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死因順位表（前年との比較）" sheetId="1" r:id="rId1"/>
  </sheets>
  <definedNames>
    <definedName name="_xlnm.Print_Area" localSheetId="0">'死因順位表（前年との比較）'!$A$1:$J$59</definedName>
  </definedNames>
  <calcPr fullCalcOnLoad="1"/>
</workbook>
</file>

<file path=xl/sharedStrings.xml><?xml version="1.0" encoding="utf-8"?>
<sst xmlns="http://schemas.openxmlformats.org/spreadsheetml/2006/main" count="157" uniqueCount="53">
  <si>
    <t>全死因</t>
  </si>
  <si>
    <t>悪性新生物</t>
  </si>
  <si>
    <t>脳血管疾患</t>
  </si>
  <si>
    <t>第3位</t>
  </si>
  <si>
    <t>心疾患</t>
  </si>
  <si>
    <t>第4位</t>
  </si>
  <si>
    <t>肺炎</t>
  </si>
  <si>
    <t>第5位</t>
  </si>
  <si>
    <t>第6位</t>
  </si>
  <si>
    <t>自殺</t>
  </si>
  <si>
    <t>第7位</t>
  </si>
  <si>
    <t>老衰</t>
  </si>
  <si>
    <t>第8位</t>
  </si>
  <si>
    <t>腎不全</t>
  </si>
  <si>
    <t>第9位</t>
  </si>
  <si>
    <t>第10位</t>
  </si>
  <si>
    <t>慢性閉塞性肺疾患</t>
  </si>
  <si>
    <t>第1位</t>
  </si>
  <si>
    <t>第2位</t>
  </si>
  <si>
    <t>死　　　因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</si>
  <si>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</si>
  <si>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</si>
  <si>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</si>
  <si>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</si>
  <si>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</si>
  <si>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</si>
  <si>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</si>
  <si>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</si>
  <si>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</si>
  <si>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大動脈瘤及び解離</t>
  </si>
  <si>
    <t>第11位</t>
  </si>
  <si>
    <t>全　　国</t>
  </si>
  <si>
    <t>男</t>
  </si>
  <si>
    <t>女</t>
  </si>
  <si>
    <t>アルツハイマー病</t>
  </si>
  <si>
    <t>死亡数・死亡率（人口10万対）・死因順位</t>
  </si>
  <si>
    <t>宮城県死亡数・死亡率（人口10万対）・死因順位・性別</t>
  </si>
  <si>
    <t>平成27年</t>
  </si>
  <si>
    <t>平成26年</t>
  </si>
  <si>
    <t>平成27年／平成26年</t>
  </si>
  <si>
    <t>悪性新生物</t>
  </si>
  <si>
    <t>心疾患</t>
  </si>
  <si>
    <t>脳血管疾患</t>
  </si>
  <si>
    <t>不慮の事故</t>
  </si>
  <si>
    <t>自殺</t>
  </si>
  <si>
    <t>腎不全</t>
  </si>
  <si>
    <t>大動脈瘤及び解離</t>
  </si>
  <si>
    <t>第12位</t>
  </si>
  <si>
    <t>老衰</t>
  </si>
  <si>
    <t>慢性閉塞性肺疾患</t>
  </si>
  <si>
    <t>アルツハイマー病</t>
  </si>
  <si>
    <t>血管性及び詳細不明の認知症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</si>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</sst>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0;&quot;△ &quot;#,##0.000"/>
    <numFmt numFmtId="196" formatCode="0_);[Red]\(0\)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49" fontId="2" fillId="32" borderId="10" xfId="0" applyNumberFormat="1" applyFont="1" applyFill="1" applyBorder="1" applyAlignment="1">
      <alignment horizontal="distributed" vertical="center"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49" fontId="2" fillId="32" borderId="11" xfId="0" applyNumberFormat="1" applyFont="1" applyFill="1" applyBorder="1" applyAlignment="1">
      <alignment horizontal="distributed" vertical="center"/>
    </xf>
    <xf numFmtId="49" fontId="2" fillId="32" borderId="0" xfId="0" applyNumberFormat="1" applyFont="1" applyFill="1" applyBorder="1" applyAlignment="1">
      <alignment horizontal="center" vertical="center" textRotation="255"/>
    </xf>
    <xf numFmtId="49" fontId="2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distributed" vertical="center"/>
    </xf>
    <xf numFmtId="49" fontId="2" fillId="32" borderId="13" xfId="0" applyNumberFormat="1" applyFont="1" applyFill="1" applyBorder="1" applyAlignment="1">
      <alignment horizontal="distributed" vertical="center"/>
    </xf>
    <xf numFmtId="49" fontId="2" fillId="32" borderId="11" xfId="0" applyNumberFormat="1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49" fontId="2" fillId="32" borderId="13" xfId="0" applyNumberFormat="1" applyFont="1" applyFill="1" applyBorder="1" applyAlignment="1">
      <alignment horizontal="distributed" vertical="center" shrinkToFit="1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distributed" vertical="center"/>
    </xf>
    <xf numFmtId="38" fontId="2" fillId="32" borderId="0" xfId="48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 shrinkToFit="1"/>
    </xf>
    <xf numFmtId="49" fontId="2" fillId="32" borderId="12" xfId="0" applyNumberFormat="1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center" vertical="center" shrinkToFit="1"/>
    </xf>
    <xf numFmtId="181" fontId="2" fillId="32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81" fontId="2" fillId="0" borderId="14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vertical="center"/>
    </xf>
    <xf numFmtId="38" fontId="2" fillId="0" borderId="16" xfId="48" applyFont="1" applyFill="1" applyBorder="1" applyAlignment="1">
      <alignment/>
    </xf>
    <xf numFmtId="178" fontId="5" fillId="0" borderId="14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/>
    </xf>
    <xf numFmtId="181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16" xfId="48" applyFont="1" applyFill="1" applyBorder="1" applyAlignment="1">
      <alignment/>
    </xf>
    <xf numFmtId="178" fontId="5" fillId="0" borderId="16" xfId="0" applyNumberFormat="1" applyFont="1" applyFill="1" applyBorder="1" applyAlignment="1">
      <alignment horizontal="right" vertical="center"/>
    </xf>
    <xf numFmtId="49" fontId="2" fillId="32" borderId="10" xfId="0" applyNumberFormat="1" applyFont="1" applyFill="1" applyBorder="1" applyAlignment="1">
      <alignment horizontal="center" vertical="center" textRotation="255"/>
    </xf>
    <xf numFmtId="49" fontId="2" fillId="32" borderId="11" xfId="0" applyNumberFormat="1" applyFont="1" applyFill="1" applyBorder="1" applyAlignment="1">
      <alignment horizontal="center" vertical="center" textRotation="255"/>
    </xf>
    <xf numFmtId="49" fontId="2" fillId="32" borderId="13" xfId="0" applyNumberFormat="1" applyFont="1" applyFill="1" applyBorder="1" applyAlignment="1">
      <alignment horizontal="center" vertical="center" textRotation="255"/>
    </xf>
    <xf numFmtId="0" fontId="2" fillId="32" borderId="2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9" fontId="2" fillId="32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9"/>
  <sheetViews>
    <sheetView showGridLines="0" tabSelected="1" view="pageBreakPreview" zoomScale="115" zoomScaleNormal="80" zoomScaleSheetLayoutView="115" workbookViewId="0" topLeftCell="A41">
      <selection activeCell="D45" sqref="D45"/>
    </sheetView>
  </sheetViews>
  <sheetFormatPr defaultColWidth="9.00390625" defaultRowHeight="14.25"/>
  <cols>
    <col min="1" max="1" width="6.125" style="1" customWidth="1"/>
    <col min="2" max="2" width="22.125" style="1" customWidth="1"/>
    <col min="3" max="4" width="9.625" style="24" customWidth="1"/>
    <col min="5" max="5" width="10.00390625" style="24" customWidth="1"/>
    <col min="6" max="8" width="9.625" style="24" customWidth="1"/>
    <col min="9" max="9" width="11.00390625" style="24" customWidth="1"/>
    <col min="10" max="10" width="9.625" style="24" customWidth="1"/>
    <col min="11" max="11" width="9.625" style="1" bestFit="1" customWidth="1"/>
    <col min="12" max="16384" width="9.00390625" style="1" customWidth="1"/>
  </cols>
  <sheetData>
    <row r="2" spans="1:9" ht="17.25">
      <c r="A2" s="2" t="s">
        <v>35</v>
      </c>
      <c r="I2" s="25"/>
    </row>
    <row r="3" ht="9.75" customHeight="1"/>
    <row r="4" spans="1:10" s="3" customFormat="1" ht="16.5" customHeight="1">
      <c r="A4" s="77"/>
      <c r="B4" s="79" t="s">
        <v>19</v>
      </c>
      <c r="C4" s="80" t="s">
        <v>37</v>
      </c>
      <c r="D4" s="81"/>
      <c r="E4" s="81"/>
      <c r="F4" s="82"/>
      <c r="G4" s="83" t="s">
        <v>38</v>
      </c>
      <c r="H4" s="83"/>
      <c r="I4" s="83" t="s">
        <v>39</v>
      </c>
      <c r="J4" s="88"/>
    </row>
    <row r="5" spans="1:10" s="3" customFormat="1" ht="16.5" customHeight="1">
      <c r="A5" s="78"/>
      <c r="B5" s="79"/>
      <c r="C5" s="89" t="s">
        <v>20</v>
      </c>
      <c r="D5" s="80" t="s">
        <v>21</v>
      </c>
      <c r="E5" s="26" t="s">
        <v>22</v>
      </c>
      <c r="F5" s="84" t="s">
        <v>23</v>
      </c>
      <c r="G5" s="86" t="s">
        <v>20</v>
      </c>
      <c r="H5" s="83" t="s">
        <v>24</v>
      </c>
      <c r="I5" s="83" t="s">
        <v>25</v>
      </c>
      <c r="J5" s="83" t="s">
        <v>26</v>
      </c>
    </row>
    <row r="6" spans="1:14" s="3" customFormat="1" ht="16.5" customHeight="1">
      <c r="A6" s="78"/>
      <c r="B6" s="79"/>
      <c r="C6" s="90"/>
      <c r="D6" s="80"/>
      <c r="E6" s="27" t="s">
        <v>27</v>
      </c>
      <c r="F6" s="84"/>
      <c r="G6" s="86"/>
      <c r="H6" s="83"/>
      <c r="I6" s="83"/>
      <c r="J6" s="83"/>
      <c r="K6" s="11"/>
      <c r="M6" s="17"/>
      <c r="N6" s="17"/>
    </row>
    <row r="7" spans="1:14" s="3" customFormat="1" ht="16.5" customHeight="1">
      <c r="A7" s="74" t="s">
        <v>28</v>
      </c>
      <c r="B7" s="4" t="s">
        <v>0</v>
      </c>
      <c r="C7" s="28"/>
      <c r="D7" s="57">
        <v>23121</v>
      </c>
      <c r="E7" s="58">
        <v>996.759808520031</v>
      </c>
      <c r="F7" s="29">
        <v>100</v>
      </c>
      <c r="G7" s="28"/>
      <c r="H7" s="30">
        <v>22854</v>
      </c>
      <c r="I7" s="59">
        <f>D7-H7</f>
        <v>267</v>
      </c>
      <c r="J7" s="60">
        <v>101.17</v>
      </c>
      <c r="K7" s="87"/>
      <c r="L7" s="6"/>
      <c r="M7" s="6"/>
      <c r="N7" s="6"/>
    </row>
    <row r="8" spans="1:14" s="3" customFormat="1" ht="16.5" customHeight="1">
      <c r="A8" s="75"/>
      <c r="B8" s="7" t="s">
        <v>40</v>
      </c>
      <c r="C8" s="31" t="s">
        <v>17</v>
      </c>
      <c r="D8" s="61">
        <v>6591</v>
      </c>
      <c r="E8" s="62">
        <v>284.14185796269726</v>
      </c>
      <c r="F8" s="32">
        <v>28.513220632856523</v>
      </c>
      <c r="G8" s="31" t="s">
        <v>17</v>
      </c>
      <c r="H8" s="33">
        <v>6540</v>
      </c>
      <c r="I8" s="63">
        <f aca="true" t="shared" si="0" ref="I8:I28">D8-H8</f>
        <v>51</v>
      </c>
      <c r="J8" s="64">
        <v>100.78</v>
      </c>
      <c r="K8" s="87"/>
      <c r="L8" s="6"/>
      <c r="M8" s="6"/>
      <c r="N8" s="6"/>
    </row>
    <row r="9" spans="1:14" s="3" customFormat="1" ht="16.5" customHeight="1">
      <c r="A9" s="75"/>
      <c r="B9" s="7" t="s">
        <v>41</v>
      </c>
      <c r="C9" s="31" t="s">
        <v>18</v>
      </c>
      <c r="D9" s="61">
        <v>3494</v>
      </c>
      <c r="E9" s="62">
        <v>150.62837986977155</v>
      </c>
      <c r="F9" s="32">
        <v>15.101863892501083</v>
      </c>
      <c r="G9" s="31" t="s">
        <v>18</v>
      </c>
      <c r="H9" s="33">
        <v>3526</v>
      </c>
      <c r="I9" s="63">
        <f t="shared" si="0"/>
        <v>-32</v>
      </c>
      <c r="J9" s="64">
        <v>99.09</v>
      </c>
      <c r="K9" s="87"/>
      <c r="L9" s="6"/>
      <c r="M9" s="6"/>
      <c r="N9" s="6"/>
    </row>
    <row r="10" spans="1:14" s="3" customFormat="1" ht="16.5" customHeight="1">
      <c r="A10" s="75"/>
      <c r="B10" s="7" t="s">
        <v>42</v>
      </c>
      <c r="C10" s="31" t="s">
        <v>3</v>
      </c>
      <c r="D10" s="61">
        <v>2299</v>
      </c>
      <c r="E10" s="34">
        <v>99.111232203951</v>
      </c>
      <c r="F10" s="65">
        <v>9.9</v>
      </c>
      <c r="G10" s="31" t="s">
        <v>3</v>
      </c>
      <c r="H10" s="33">
        <v>2391</v>
      </c>
      <c r="I10" s="63">
        <f t="shared" si="0"/>
        <v>-92</v>
      </c>
      <c r="J10" s="64">
        <v>96.15</v>
      </c>
      <c r="K10" s="87"/>
      <c r="L10" s="6"/>
      <c r="M10" s="6"/>
      <c r="N10" s="6"/>
    </row>
    <row r="11" spans="1:14" s="3" customFormat="1" ht="16.5" customHeight="1">
      <c r="A11" s="75"/>
      <c r="B11" s="7" t="s">
        <v>11</v>
      </c>
      <c r="C11" s="31" t="s">
        <v>5</v>
      </c>
      <c r="D11" s="61">
        <v>1876</v>
      </c>
      <c r="E11" s="62">
        <v>80.87545524776515</v>
      </c>
      <c r="F11" s="32">
        <v>8.101430429128738</v>
      </c>
      <c r="G11" s="31" t="s">
        <v>7</v>
      </c>
      <c r="H11" s="33">
        <v>1733</v>
      </c>
      <c r="I11" s="63">
        <f t="shared" si="0"/>
        <v>143</v>
      </c>
      <c r="J11" s="64">
        <v>108.25</v>
      </c>
      <c r="K11" s="87"/>
      <c r="L11" s="6"/>
      <c r="M11" s="6"/>
      <c r="N11" s="6"/>
    </row>
    <row r="12" spans="1:14" s="3" customFormat="1" ht="16.5" customHeight="1">
      <c r="A12" s="75"/>
      <c r="B12" s="7" t="s">
        <v>6</v>
      </c>
      <c r="C12" s="31" t="s">
        <v>7</v>
      </c>
      <c r="D12" s="61">
        <v>1845</v>
      </c>
      <c r="E12" s="62">
        <v>79.53902714932127</v>
      </c>
      <c r="F12" s="32">
        <v>7.971391417425227</v>
      </c>
      <c r="G12" s="31" t="s">
        <v>5</v>
      </c>
      <c r="H12" s="33">
        <v>1755</v>
      </c>
      <c r="I12" s="63">
        <f t="shared" si="0"/>
        <v>90</v>
      </c>
      <c r="J12" s="64">
        <v>105.13</v>
      </c>
      <c r="K12" s="87"/>
      <c r="L12" s="6"/>
      <c r="M12" s="6"/>
      <c r="N12" s="6"/>
    </row>
    <row r="13" spans="1:14" s="3" customFormat="1" ht="16.5" customHeight="1">
      <c r="A13" s="75"/>
      <c r="B13" s="14" t="s">
        <v>43</v>
      </c>
      <c r="C13" s="31" t="s">
        <v>8</v>
      </c>
      <c r="D13" s="61">
        <v>672</v>
      </c>
      <c r="E13" s="62">
        <v>28.970312327557664</v>
      </c>
      <c r="F13" s="32">
        <v>2.904204594711747</v>
      </c>
      <c r="G13" s="31" t="s">
        <v>8</v>
      </c>
      <c r="H13" s="33">
        <v>677</v>
      </c>
      <c r="I13" s="63">
        <f t="shared" si="0"/>
        <v>-5</v>
      </c>
      <c r="J13" s="64">
        <v>99.26</v>
      </c>
      <c r="K13" s="87"/>
      <c r="L13" s="6"/>
      <c r="M13" s="6"/>
      <c r="N13" s="6"/>
    </row>
    <row r="14" spans="1:14" s="3" customFormat="1" ht="16.5" customHeight="1">
      <c r="A14" s="75"/>
      <c r="B14" s="7" t="s">
        <v>44</v>
      </c>
      <c r="C14" s="31" t="s">
        <v>10</v>
      </c>
      <c r="D14" s="33">
        <v>404</v>
      </c>
      <c r="E14" s="34">
        <v>17.416675863591216</v>
      </c>
      <c r="F14" s="65">
        <v>1.7</v>
      </c>
      <c r="G14" s="31" t="s">
        <v>10</v>
      </c>
      <c r="H14" s="33">
        <v>455</v>
      </c>
      <c r="I14" s="35">
        <f t="shared" si="0"/>
        <v>-51</v>
      </c>
      <c r="J14" s="36">
        <v>88.79</v>
      </c>
      <c r="K14" s="87"/>
      <c r="L14" s="6"/>
      <c r="M14" s="6"/>
      <c r="N14" s="6"/>
    </row>
    <row r="15" spans="1:14" s="3" customFormat="1" ht="16.5" customHeight="1">
      <c r="A15" s="75"/>
      <c r="B15" s="7" t="s">
        <v>45</v>
      </c>
      <c r="C15" s="31" t="s">
        <v>12</v>
      </c>
      <c r="D15" s="61">
        <v>400</v>
      </c>
      <c r="E15" s="34">
        <v>17.244233528308133</v>
      </c>
      <c r="F15" s="32">
        <v>1.729518855656697</v>
      </c>
      <c r="G15" s="31" t="s">
        <v>12</v>
      </c>
      <c r="H15" s="33">
        <v>408</v>
      </c>
      <c r="I15" s="63">
        <f t="shared" si="0"/>
        <v>-8</v>
      </c>
      <c r="J15" s="64">
        <v>98.04</v>
      </c>
      <c r="K15" s="87"/>
      <c r="L15" s="6"/>
      <c r="M15" s="6"/>
      <c r="N15" s="6"/>
    </row>
    <row r="16" spans="1:14" s="3" customFormat="1" ht="16.5" customHeight="1">
      <c r="A16" s="75"/>
      <c r="B16" s="15" t="s">
        <v>46</v>
      </c>
      <c r="C16" s="31" t="s">
        <v>14</v>
      </c>
      <c r="D16" s="37">
        <v>380</v>
      </c>
      <c r="E16" s="34">
        <v>16.382021851892727</v>
      </c>
      <c r="F16" s="65">
        <v>1.6</v>
      </c>
      <c r="G16" s="31" t="s">
        <v>14</v>
      </c>
      <c r="H16" s="37">
        <v>305</v>
      </c>
      <c r="I16" s="35">
        <f t="shared" si="0"/>
        <v>75</v>
      </c>
      <c r="J16" s="36">
        <v>124.59</v>
      </c>
      <c r="K16" s="87"/>
      <c r="L16" s="23"/>
      <c r="M16" s="6"/>
      <c r="N16" s="6"/>
    </row>
    <row r="17" spans="1:14" s="3" customFormat="1" ht="16.5" customHeight="1">
      <c r="A17" s="76"/>
      <c r="B17" s="16" t="s">
        <v>34</v>
      </c>
      <c r="C17" s="38" t="s">
        <v>15</v>
      </c>
      <c r="D17" s="73">
        <v>272</v>
      </c>
      <c r="E17" s="39">
        <v>11.726078799249532</v>
      </c>
      <c r="F17" s="39">
        <v>1.1746857390550498</v>
      </c>
      <c r="G17" s="38" t="s">
        <v>47</v>
      </c>
      <c r="H17" s="40">
        <v>252</v>
      </c>
      <c r="I17" s="66">
        <f t="shared" si="0"/>
        <v>20</v>
      </c>
      <c r="J17" s="67">
        <v>107.94</v>
      </c>
      <c r="K17" s="87"/>
      <c r="L17" s="6"/>
      <c r="M17" s="6"/>
      <c r="N17" s="6"/>
    </row>
    <row r="18" spans="1:16" s="3" customFormat="1" ht="16.5" customHeight="1">
      <c r="A18" s="75" t="s">
        <v>31</v>
      </c>
      <c r="B18" s="7" t="s">
        <v>0</v>
      </c>
      <c r="C18" s="28"/>
      <c r="D18" s="61">
        <v>1290510</v>
      </c>
      <c r="E18" s="68">
        <v>1029.8</v>
      </c>
      <c r="F18" s="34">
        <v>100</v>
      </c>
      <c r="G18" s="28"/>
      <c r="H18" s="61">
        <v>1273025</v>
      </c>
      <c r="I18" s="59">
        <f>D18-H18</f>
        <v>17485</v>
      </c>
      <c r="J18" s="41">
        <v>101.36998783978683</v>
      </c>
      <c r="K18" s="87"/>
      <c r="L18" s="5"/>
      <c r="M18" s="6"/>
      <c r="N18" s="6"/>
      <c r="O18" s="17"/>
      <c r="P18" s="17"/>
    </row>
    <row r="19" spans="1:16" s="3" customFormat="1" ht="16.5" customHeight="1">
      <c r="A19" s="75"/>
      <c r="B19" s="7" t="s">
        <v>1</v>
      </c>
      <c r="C19" s="31" t="s">
        <v>17</v>
      </c>
      <c r="D19" s="61">
        <v>370362</v>
      </c>
      <c r="E19" s="42">
        <v>295.5219211687419</v>
      </c>
      <c r="F19" s="34">
        <v>28.699114413333703</v>
      </c>
      <c r="G19" s="31" t="s">
        <v>17</v>
      </c>
      <c r="H19" s="61">
        <v>368106</v>
      </c>
      <c r="I19" s="63">
        <f t="shared" si="0"/>
        <v>2256</v>
      </c>
      <c r="J19" s="36">
        <v>100.60934032050812</v>
      </c>
      <c r="K19" s="87"/>
      <c r="L19" s="5"/>
      <c r="M19" s="6"/>
      <c r="N19" s="6"/>
      <c r="O19" s="17"/>
      <c r="P19" s="17"/>
    </row>
    <row r="20" spans="1:16" s="3" customFormat="1" ht="16.5" customHeight="1">
      <c r="A20" s="75"/>
      <c r="B20" s="7" t="s">
        <v>4</v>
      </c>
      <c r="C20" s="31" t="s">
        <v>18</v>
      </c>
      <c r="D20" s="61">
        <v>196127</v>
      </c>
      <c r="E20" s="42">
        <v>156.49066150617392</v>
      </c>
      <c r="F20" s="34">
        <v>15.197327431488697</v>
      </c>
      <c r="G20" s="31" t="s">
        <v>18</v>
      </c>
      <c r="H20" s="61">
        <v>196931</v>
      </c>
      <c r="I20" s="63">
        <f t="shared" si="0"/>
        <v>-804</v>
      </c>
      <c r="J20" s="36">
        <v>99.5876602767551</v>
      </c>
      <c r="K20" s="87"/>
      <c r="L20" s="5"/>
      <c r="M20" s="6"/>
      <c r="N20" s="6"/>
      <c r="O20" s="17"/>
      <c r="P20" s="17"/>
    </row>
    <row r="21" spans="1:16" s="3" customFormat="1" ht="16.5" customHeight="1">
      <c r="A21" s="75"/>
      <c r="B21" s="7" t="s">
        <v>6</v>
      </c>
      <c r="C21" s="31" t="s">
        <v>3</v>
      </c>
      <c r="D21" s="61">
        <v>120959</v>
      </c>
      <c r="E21" s="42">
        <v>96.51586065766296</v>
      </c>
      <c r="F21" s="34">
        <v>9.372975503005167</v>
      </c>
      <c r="G21" s="31" t="s">
        <v>3</v>
      </c>
      <c r="H21" s="61">
        <v>119652</v>
      </c>
      <c r="I21" s="63">
        <f t="shared" si="0"/>
        <v>1307</v>
      </c>
      <c r="J21" s="36">
        <v>101.08900961136649</v>
      </c>
      <c r="K21" s="87"/>
      <c r="L21" s="5"/>
      <c r="M21" s="6"/>
      <c r="N21" s="6"/>
      <c r="O21" s="17"/>
      <c r="P21" s="17"/>
    </row>
    <row r="22" spans="1:16" s="3" customFormat="1" ht="16.5" customHeight="1">
      <c r="A22" s="75"/>
      <c r="B22" s="7" t="s">
        <v>2</v>
      </c>
      <c r="C22" s="31" t="s">
        <v>5</v>
      </c>
      <c r="D22" s="61">
        <v>111974</v>
      </c>
      <c r="E22" s="42">
        <v>89.3501646542086</v>
      </c>
      <c r="F22" s="34">
        <v>8.677090985738243</v>
      </c>
      <c r="G22" s="31" t="s">
        <v>5</v>
      </c>
      <c r="H22" s="61">
        <v>114209</v>
      </c>
      <c r="I22" s="63">
        <f t="shared" si="0"/>
        <v>-2235</v>
      </c>
      <c r="J22" s="36">
        <v>98.0439027380108</v>
      </c>
      <c r="K22" s="87"/>
      <c r="L22" s="5"/>
      <c r="M22" s="6"/>
      <c r="N22" s="6"/>
      <c r="O22" s="17"/>
      <c r="P22" s="17"/>
    </row>
    <row r="23" spans="1:16" s="3" customFormat="1" ht="16.5" customHeight="1">
      <c r="A23" s="75"/>
      <c r="B23" s="7" t="s">
        <v>48</v>
      </c>
      <c r="C23" s="31" t="s">
        <v>7</v>
      </c>
      <c r="D23" s="61">
        <v>84819</v>
      </c>
      <c r="E23" s="42">
        <v>67.67513118629877</v>
      </c>
      <c r="F23" s="34">
        <v>6.572156560067698</v>
      </c>
      <c r="G23" s="31" t="s">
        <v>7</v>
      </c>
      <c r="H23" s="61">
        <v>75391</v>
      </c>
      <c r="I23" s="63">
        <f t="shared" si="0"/>
        <v>9428</v>
      </c>
      <c r="J23" s="36">
        <v>112.49651805966387</v>
      </c>
      <c r="K23" s="87"/>
      <c r="L23" s="5"/>
      <c r="M23" s="6"/>
      <c r="N23" s="6"/>
      <c r="O23" s="17"/>
      <c r="P23" s="17"/>
    </row>
    <row r="24" spans="1:16" s="3" customFormat="1" ht="16.5" customHeight="1">
      <c r="A24" s="75"/>
      <c r="B24" s="7" t="s">
        <v>43</v>
      </c>
      <c r="C24" s="31" t="s">
        <v>8</v>
      </c>
      <c r="D24" s="61">
        <v>38310</v>
      </c>
      <c r="E24" s="42">
        <v>30.566720613398896</v>
      </c>
      <c r="F24" s="34">
        <v>2.968435670203434</v>
      </c>
      <c r="G24" s="31" t="s">
        <v>8</v>
      </c>
      <c r="H24" s="61">
        <v>39030</v>
      </c>
      <c r="I24" s="63">
        <f t="shared" si="0"/>
        <v>-720</v>
      </c>
      <c r="J24" s="64">
        <v>98.16</v>
      </c>
      <c r="K24" s="87"/>
      <c r="L24" s="5"/>
      <c r="M24" s="6"/>
      <c r="N24" s="6"/>
      <c r="O24" s="17"/>
      <c r="P24" s="17"/>
    </row>
    <row r="25" spans="1:16" s="3" customFormat="1" ht="16.5" customHeight="1">
      <c r="A25" s="75"/>
      <c r="B25" s="7" t="s">
        <v>45</v>
      </c>
      <c r="C25" s="31" t="s">
        <v>10</v>
      </c>
      <c r="D25" s="61">
        <v>24561</v>
      </c>
      <c r="E25" s="42">
        <v>19.59793918093972</v>
      </c>
      <c r="F25" s="34">
        <v>1.9032209069126595</v>
      </c>
      <c r="G25" s="31" t="s">
        <v>10</v>
      </c>
      <c r="H25" s="33">
        <v>24776</v>
      </c>
      <c r="I25" s="63">
        <f t="shared" si="0"/>
        <v>-215</v>
      </c>
      <c r="J25" s="36">
        <v>99.12818856958346</v>
      </c>
      <c r="K25" s="87"/>
      <c r="L25" s="5"/>
      <c r="M25" s="6"/>
      <c r="N25" s="6"/>
      <c r="O25" s="17"/>
      <c r="P25" s="17"/>
    </row>
    <row r="26" spans="1:16" s="3" customFormat="1" ht="16.5" customHeight="1">
      <c r="A26" s="75"/>
      <c r="B26" s="7" t="s">
        <v>9</v>
      </c>
      <c r="C26" s="31" t="s">
        <v>12</v>
      </c>
      <c r="D26" s="33">
        <v>23152</v>
      </c>
      <c r="E26" s="42">
        <v>18.474409117146436</v>
      </c>
      <c r="F26" s="34">
        <v>1.7941111741385136</v>
      </c>
      <c r="G26" s="31" t="s">
        <v>12</v>
      </c>
      <c r="H26" s="33">
        <v>24417</v>
      </c>
      <c r="I26" s="35">
        <f t="shared" si="0"/>
        <v>-1265</v>
      </c>
      <c r="J26" s="36">
        <v>94.81918335585863</v>
      </c>
      <c r="K26" s="87"/>
      <c r="L26" s="5"/>
      <c r="M26" s="6"/>
      <c r="N26" s="6"/>
      <c r="O26" s="17"/>
      <c r="P26" s="17"/>
    </row>
    <row r="27" spans="1:16" s="3" customFormat="1" ht="16.5" customHeight="1">
      <c r="A27" s="75"/>
      <c r="B27" s="12" t="s">
        <v>46</v>
      </c>
      <c r="C27" s="31" t="s">
        <v>14</v>
      </c>
      <c r="D27" s="33">
        <v>16887</v>
      </c>
      <c r="E27" s="42">
        <v>13.475179110282129</v>
      </c>
      <c r="F27" s="34">
        <v>1.3086193589183257</v>
      </c>
      <c r="G27" s="31" t="s">
        <v>14</v>
      </c>
      <c r="H27" s="33">
        <v>16423</v>
      </c>
      <c r="I27" s="35">
        <f t="shared" si="0"/>
        <v>464</v>
      </c>
      <c r="J27" s="36">
        <v>102.82530597333009</v>
      </c>
      <c r="K27" s="87"/>
      <c r="L27" s="5"/>
      <c r="M27" s="6"/>
      <c r="N27" s="6"/>
      <c r="O27" s="17"/>
      <c r="P27" s="17"/>
    </row>
    <row r="28" spans="1:16" s="3" customFormat="1" ht="16.5" customHeight="1">
      <c r="A28" s="76"/>
      <c r="B28" s="13" t="s">
        <v>16</v>
      </c>
      <c r="C28" s="38" t="s">
        <v>15</v>
      </c>
      <c r="D28" s="40">
        <v>15756</v>
      </c>
      <c r="E28" s="43">
        <v>12.572684435459538</v>
      </c>
      <c r="F28" s="39">
        <v>1.2209751062425027</v>
      </c>
      <c r="G28" s="38" t="s">
        <v>15</v>
      </c>
      <c r="H28" s="40">
        <v>16184</v>
      </c>
      <c r="I28" s="44">
        <f t="shared" si="0"/>
        <v>-428</v>
      </c>
      <c r="J28" s="45">
        <v>97.35541275333664</v>
      </c>
      <c r="K28" s="87"/>
      <c r="L28" s="5"/>
      <c r="M28" s="6"/>
      <c r="N28" s="6"/>
      <c r="O28" s="17"/>
      <c r="P28" s="17"/>
    </row>
    <row r="29" spans="1:10" s="3" customFormat="1" ht="16.5" customHeight="1">
      <c r="A29" s="8"/>
      <c r="B29" s="9"/>
      <c r="C29" s="46"/>
      <c r="D29" s="33"/>
      <c r="E29" s="32"/>
      <c r="F29" s="32"/>
      <c r="G29" s="47"/>
      <c r="H29" s="33"/>
      <c r="I29" s="33"/>
      <c r="J29" s="48"/>
    </row>
    <row r="30" spans="1:10" ht="12">
      <c r="A30" s="91" t="s">
        <v>52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2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s="3" customFormat="1" ht="17.25" customHeight="1">
      <c r="A32" s="8"/>
      <c r="B32" s="8"/>
      <c r="C32" s="49"/>
      <c r="D32" s="33"/>
      <c r="E32" s="32"/>
      <c r="F32" s="32"/>
      <c r="G32" s="47"/>
      <c r="H32" s="33"/>
      <c r="I32" s="33"/>
      <c r="J32" s="48"/>
    </row>
    <row r="33" spans="1:10" s="3" customFormat="1" ht="21" customHeight="1">
      <c r="A33" s="10" t="s">
        <v>36</v>
      </c>
      <c r="C33" s="46"/>
      <c r="D33" s="33"/>
      <c r="E33" s="32"/>
      <c r="F33" s="32"/>
      <c r="G33" s="47"/>
      <c r="H33" s="33"/>
      <c r="I33" s="33"/>
      <c r="J33" s="48"/>
    </row>
    <row r="34" spans="1:10" s="3" customFormat="1" ht="9.75" customHeight="1">
      <c r="A34" s="8"/>
      <c r="B34" s="9"/>
      <c r="C34" s="46"/>
      <c r="D34" s="33"/>
      <c r="E34" s="32"/>
      <c r="F34" s="32"/>
      <c r="G34" s="47"/>
      <c r="H34" s="33"/>
      <c r="I34" s="33"/>
      <c r="J34" s="48"/>
    </row>
    <row r="35" spans="1:11" s="3" customFormat="1" ht="16.5" customHeight="1">
      <c r="A35" s="77"/>
      <c r="B35" s="79" t="s">
        <v>19</v>
      </c>
      <c r="C35" s="80" t="s">
        <v>37</v>
      </c>
      <c r="D35" s="81"/>
      <c r="E35" s="81"/>
      <c r="F35" s="82"/>
      <c r="G35" s="83" t="s">
        <v>38</v>
      </c>
      <c r="H35" s="83"/>
      <c r="I35" s="83" t="s">
        <v>39</v>
      </c>
      <c r="J35" s="88"/>
      <c r="K35" s="11"/>
    </row>
    <row r="36" spans="1:11" s="3" customFormat="1" ht="16.5" customHeight="1">
      <c r="A36" s="78"/>
      <c r="B36" s="79"/>
      <c r="C36" s="89" t="s">
        <v>20</v>
      </c>
      <c r="D36" s="80" t="s">
        <v>21</v>
      </c>
      <c r="E36" s="26" t="s">
        <v>22</v>
      </c>
      <c r="F36" s="84" t="s">
        <v>23</v>
      </c>
      <c r="G36" s="86" t="s">
        <v>20</v>
      </c>
      <c r="H36" s="83" t="s">
        <v>24</v>
      </c>
      <c r="I36" s="83" t="s">
        <v>25</v>
      </c>
      <c r="J36" s="83" t="s">
        <v>26</v>
      </c>
      <c r="K36" s="11"/>
    </row>
    <row r="37" spans="1:11" s="3" customFormat="1" ht="16.5" customHeight="1">
      <c r="A37" s="78"/>
      <c r="B37" s="79"/>
      <c r="C37" s="90"/>
      <c r="D37" s="80"/>
      <c r="E37" s="50" t="s">
        <v>27</v>
      </c>
      <c r="F37" s="85"/>
      <c r="G37" s="86"/>
      <c r="H37" s="83"/>
      <c r="I37" s="83"/>
      <c r="J37" s="83"/>
      <c r="K37" s="11"/>
    </row>
    <row r="38" spans="1:15" s="3" customFormat="1" ht="16.5" customHeight="1">
      <c r="A38" s="74" t="s">
        <v>32</v>
      </c>
      <c r="B38" s="4" t="s">
        <v>0</v>
      </c>
      <c r="C38" s="28"/>
      <c r="D38" s="61">
        <v>11859</v>
      </c>
      <c r="E38" s="58">
        <v>1045.9129226117925</v>
      </c>
      <c r="F38" s="51">
        <v>100</v>
      </c>
      <c r="G38" s="28"/>
      <c r="H38" s="33">
        <v>11752</v>
      </c>
      <c r="I38" s="59">
        <f>D38-H38</f>
        <v>107</v>
      </c>
      <c r="J38" s="60">
        <v>100.91</v>
      </c>
      <c r="K38" s="11"/>
      <c r="L38" s="18"/>
      <c r="M38" s="5"/>
      <c r="N38" s="6"/>
      <c r="O38" s="6"/>
    </row>
    <row r="39" spans="1:15" s="3" customFormat="1" ht="16.5" customHeight="1">
      <c r="A39" s="75"/>
      <c r="B39" s="7" t="s">
        <v>1</v>
      </c>
      <c r="C39" s="31" t="s">
        <v>17</v>
      </c>
      <c r="D39" s="61">
        <v>3905</v>
      </c>
      <c r="E39" s="62">
        <v>344.4042467998187</v>
      </c>
      <c r="F39" s="52">
        <v>32.9222972972973</v>
      </c>
      <c r="G39" s="31" t="s">
        <v>17</v>
      </c>
      <c r="H39" s="33">
        <v>3879</v>
      </c>
      <c r="I39" s="63">
        <f aca="true" t="shared" si="1" ref="I39:I48">D39-H39</f>
        <v>26</v>
      </c>
      <c r="J39" s="64">
        <v>100.67</v>
      </c>
      <c r="K39" s="11"/>
      <c r="L39" s="18"/>
      <c r="M39" s="5"/>
      <c r="N39" s="6"/>
      <c r="O39" s="6"/>
    </row>
    <row r="40" spans="1:15" s="3" customFormat="1" ht="16.5" customHeight="1">
      <c r="A40" s="75"/>
      <c r="B40" s="7" t="s">
        <v>4</v>
      </c>
      <c r="C40" s="31" t="s">
        <v>18</v>
      </c>
      <c r="D40" s="61">
        <v>1684</v>
      </c>
      <c r="E40" s="62">
        <v>148.5215753164903</v>
      </c>
      <c r="F40" s="52">
        <v>14.197635135135133</v>
      </c>
      <c r="G40" s="31" t="s">
        <v>18</v>
      </c>
      <c r="H40" s="33">
        <v>1729</v>
      </c>
      <c r="I40" s="63">
        <f t="shared" si="1"/>
        <v>-45</v>
      </c>
      <c r="J40" s="64">
        <v>97.4</v>
      </c>
      <c r="K40" s="11"/>
      <c r="L40" s="18"/>
      <c r="M40" s="5"/>
      <c r="N40" s="6"/>
      <c r="O40" s="6"/>
    </row>
    <row r="41" spans="1:15" s="3" customFormat="1" ht="16.5" customHeight="1">
      <c r="A41" s="75"/>
      <c r="B41" s="7" t="s">
        <v>2</v>
      </c>
      <c r="C41" s="31" t="s">
        <v>3</v>
      </c>
      <c r="D41" s="33">
        <v>1100</v>
      </c>
      <c r="E41" s="34">
        <v>97.01528078868132</v>
      </c>
      <c r="F41" s="52">
        <v>9.27364864864865</v>
      </c>
      <c r="G41" s="31" t="s">
        <v>3</v>
      </c>
      <c r="H41" s="33">
        <v>1131</v>
      </c>
      <c r="I41" s="35">
        <f t="shared" si="1"/>
        <v>-31</v>
      </c>
      <c r="J41" s="36">
        <v>97.26</v>
      </c>
      <c r="K41" s="11"/>
      <c r="L41" s="18"/>
      <c r="M41" s="5"/>
      <c r="N41" s="6"/>
      <c r="O41" s="6"/>
    </row>
    <row r="42" spans="1:15" s="3" customFormat="1" ht="16.5" customHeight="1">
      <c r="A42" s="75"/>
      <c r="B42" s="7" t="s">
        <v>6</v>
      </c>
      <c r="C42" s="31" t="s">
        <v>5</v>
      </c>
      <c r="D42" s="61">
        <v>994</v>
      </c>
      <c r="E42" s="62">
        <v>87.66653554904475</v>
      </c>
      <c r="F42" s="52">
        <v>8.378378378378379</v>
      </c>
      <c r="G42" s="31" t="s">
        <v>5</v>
      </c>
      <c r="H42" s="33">
        <v>1010</v>
      </c>
      <c r="I42" s="63">
        <f t="shared" si="1"/>
        <v>-16</v>
      </c>
      <c r="J42" s="64">
        <v>98.42</v>
      </c>
      <c r="K42" s="11"/>
      <c r="L42" s="18"/>
      <c r="M42" s="5"/>
      <c r="N42" s="6"/>
      <c r="O42" s="6"/>
    </row>
    <row r="43" spans="1:15" s="3" customFormat="1" ht="16.5" customHeight="1">
      <c r="A43" s="75"/>
      <c r="B43" s="7" t="s">
        <v>48</v>
      </c>
      <c r="C43" s="31" t="s">
        <v>7</v>
      </c>
      <c r="D43" s="61">
        <v>483</v>
      </c>
      <c r="E43" s="62">
        <v>42.59852783721188</v>
      </c>
      <c r="F43" s="52">
        <v>4.054054054054054</v>
      </c>
      <c r="G43" s="31" t="s">
        <v>7</v>
      </c>
      <c r="H43" s="33">
        <v>436</v>
      </c>
      <c r="I43" s="63">
        <f t="shared" si="1"/>
        <v>47</v>
      </c>
      <c r="J43" s="64">
        <v>110.78</v>
      </c>
      <c r="K43" s="21"/>
      <c r="L43" s="18"/>
      <c r="M43" s="5"/>
      <c r="N43" s="6"/>
      <c r="O43" s="6"/>
    </row>
    <row r="44" spans="1:15" s="3" customFormat="1" ht="16.5" customHeight="1">
      <c r="A44" s="75"/>
      <c r="B44" s="7" t="s">
        <v>43</v>
      </c>
      <c r="C44" s="31" t="s">
        <v>8</v>
      </c>
      <c r="D44" s="61">
        <v>405</v>
      </c>
      <c r="E44" s="62">
        <v>35.7192624721963</v>
      </c>
      <c r="F44" s="52">
        <v>3.412162162162162</v>
      </c>
      <c r="G44" s="31" t="s">
        <v>8</v>
      </c>
      <c r="H44" s="33">
        <v>375</v>
      </c>
      <c r="I44" s="63">
        <f t="shared" si="1"/>
        <v>30</v>
      </c>
      <c r="J44" s="64">
        <v>108</v>
      </c>
      <c r="K44" s="11"/>
      <c r="L44" s="18"/>
      <c r="M44" s="5"/>
      <c r="N44" s="6"/>
      <c r="O44" s="6"/>
    </row>
    <row r="45" spans="1:15" s="3" customFormat="1" ht="16.5" customHeight="1">
      <c r="A45" s="75"/>
      <c r="B45" s="7" t="s">
        <v>44</v>
      </c>
      <c r="C45" s="31" t="s">
        <v>10</v>
      </c>
      <c r="D45" s="33">
        <v>286</v>
      </c>
      <c r="E45" s="34">
        <v>25.22397300505714</v>
      </c>
      <c r="F45" s="52">
        <v>2.4155405405405403</v>
      </c>
      <c r="G45" s="31" t="s">
        <v>10</v>
      </c>
      <c r="H45" s="33">
        <v>315</v>
      </c>
      <c r="I45" s="35">
        <f t="shared" si="1"/>
        <v>-29</v>
      </c>
      <c r="J45" s="36">
        <v>90.79</v>
      </c>
      <c r="K45" s="11"/>
      <c r="L45" s="18"/>
      <c r="M45" s="5"/>
      <c r="N45" s="6"/>
      <c r="O45" s="6"/>
    </row>
    <row r="46" spans="1:15" s="3" customFormat="1" ht="16.5" customHeight="1">
      <c r="A46" s="75"/>
      <c r="B46" s="12" t="s">
        <v>49</v>
      </c>
      <c r="C46" s="31" t="s">
        <v>12</v>
      </c>
      <c r="D46" s="33">
        <v>206</v>
      </c>
      <c r="E46" s="34">
        <v>18.168316220425773</v>
      </c>
      <c r="F46" s="52">
        <v>1.7</v>
      </c>
      <c r="G46" s="31" t="s">
        <v>12</v>
      </c>
      <c r="H46" s="33">
        <v>225</v>
      </c>
      <c r="I46" s="35">
        <f t="shared" si="1"/>
        <v>-19</v>
      </c>
      <c r="J46" s="36">
        <v>91.56</v>
      </c>
      <c r="K46" s="11"/>
      <c r="L46" s="18"/>
      <c r="M46" s="5"/>
      <c r="N46" s="6"/>
      <c r="O46" s="6"/>
    </row>
    <row r="47" spans="1:15" s="3" customFormat="1" ht="16.5" customHeight="1">
      <c r="A47" s="75"/>
      <c r="B47" s="7" t="s">
        <v>29</v>
      </c>
      <c r="C47" s="31" t="s">
        <v>14</v>
      </c>
      <c r="D47" s="33">
        <v>196</v>
      </c>
      <c r="E47" s="34">
        <v>17.286359122346852</v>
      </c>
      <c r="F47" s="52">
        <v>1.6554054054054055</v>
      </c>
      <c r="G47" s="31" t="s">
        <v>15</v>
      </c>
      <c r="H47" s="33">
        <v>168</v>
      </c>
      <c r="I47" s="35">
        <f t="shared" si="1"/>
        <v>28</v>
      </c>
      <c r="J47" s="36">
        <v>116.67</v>
      </c>
      <c r="K47" s="11"/>
      <c r="L47" s="18"/>
      <c r="M47" s="5"/>
      <c r="N47" s="6"/>
      <c r="O47" s="6"/>
    </row>
    <row r="48" spans="1:15" s="3" customFormat="1" ht="16.5" customHeight="1">
      <c r="A48" s="76"/>
      <c r="B48" s="20" t="s">
        <v>45</v>
      </c>
      <c r="C48" s="38" t="s">
        <v>15</v>
      </c>
      <c r="D48" s="40">
        <v>189</v>
      </c>
      <c r="E48" s="39">
        <v>16.66898915369161</v>
      </c>
      <c r="F48" s="52">
        <v>1.5962837837837838</v>
      </c>
      <c r="G48" s="38" t="s">
        <v>14</v>
      </c>
      <c r="H48" s="40">
        <v>209</v>
      </c>
      <c r="I48" s="44">
        <f t="shared" si="1"/>
        <v>-20</v>
      </c>
      <c r="J48" s="45">
        <v>90.43</v>
      </c>
      <c r="K48" s="11"/>
      <c r="L48" s="18"/>
      <c r="M48" s="5"/>
      <c r="N48" s="6"/>
      <c r="O48" s="6"/>
    </row>
    <row r="49" spans="1:15" s="3" customFormat="1" ht="16.5" customHeight="1">
      <c r="A49" s="74" t="s">
        <v>33</v>
      </c>
      <c r="B49" s="4" t="s">
        <v>0</v>
      </c>
      <c r="C49" s="31"/>
      <c r="D49" s="69">
        <v>11262</v>
      </c>
      <c r="E49" s="62">
        <v>949.7593976592503</v>
      </c>
      <c r="F49" s="53">
        <v>100</v>
      </c>
      <c r="G49" s="31"/>
      <c r="H49" s="54">
        <v>11102</v>
      </c>
      <c r="I49" s="59">
        <f>D49-H49</f>
        <v>160</v>
      </c>
      <c r="J49" s="60">
        <v>101.44</v>
      </c>
      <c r="K49" s="11"/>
      <c r="L49" s="18"/>
      <c r="M49" s="19"/>
      <c r="N49" s="6"/>
      <c r="O49" s="6"/>
    </row>
    <row r="50" spans="1:15" s="3" customFormat="1" ht="16.5" customHeight="1">
      <c r="A50" s="75"/>
      <c r="B50" s="7" t="s">
        <v>1</v>
      </c>
      <c r="C50" s="31" t="s">
        <v>17</v>
      </c>
      <c r="D50" s="69">
        <v>2686</v>
      </c>
      <c r="E50" s="62">
        <v>226.51871267206064</v>
      </c>
      <c r="F50" s="52">
        <v>23.864648263579696</v>
      </c>
      <c r="G50" s="31" t="s">
        <v>17</v>
      </c>
      <c r="H50" s="54">
        <v>2661</v>
      </c>
      <c r="I50" s="63">
        <f aca="true" t="shared" si="2" ref="I50:I59">D50-H50</f>
        <v>25</v>
      </c>
      <c r="J50" s="64">
        <v>100.94</v>
      </c>
      <c r="K50" s="11"/>
      <c r="L50" s="18"/>
      <c r="M50" s="19"/>
      <c r="N50" s="6"/>
      <c r="O50" s="6"/>
    </row>
    <row r="51" spans="1:15" s="3" customFormat="1" ht="16.5" customHeight="1">
      <c r="A51" s="75"/>
      <c r="B51" s="7" t="s">
        <v>4</v>
      </c>
      <c r="C51" s="31" t="s">
        <v>18</v>
      </c>
      <c r="D51" s="69">
        <v>1810</v>
      </c>
      <c r="E51" s="62">
        <v>152.64291509174598</v>
      </c>
      <c r="F51" s="52">
        <v>16.05520926090828</v>
      </c>
      <c r="G51" s="31" t="s">
        <v>18</v>
      </c>
      <c r="H51" s="54">
        <v>1797</v>
      </c>
      <c r="I51" s="63">
        <f t="shared" si="2"/>
        <v>13</v>
      </c>
      <c r="J51" s="64">
        <v>100.72</v>
      </c>
      <c r="K51" s="11"/>
      <c r="L51" s="18"/>
      <c r="M51" s="19"/>
      <c r="N51" s="6"/>
      <c r="O51" s="6"/>
    </row>
    <row r="52" spans="1:15" s="3" customFormat="1" ht="16.5" customHeight="1">
      <c r="A52" s="75"/>
      <c r="B52" s="7" t="s">
        <v>48</v>
      </c>
      <c r="C52" s="31" t="s">
        <v>3</v>
      </c>
      <c r="D52" s="69">
        <v>1393</v>
      </c>
      <c r="E52" s="62">
        <v>117.47601144906196</v>
      </c>
      <c r="F52" s="52">
        <v>12.368655387355298</v>
      </c>
      <c r="G52" s="31" t="s">
        <v>3</v>
      </c>
      <c r="H52" s="54">
        <v>1297</v>
      </c>
      <c r="I52" s="63">
        <f t="shared" si="2"/>
        <v>96</v>
      </c>
      <c r="J52" s="64">
        <v>107.4</v>
      </c>
      <c r="K52" s="11"/>
      <c r="L52" s="18"/>
      <c r="M52" s="19"/>
      <c r="N52" s="6"/>
      <c r="O52" s="6"/>
    </row>
    <row r="53" spans="1:15" s="3" customFormat="1" ht="16.5" customHeight="1">
      <c r="A53" s="75"/>
      <c r="B53" s="7" t="s">
        <v>2</v>
      </c>
      <c r="C53" s="31" t="s">
        <v>5</v>
      </c>
      <c r="D53" s="69">
        <v>1199</v>
      </c>
      <c r="E53" s="34">
        <v>101.11538961049914</v>
      </c>
      <c r="F53" s="70">
        <v>10.646421594743385</v>
      </c>
      <c r="G53" s="31" t="s">
        <v>5</v>
      </c>
      <c r="H53" s="54">
        <v>1260</v>
      </c>
      <c r="I53" s="63">
        <f t="shared" si="2"/>
        <v>-61</v>
      </c>
      <c r="J53" s="64">
        <v>95.16</v>
      </c>
      <c r="K53" s="11"/>
      <c r="L53" s="18"/>
      <c r="M53" s="19"/>
      <c r="N53" s="6"/>
      <c r="O53" s="6"/>
    </row>
    <row r="54" spans="1:15" s="3" customFormat="1" ht="16.5" customHeight="1">
      <c r="A54" s="75"/>
      <c r="B54" s="7" t="s">
        <v>6</v>
      </c>
      <c r="C54" s="31" t="s">
        <v>7</v>
      </c>
      <c r="D54" s="69">
        <v>851</v>
      </c>
      <c r="E54" s="62">
        <v>71.7674700237988</v>
      </c>
      <c r="F54" s="70">
        <v>7.5563843011898415</v>
      </c>
      <c r="G54" s="31" t="s">
        <v>7</v>
      </c>
      <c r="H54" s="54">
        <v>745</v>
      </c>
      <c r="I54" s="63">
        <f t="shared" si="2"/>
        <v>106</v>
      </c>
      <c r="J54" s="64">
        <v>114.23</v>
      </c>
      <c r="K54" s="11"/>
      <c r="L54" s="18"/>
      <c r="M54" s="19"/>
      <c r="N54" s="6"/>
      <c r="O54" s="6"/>
    </row>
    <row r="55" spans="1:15" s="3" customFormat="1" ht="16.5" customHeight="1">
      <c r="A55" s="75"/>
      <c r="B55" s="7" t="s">
        <v>43</v>
      </c>
      <c r="C55" s="31" t="s">
        <v>8</v>
      </c>
      <c r="D55" s="69">
        <v>267</v>
      </c>
      <c r="E55" s="62">
        <v>22.51693830358905</v>
      </c>
      <c r="F55" s="52">
        <v>2.3686553873552985</v>
      </c>
      <c r="G55" s="31" t="s">
        <v>8</v>
      </c>
      <c r="H55" s="54">
        <v>302</v>
      </c>
      <c r="I55" s="63">
        <f t="shared" si="2"/>
        <v>-35</v>
      </c>
      <c r="J55" s="64">
        <v>88.41</v>
      </c>
      <c r="K55" s="11"/>
      <c r="L55" s="18"/>
      <c r="M55" s="19"/>
      <c r="N55" s="6"/>
      <c r="O55" s="6"/>
    </row>
    <row r="56" spans="1:15" s="3" customFormat="1" ht="16.5" customHeight="1">
      <c r="A56" s="75"/>
      <c r="B56" s="7" t="s">
        <v>13</v>
      </c>
      <c r="C56" s="31" t="s">
        <v>10</v>
      </c>
      <c r="D56" s="69">
        <v>211</v>
      </c>
      <c r="E56" s="62">
        <v>17.794284576993594</v>
      </c>
      <c r="F56" s="52">
        <v>1.8699910952804988</v>
      </c>
      <c r="G56" s="31" t="s">
        <v>10</v>
      </c>
      <c r="H56" s="54">
        <v>199</v>
      </c>
      <c r="I56" s="63">
        <f t="shared" si="2"/>
        <v>12</v>
      </c>
      <c r="J56" s="64">
        <v>106.03</v>
      </c>
      <c r="K56" s="11"/>
      <c r="L56" s="18"/>
      <c r="M56" s="19"/>
      <c r="N56" s="6"/>
      <c r="O56" s="6"/>
    </row>
    <row r="57" spans="1:15" s="3" customFormat="1" ht="16.5" customHeight="1">
      <c r="A57" s="75"/>
      <c r="B57" s="7" t="s">
        <v>29</v>
      </c>
      <c r="C57" s="31" t="s">
        <v>12</v>
      </c>
      <c r="D57" s="54">
        <v>184</v>
      </c>
      <c r="E57" s="34">
        <v>15.517290815956496</v>
      </c>
      <c r="F57" s="52">
        <v>1.6384683882457702</v>
      </c>
      <c r="G57" s="31" t="s">
        <v>30</v>
      </c>
      <c r="H57" s="55">
        <v>137</v>
      </c>
      <c r="I57" s="35">
        <f t="shared" si="2"/>
        <v>47</v>
      </c>
      <c r="J57" s="36">
        <v>134.31</v>
      </c>
      <c r="K57" s="11"/>
      <c r="L57" s="18"/>
      <c r="M57" s="19"/>
      <c r="N57" s="6"/>
      <c r="O57" s="6"/>
    </row>
    <row r="58" spans="1:15" s="3" customFormat="1" ht="16.5" customHeight="1">
      <c r="A58" s="75"/>
      <c r="B58" s="7" t="s">
        <v>50</v>
      </c>
      <c r="C58" s="31" t="s">
        <v>14</v>
      </c>
      <c r="D58" s="71">
        <v>177</v>
      </c>
      <c r="E58" s="62">
        <v>14.926959100132066</v>
      </c>
      <c r="F58" s="52">
        <v>1.5672306322350844</v>
      </c>
      <c r="G58" s="31" t="s">
        <v>12</v>
      </c>
      <c r="H58" s="24">
        <v>166</v>
      </c>
      <c r="I58" s="63">
        <f t="shared" si="2"/>
        <v>11</v>
      </c>
      <c r="J58" s="64">
        <v>106.63</v>
      </c>
      <c r="K58" s="11"/>
      <c r="L58" s="18"/>
      <c r="M58" s="17"/>
      <c r="N58" s="6"/>
      <c r="O58" s="6"/>
    </row>
    <row r="59" spans="1:15" s="3" customFormat="1" ht="16.5" customHeight="1">
      <c r="A59" s="76"/>
      <c r="B59" s="22" t="s">
        <v>51</v>
      </c>
      <c r="C59" s="38" t="s">
        <v>15</v>
      </c>
      <c r="D59" s="72">
        <v>176</v>
      </c>
      <c r="E59" s="39">
        <v>14.842625997871432</v>
      </c>
      <c r="F59" s="39">
        <v>1.5583259127337488</v>
      </c>
      <c r="G59" s="38" t="s">
        <v>14</v>
      </c>
      <c r="H59" s="56">
        <v>156</v>
      </c>
      <c r="I59" s="66">
        <f t="shared" si="2"/>
        <v>20</v>
      </c>
      <c r="J59" s="67">
        <v>112.82</v>
      </c>
      <c r="K59" s="11"/>
      <c r="L59" s="18"/>
      <c r="M59" s="19"/>
      <c r="N59" s="6"/>
      <c r="O59" s="6"/>
    </row>
  </sheetData>
  <sheetProtection/>
  <mergeCells count="31">
    <mergeCell ref="H5:H6"/>
    <mergeCell ref="I5:I6"/>
    <mergeCell ref="J5:J6"/>
    <mergeCell ref="A4:A6"/>
    <mergeCell ref="B4:B6"/>
    <mergeCell ref="C4:F4"/>
    <mergeCell ref="G4:H4"/>
    <mergeCell ref="I4:J4"/>
    <mergeCell ref="C5:C6"/>
    <mergeCell ref="I36:I37"/>
    <mergeCell ref="J36:J37"/>
    <mergeCell ref="A7:A17"/>
    <mergeCell ref="A30:J31"/>
    <mergeCell ref="D5:D6"/>
    <mergeCell ref="F5:F6"/>
    <mergeCell ref="G5:G6"/>
    <mergeCell ref="K7:K17"/>
    <mergeCell ref="A18:A28"/>
    <mergeCell ref="K18:K28"/>
    <mergeCell ref="I35:J35"/>
    <mergeCell ref="C36:C37"/>
    <mergeCell ref="A38:A48"/>
    <mergeCell ref="A49:A59"/>
    <mergeCell ref="A35:A37"/>
    <mergeCell ref="B35:B37"/>
    <mergeCell ref="C35:F35"/>
    <mergeCell ref="G35:H35"/>
    <mergeCell ref="D36:D37"/>
    <mergeCell ref="F36:F37"/>
    <mergeCell ref="G36:G37"/>
    <mergeCell ref="H36:H37"/>
  </mergeCells>
  <printOptions/>
  <pageMargins left="0.7874015748031497" right="0.5905511811023623" top="0.6692913385826772" bottom="0.551181102362204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2023-06-29T08:15:43Z</cp:lastPrinted>
  <dcterms:created xsi:type="dcterms:W3CDTF">1998-09-30T01:59:48Z</dcterms:created>
  <dcterms:modified xsi:type="dcterms:W3CDTF">2023-06-30T04:44:11Z</dcterms:modified>
  <cp:category/>
  <cp:version/>
  <cp:contentType/>
  <cp:contentStatus/>
</cp:coreProperties>
</file>