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6.206\disk\地域振興課\■復興支援第三班\★26地方創生\21 ★地方創生関係交付金★\14 地方創生テレワーク交付金\22 事業実施（開設支援選定委員会）\★★開設支援事業関係作成資料\00_作成データ格納フォルダ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61" i="1" l="1"/>
  <c r="L61" i="1"/>
  <c r="K60" i="1"/>
  <c r="K59" i="1"/>
  <c r="L59" i="1" s="1"/>
  <c r="K58" i="1"/>
  <c r="L58" i="1" s="1"/>
  <c r="K57" i="1"/>
  <c r="K37" i="1"/>
  <c r="L37" i="1" s="1"/>
  <c r="K36" i="1"/>
  <c r="L36" i="1" s="1"/>
  <c r="K35" i="1"/>
  <c r="L35" i="1" s="1"/>
  <c r="K34" i="1"/>
  <c r="L34" i="1" s="1"/>
  <c r="K33" i="1"/>
  <c r="L33" i="1" s="1"/>
  <c r="L57" i="1" l="1"/>
  <c r="L60" i="1" s="1"/>
  <c r="L38" i="1"/>
  <c r="K38" i="1"/>
  <c r="K55" i="1"/>
  <c r="L55" i="1" s="1"/>
  <c r="K54" i="1"/>
  <c r="L54" i="1" s="1"/>
  <c r="K53" i="1"/>
  <c r="L53" i="1" s="1"/>
  <c r="K51" i="1"/>
  <c r="L51" i="1" s="1"/>
  <c r="K50" i="1"/>
  <c r="L50" i="1" s="1"/>
  <c r="K49" i="1"/>
  <c r="L49" i="1" s="1"/>
  <c r="K47" i="1"/>
  <c r="L47" i="1" s="1"/>
  <c r="K46" i="1"/>
  <c r="K45" i="1"/>
  <c r="L45" i="1" s="1"/>
  <c r="K31" i="1"/>
  <c r="L31" i="1" s="1"/>
  <c r="K30" i="1"/>
  <c r="L30" i="1" s="1"/>
  <c r="K29" i="1"/>
  <c r="L29" i="1" s="1"/>
  <c r="K28" i="1"/>
  <c r="K27" i="1"/>
  <c r="L27" i="1" s="1"/>
  <c r="K25" i="1"/>
  <c r="L25" i="1" s="1"/>
  <c r="K24" i="1"/>
  <c r="L24" i="1" s="1"/>
  <c r="K23" i="1"/>
  <c r="L23" i="1" s="1"/>
  <c r="K22" i="1"/>
  <c r="K21" i="1"/>
  <c r="K19" i="1"/>
  <c r="L19" i="1" s="1"/>
  <c r="K18" i="1"/>
  <c r="L18" i="1" s="1"/>
  <c r="K17" i="1"/>
  <c r="L17" i="1" s="1"/>
  <c r="K16" i="1"/>
  <c r="L15" i="1"/>
  <c r="L21" i="1" l="1"/>
  <c r="K40" i="1"/>
  <c r="K56" i="1"/>
  <c r="K52" i="1"/>
  <c r="K48" i="1"/>
  <c r="L56" i="1"/>
  <c r="L52" i="1"/>
  <c r="K26" i="1"/>
  <c r="L46" i="1"/>
  <c r="L48" i="1" s="1"/>
  <c r="K32" i="1"/>
  <c r="L28" i="1"/>
  <c r="L32" i="1" s="1"/>
  <c r="L22" i="1"/>
  <c r="K20" i="1"/>
  <c r="L16" i="1"/>
  <c r="L20" i="1" s="1"/>
  <c r="L26" i="1" l="1"/>
  <c r="L64" i="1" s="1"/>
  <c r="K39" i="1"/>
  <c r="L6" i="1" s="1"/>
  <c r="A41" i="1" l="1"/>
  <c r="L10" i="1"/>
  <c r="K64" i="1"/>
</calcChain>
</file>

<file path=xl/comments1.xml><?xml version="1.0" encoding="utf-8"?>
<comments xmlns="http://schemas.openxmlformats.org/spreadsheetml/2006/main">
  <authors>
    <author>宮城県</author>
  </authors>
  <commentLis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該当がある場合，○を選択してください。</t>
        </r>
      </text>
    </comment>
    <comment ref="A15" authorId="0" shapeId="0">
      <text>
        <r>
          <rPr>
            <sz val="10"/>
            <color indexed="81"/>
            <rFont val="MS P ゴシック"/>
            <family val="3"/>
            <charset val="128"/>
          </rPr>
          <t>・用地取得費，造成費，外構工事費・既存施設の除却・解体費・整備対象施設の取得費については，補助対象経費の額の２割以内とします。行を分けて記載し，Ｍ列に「○」を記載してください。
・事業と一体として整備することの必要性が認められる場合，居住・滞在機能を付帯させることができるが，事業費全体の額の２割以内とします。行を分けて記載し，Ｍ列に「○」を記載してください。</t>
        </r>
      </text>
    </comment>
    <comment ref="A27" authorId="0" shapeId="0">
      <text>
        <r>
          <rPr>
            <sz val="10"/>
            <color indexed="81"/>
            <rFont val="MS P ゴシック"/>
            <family val="3"/>
            <charset val="128"/>
          </rPr>
          <t>・テレワークにより働く環境又は機能を有する上で必要と認められない什器，機器については，利用促進の観点から事業に必要と認められる場合，事業費全体の額の２割以内で対象ととします。行を分けて記載し，Ｍ列に「○」を記載してください。</t>
        </r>
      </text>
    </comment>
  </commentList>
</comments>
</file>

<file path=xl/sharedStrings.xml><?xml version="1.0" encoding="utf-8"?>
<sst xmlns="http://schemas.openxmlformats.org/spreadsheetml/2006/main" count="157" uniqueCount="37">
  <si>
    <t>収入区分</t>
    <rPh sb="0" eb="2">
      <t>シュウニュウ</t>
    </rPh>
    <rPh sb="2" eb="4">
      <t>クブン</t>
    </rPh>
    <phoneticPr fontId="2"/>
  </si>
  <si>
    <t>×</t>
    <phoneticPr fontId="2"/>
  </si>
  <si>
    <t>式</t>
    <rPh sb="0" eb="1">
      <t>シキ</t>
    </rPh>
    <phoneticPr fontId="2"/>
  </si>
  <si>
    <t>数量</t>
    <rPh sb="0" eb="2">
      <t>スウリョウ</t>
    </rPh>
    <phoneticPr fontId="2"/>
  </si>
  <si>
    <t>円</t>
    <rPh sb="0" eb="1">
      <t>エン</t>
    </rPh>
    <phoneticPr fontId="2"/>
  </si>
  <si>
    <t>個</t>
    <rPh sb="0" eb="1">
      <t>コ</t>
    </rPh>
    <phoneticPr fontId="2"/>
  </si>
  <si>
    <t>金額（税込）</t>
    <rPh sb="0" eb="2">
      <t>キンガク</t>
    </rPh>
    <rPh sb="3" eb="5">
      <t>ゼイコミ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</si>
  <si>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</si>
  <si>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</si>
  <si>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</si>
  <si>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</si>
  <si>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</si>
  <si>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単価（税抜）</t>
    <rPh sb="0" eb="2">
      <t>タンカ</t>
    </rPh>
    <rPh sb="3" eb="4">
      <t>ゼイ</t>
    </rPh>
    <rPh sb="4" eb="5">
      <t>ヌ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</si>
  <si>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</si>
  <si>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小　計</t>
    <rPh sb="0" eb="1">
      <t>ショウ</t>
    </rPh>
    <rPh sb="2" eb="3">
      <t>ケイ</t>
    </rPh>
    <phoneticPr fontId="2"/>
  </si>
  <si>
    <t>通信環境整備費</t>
    <rPh sb="0" eb="2">
      <t>ツウシン</t>
    </rPh>
    <rPh sb="2" eb="4">
      <t>カンキョウ</t>
    </rPh>
    <rPh sb="4" eb="6">
      <t>セイビ</t>
    </rPh>
    <rPh sb="6" eb="7">
      <t>ヒ</t>
    </rPh>
    <phoneticPr fontId="2"/>
  </si>
  <si>
    <t>什器・機器導入費</t>
    <rPh sb="0" eb="2">
      <t>ジュウキ</t>
    </rPh>
    <rPh sb="3" eb="5">
      <t>キキ</t>
    </rPh>
    <rPh sb="5" eb="7">
      <t>ドウニュウ</t>
    </rPh>
    <rPh sb="7" eb="8">
      <t>ヒ</t>
    </rPh>
    <phoneticPr fontId="2"/>
  </si>
  <si>
    <t>補助対象合計</t>
    <rPh sb="0" eb="2">
      <t>ホジョ</t>
    </rPh>
    <rPh sb="2" eb="4">
      <t>タイショウ</t>
    </rPh>
    <rPh sb="4" eb="6">
      <t>ゴウケイ</t>
    </rPh>
    <phoneticPr fontId="2"/>
  </si>
  <si>
    <t>支出区分</t>
    <rPh sb="0" eb="2">
      <t>シシュツ</t>
    </rPh>
    <rPh sb="2" eb="4">
      <t>クブン</t>
    </rPh>
    <phoneticPr fontId="2"/>
  </si>
  <si>
    <t>＜補助対象外経費＞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</si>
  <si>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対象外合計</t>
    <rPh sb="0" eb="3">
      <t>タイショウガイ</t>
    </rPh>
    <rPh sb="3" eb="5">
      <t>ゴウケイ</t>
    </rPh>
    <phoneticPr fontId="2"/>
  </si>
  <si>
    <t>総事業費</t>
    <rPh sb="0" eb="4">
      <t>ソウジギョウヒ</t>
    </rPh>
    <phoneticPr fontId="2"/>
  </si>
  <si>
    <t>（収入の部）</t>
    <rPh sb="1" eb="3">
      <t>シュウニュウ</t>
    </rPh>
    <rPh sb="4" eb="5">
      <t>ブ</t>
    </rPh>
    <phoneticPr fontId="2"/>
  </si>
  <si>
    <t>（支出の部）</t>
    <rPh sb="1" eb="3">
      <t>シシュツ</t>
    </rPh>
    <rPh sb="4" eb="5">
      <t>ブ</t>
    </rPh>
    <phoneticPr fontId="2"/>
  </si>
  <si>
    <t>県補助金</t>
    <rPh sb="0" eb="1">
      <t>ケン</t>
    </rPh>
    <rPh sb="1" eb="4">
      <t>ホジョキン</t>
    </rPh>
    <phoneticPr fontId="2"/>
  </si>
  <si>
    <t>宮城県サテライトオフィス整備支援事業収支予算書</t>
    <rPh sb="0" eb="3">
      <t>ミヤギケン</t>
    </rPh>
    <rPh sb="12" eb="14">
      <t>セイビ</t>
    </rPh>
    <rPh sb="14" eb="16">
      <t>シエン</t>
    </rPh>
    <rPh sb="16" eb="18">
      <t>ジギョウ</t>
    </rPh>
    <rPh sb="18" eb="20">
      <t>シュウシ</t>
    </rPh>
    <rPh sb="20" eb="22">
      <t>ヨサン</t>
    </rPh>
    <phoneticPr fontId="2"/>
  </si>
  <si>
    <t>適用（調達先）</t>
    <rPh sb="0" eb="2">
      <t>テキヨウ</t>
    </rPh>
    <rPh sb="3" eb="6">
      <t>チョウタツサキ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</si>
  <si>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</si>
  <si>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</si>
  <si>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※収入合計欄と総事業費額は合致させてください。</t>
    <rPh sb="1" eb="3">
      <t>シュウニュウ</t>
    </rPh>
    <rPh sb="3" eb="5">
      <t>ゴウケイ</t>
    </rPh>
    <rPh sb="5" eb="6">
      <t>ラン</t>
    </rPh>
    <rPh sb="7" eb="8">
      <t>ソウ</t>
    </rPh>
    <rPh sb="8" eb="11">
      <t>ジギョウヒ</t>
    </rPh>
    <rPh sb="11" eb="12">
      <t>ガク</t>
    </rPh>
    <rPh sb="13" eb="15">
      <t>ガッチ</t>
    </rPh>
    <phoneticPr fontId="2"/>
  </si>
  <si>
    <t>施設運営費</t>
    <rPh sb="0" eb="2">
      <t>シセツ</t>
    </rPh>
    <rPh sb="2" eb="4">
      <t>ウンエイ</t>
    </rPh>
    <rPh sb="4" eb="5">
      <t>ヒ</t>
    </rPh>
    <phoneticPr fontId="2"/>
  </si>
  <si>
    <t>＜補助対象経費＞</t>
    <rPh sb="1" eb="3">
      <t>ホジョ</t>
    </rPh>
    <rPh sb="3" eb="5">
      <t>タイショウ</t>
    </rPh>
    <rPh sb="5" eb="7">
      <t>ケイヒ</t>
    </rPh>
    <phoneticPr fontId="2"/>
  </si>
  <si>
    <t>適用（支出内容）</t>
    <rPh sb="0" eb="2">
      <t>テキヨウ</t>
    </rPh>
    <rPh sb="3" eb="5">
      <t>シシュツ</t>
    </rPh>
    <rPh sb="5" eb="7">
      <t>ナイヨウ</t>
    </rPh>
    <phoneticPr fontId="2"/>
  </si>
  <si>
    <t>※必要に応じて、行は適宜追加・削除してください。</t>
    <rPh sb="1" eb="3">
      <t>ヒツヨウ</t>
    </rPh>
    <rPh sb="4" eb="5">
      <t>オウ</t>
    </rPh>
    <rPh sb="8" eb="9">
      <t>ギョウ</t>
    </rPh>
    <rPh sb="10" eb="12">
      <t>テキギ</t>
    </rPh>
    <rPh sb="12" eb="14">
      <t>ツイカ</t>
    </rPh>
    <rPh sb="15" eb="17">
      <t>サクジョ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</si>
  <si>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</si>
  <si>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2割以内
への該当</t>
    <rPh sb="1" eb="2">
      <t>ワリ</t>
    </rPh>
    <rPh sb="2" eb="4">
      <t>イナイ</t>
    </rPh>
    <rPh sb="7" eb="9">
      <t>ガイトウ</t>
    </rPh>
    <phoneticPr fontId="2"/>
  </si>
  <si>
    <t>うち２割以内経費</t>
    <rPh sb="3" eb="4">
      <t>ワリ</t>
    </rPh>
    <rPh sb="4" eb="6">
      <t>イナイ</t>
    </rPh>
    <rPh sb="6" eb="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</si>
</sst>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38" fontId="3" fillId="0" borderId="10" xfId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38" fontId="3" fillId="0" borderId="14" xfId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38" fontId="3" fillId="2" borderId="2" xfId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38" fontId="3" fillId="2" borderId="4" xfId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38" fontId="3" fillId="4" borderId="2" xfId="1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38" fontId="3" fillId="4" borderId="4" xfId="1" applyFont="1" applyFill="1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1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38" fontId="3" fillId="5" borderId="1" xfId="1" applyFont="1" applyFill="1" applyBorder="1">
      <alignment vertical="center"/>
    </xf>
    <xf numFmtId="38" fontId="3" fillId="6" borderId="9" xfId="1" applyFon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1"/>
      </font>
      <fill>
        <patternFill>
          <bgColor theme="0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85" zoomScaleNormal="85" workbookViewId="0">
      <selection activeCell="A2" sqref="A2:L2"/>
    </sheetView>
  </sheetViews>
  <sheetFormatPr defaultRowHeight="18" customHeight="1" outlineLevelRow="1"/>
  <cols>
    <col min="1" max="1" width="14.75" style="1" customWidth="1"/>
    <col min="2" max="2" width="36.875" style="1" customWidth="1"/>
    <col min="3" max="3" width="11.375" style="1" customWidth="1"/>
    <col min="4" max="5" width="3.375" style="2" bestFit="1" customWidth="1"/>
    <col min="6" max="6" width="7.375" style="1" customWidth="1"/>
    <col min="7" max="8" width="3.375" style="2" bestFit="1" customWidth="1"/>
    <col min="9" max="9" width="7.375" style="1" customWidth="1"/>
    <col min="10" max="10" width="3.375" style="2" bestFit="1" customWidth="1"/>
    <col min="11" max="12" width="15.125" style="1" customWidth="1"/>
    <col min="13" max="16384" width="9" style="1"/>
  </cols>
  <sheetData>
    <row r="1" spans="1:13" ht="18" customHeight="1">
      <c r="A1" s="1" t="s">
        <v>34</v>
      </c>
    </row>
    <row r="2" spans="1:13" ht="18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8" customHeight="1">
      <c r="A3" s="1" t="s">
        <v>22</v>
      </c>
      <c r="L3" s="39" t="s">
        <v>27</v>
      </c>
    </row>
    <row r="4" spans="1:13" ht="18" customHeight="1">
      <c r="A4" s="3" t="s">
        <v>0</v>
      </c>
      <c r="B4" s="3" t="s">
        <v>26</v>
      </c>
      <c r="C4" s="51" t="s">
        <v>12</v>
      </c>
      <c r="D4" s="52"/>
      <c r="E4" s="52"/>
      <c r="F4" s="52" t="s">
        <v>3</v>
      </c>
      <c r="G4" s="52"/>
      <c r="H4" s="52"/>
      <c r="I4" s="52"/>
      <c r="J4" s="53"/>
      <c r="K4" s="3" t="s">
        <v>7</v>
      </c>
      <c r="L4" s="3" t="s">
        <v>28</v>
      </c>
    </row>
    <row r="5" spans="1:13" ht="18" customHeight="1">
      <c r="A5" s="4" t="s">
        <v>8</v>
      </c>
      <c r="B5" s="5"/>
      <c r="C5" s="55"/>
      <c r="D5" s="7" t="s">
        <v>4</v>
      </c>
      <c r="E5" s="7" t="s">
        <v>1</v>
      </c>
      <c r="F5" s="58"/>
      <c r="G5" s="7" t="s">
        <v>5</v>
      </c>
      <c r="H5" s="7" t="s">
        <v>1</v>
      </c>
      <c r="I5" s="58"/>
      <c r="J5" s="9" t="s">
        <v>2</v>
      </c>
      <c r="K5" s="61"/>
      <c r="L5" s="10"/>
    </row>
    <row r="6" spans="1:13" ht="18" customHeight="1">
      <c r="A6" s="11" t="s">
        <v>24</v>
      </c>
      <c r="B6" s="12"/>
      <c r="C6" s="56"/>
      <c r="D6" s="14"/>
      <c r="E6" s="14" t="s">
        <v>1</v>
      </c>
      <c r="F6" s="59"/>
      <c r="G6" s="14"/>
      <c r="H6" s="14" t="s">
        <v>1</v>
      </c>
      <c r="I6" s="59"/>
      <c r="J6" s="16"/>
      <c r="K6" s="62"/>
      <c r="L6" s="48">
        <f>+ROUNDDOWN((K39*1/2),-3)</f>
        <v>0</v>
      </c>
    </row>
    <row r="7" spans="1:13" ht="18" customHeight="1">
      <c r="A7" s="11" t="s">
        <v>9</v>
      </c>
      <c r="B7" s="12"/>
      <c r="C7" s="56"/>
      <c r="D7" s="14"/>
      <c r="E7" s="14" t="s">
        <v>1</v>
      </c>
      <c r="F7" s="59"/>
      <c r="G7" s="14"/>
      <c r="H7" s="14" t="s">
        <v>1</v>
      </c>
      <c r="I7" s="59"/>
      <c r="J7" s="16"/>
      <c r="K7" s="62"/>
      <c r="L7" s="17"/>
    </row>
    <row r="8" spans="1:13" ht="18" customHeight="1">
      <c r="A8" s="11" t="s">
        <v>10</v>
      </c>
      <c r="B8" s="12"/>
      <c r="C8" s="56"/>
      <c r="D8" s="14"/>
      <c r="E8" s="14" t="s">
        <v>1</v>
      </c>
      <c r="F8" s="59"/>
      <c r="G8" s="14"/>
      <c r="H8" s="14" t="s">
        <v>1</v>
      </c>
      <c r="I8" s="59"/>
      <c r="J8" s="16"/>
      <c r="K8" s="62"/>
      <c r="L8" s="17"/>
    </row>
    <row r="9" spans="1:13" ht="18" customHeight="1">
      <c r="A9" s="18"/>
      <c r="B9" s="19"/>
      <c r="C9" s="57"/>
      <c r="D9" s="21"/>
      <c r="E9" s="21" t="s">
        <v>1</v>
      </c>
      <c r="F9" s="60"/>
      <c r="G9" s="21"/>
      <c r="H9" s="21" t="s">
        <v>1</v>
      </c>
      <c r="I9" s="60"/>
      <c r="J9" s="23"/>
      <c r="K9" s="63"/>
      <c r="L9" s="24"/>
    </row>
    <row r="10" spans="1:13" ht="18" customHeight="1">
      <c r="A10" s="25" t="s">
        <v>11</v>
      </c>
      <c r="B10" s="26"/>
      <c r="C10" s="27"/>
      <c r="D10" s="28"/>
      <c r="E10" s="28"/>
      <c r="F10" s="29"/>
      <c r="G10" s="28"/>
      <c r="H10" s="28"/>
      <c r="I10" s="29"/>
      <c r="J10" s="30"/>
      <c r="K10" s="31"/>
      <c r="L10" s="31">
        <f>SUM(L5:L9)</f>
        <v>0</v>
      </c>
    </row>
    <row r="12" spans="1:13" ht="18" customHeight="1">
      <c r="A12" s="1" t="s">
        <v>23</v>
      </c>
      <c r="L12" s="39"/>
      <c r="M12" s="49" t="s">
        <v>35</v>
      </c>
    </row>
    <row r="13" spans="1:13" ht="18" customHeight="1">
      <c r="A13" s="1" t="s">
        <v>31</v>
      </c>
      <c r="L13" s="39" t="s">
        <v>27</v>
      </c>
      <c r="M13" s="49"/>
    </row>
    <row r="14" spans="1:13" ht="18" customHeight="1">
      <c r="A14" s="3" t="s">
        <v>18</v>
      </c>
      <c r="B14" s="3" t="s">
        <v>32</v>
      </c>
      <c r="C14" s="51" t="s">
        <v>12</v>
      </c>
      <c r="D14" s="52"/>
      <c r="E14" s="52"/>
      <c r="F14" s="52" t="s">
        <v>3</v>
      </c>
      <c r="G14" s="52"/>
      <c r="H14" s="52"/>
      <c r="I14" s="52"/>
      <c r="J14" s="53"/>
      <c r="K14" s="3" t="s">
        <v>7</v>
      </c>
      <c r="L14" s="3" t="s">
        <v>6</v>
      </c>
      <c r="M14" s="45"/>
    </row>
    <row r="15" spans="1:13" ht="18" customHeight="1">
      <c r="A15" s="4" t="s">
        <v>13</v>
      </c>
      <c r="B15" s="5"/>
      <c r="C15" s="6"/>
      <c r="D15" s="7" t="s">
        <v>4</v>
      </c>
      <c r="E15" s="7" t="s">
        <v>1</v>
      </c>
      <c r="F15" s="8"/>
      <c r="G15" s="7" t="s">
        <v>5</v>
      </c>
      <c r="H15" s="7" t="s">
        <v>1</v>
      </c>
      <c r="I15" s="8"/>
      <c r="J15" s="9" t="s">
        <v>2</v>
      </c>
      <c r="K15" s="10" t="str">
        <f t="shared" ref="K15:K19" si="0">IF(C15="","",IF(I15="",C15*F15,C15*F15*I15))</f>
        <v/>
      </c>
      <c r="L15" s="10" t="str">
        <f t="shared" ref="L15:L31" si="1">IF(K15="","",ROUND(K15*1.1,0))</f>
        <v/>
      </c>
      <c r="M15" s="2"/>
    </row>
    <row r="16" spans="1:13" ht="18" customHeight="1">
      <c r="A16" s="11"/>
      <c r="B16" s="12"/>
      <c r="C16" s="13"/>
      <c r="D16" s="14"/>
      <c r="E16" s="14" t="s">
        <v>1</v>
      </c>
      <c r="F16" s="15"/>
      <c r="G16" s="14"/>
      <c r="H16" s="14" t="s">
        <v>1</v>
      </c>
      <c r="I16" s="15"/>
      <c r="J16" s="16"/>
      <c r="K16" s="17" t="str">
        <f t="shared" si="0"/>
        <v/>
      </c>
      <c r="L16" s="17" t="str">
        <f t="shared" si="1"/>
        <v/>
      </c>
      <c r="M16" s="2"/>
    </row>
    <row r="17" spans="1:13" ht="18" customHeight="1">
      <c r="A17" s="11"/>
      <c r="B17" s="12"/>
      <c r="C17" s="13"/>
      <c r="D17" s="14"/>
      <c r="E17" s="14" t="s">
        <v>1</v>
      </c>
      <c r="F17" s="15"/>
      <c r="G17" s="14"/>
      <c r="H17" s="14" t="s">
        <v>1</v>
      </c>
      <c r="I17" s="15"/>
      <c r="J17" s="16"/>
      <c r="K17" s="17" t="str">
        <f t="shared" si="0"/>
        <v/>
      </c>
      <c r="L17" s="17" t="str">
        <f t="shared" si="1"/>
        <v/>
      </c>
      <c r="M17" s="2"/>
    </row>
    <row r="18" spans="1:13" ht="18" customHeight="1">
      <c r="A18" s="11"/>
      <c r="B18" s="12"/>
      <c r="C18" s="13"/>
      <c r="D18" s="14"/>
      <c r="E18" s="14" t="s">
        <v>1</v>
      </c>
      <c r="F18" s="15"/>
      <c r="G18" s="14"/>
      <c r="H18" s="14" t="s">
        <v>1</v>
      </c>
      <c r="I18" s="15"/>
      <c r="J18" s="16"/>
      <c r="K18" s="17" t="str">
        <f t="shared" si="0"/>
        <v/>
      </c>
      <c r="L18" s="17" t="str">
        <f t="shared" si="1"/>
        <v/>
      </c>
      <c r="M18" s="2"/>
    </row>
    <row r="19" spans="1:13" ht="18" customHeight="1">
      <c r="A19" s="18"/>
      <c r="B19" s="19"/>
      <c r="C19" s="20"/>
      <c r="D19" s="21"/>
      <c r="E19" s="21" t="s">
        <v>1</v>
      </c>
      <c r="F19" s="22"/>
      <c r="G19" s="21"/>
      <c r="H19" s="21" t="s">
        <v>1</v>
      </c>
      <c r="I19" s="22"/>
      <c r="J19" s="23"/>
      <c r="K19" s="24" t="str">
        <f t="shared" si="0"/>
        <v/>
      </c>
      <c r="L19" s="24" t="str">
        <f t="shared" si="1"/>
        <v/>
      </c>
      <c r="M19" s="2"/>
    </row>
    <row r="20" spans="1:13" ht="18" customHeight="1">
      <c r="A20" s="25" t="s">
        <v>14</v>
      </c>
      <c r="B20" s="26"/>
      <c r="C20" s="27"/>
      <c r="D20" s="28"/>
      <c r="E20" s="28"/>
      <c r="F20" s="29"/>
      <c r="G20" s="28"/>
      <c r="H20" s="28"/>
      <c r="I20" s="29"/>
      <c r="J20" s="30"/>
      <c r="K20" s="31">
        <f t="shared" ref="K20" si="2">SUM(K15:K19)</f>
        <v>0</v>
      </c>
      <c r="L20" s="31">
        <f t="shared" ref="L20" si="3">SUM(L15:L19)</f>
        <v>0</v>
      </c>
      <c r="M20" s="2"/>
    </row>
    <row r="21" spans="1:13" ht="18" customHeight="1">
      <c r="A21" s="4" t="s">
        <v>15</v>
      </c>
      <c r="B21" s="5"/>
      <c r="C21" s="6"/>
      <c r="D21" s="7" t="s">
        <v>4</v>
      </c>
      <c r="E21" s="7" t="s">
        <v>1</v>
      </c>
      <c r="F21" s="8"/>
      <c r="G21" s="7" t="s">
        <v>5</v>
      </c>
      <c r="H21" s="7" t="s">
        <v>1</v>
      </c>
      <c r="I21" s="8"/>
      <c r="J21" s="9" t="s">
        <v>2</v>
      </c>
      <c r="K21" s="10" t="str">
        <f t="shared" ref="K21:K25" si="4">IF(C21="","",IF(I21="",C21*F21,C21*F21*I21))</f>
        <v/>
      </c>
      <c r="L21" s="10" t="str">
        <f t="shared" si="1"/>
        <v/>
      </c>
      <c r="M21" s="2"/>
    </row>
    <row r="22" spans="1:13" ht="18" customHeight="1">
      <c r="A22" s="11"/>
      <c r="B22" s="12"/>
      <c r="C22" s="13"/>
      <c r="D22" s="14"/>
      <c r="E22" s="14" t="s">
        <v>1</v>
      </c>
      <c r="F22" s="15"/>
      <c r="G22" s="14"/>
      <c r="H22" s="14" t="s">
        <v>1</v>
      </c>
      <c r="I22" s="15"/>
      <c r="J22" s="16"/>
      <c r="K22" s="17" t="str">
        <f t="shared" si="4"/>
        <v/>
      </c>
      <c r="L22" s="17" t="str">
        <f t="shared" si="1"/>
        <v/>
      </c>
      <c r="M22" s="2"/>
    </row>
    <row r="23" spans="1:13" ht="18" customHeight="1">
      <c r="A23" s="11"/>
      <c r="B23" s="12"/>
      <c r="C23" s="13"/>
      <c r="D23" s="14"/>
      <c r="E23" s="14" t="s">
        <v>1</v>
      </c>
      <c r="F23" s="15"/>
      <c r="G23" s="14"/>
      <c r="H23" s="14" t="s">
        <v>1</v>
      </c>
      <c r="I23" s="15"/>
      <c r="J23" s="16"/>
      <c r="K23" s="17" t="str">
        <f t="shared" si="4"/>
        <v/>
      </c>
      <c r="L23" s="17" t="str">
        <f t="shared" si="1"/>
        <v/>
      </c>
      <c r="M23" s="2"/>
    </row>
    <row r="24" spans="1:13" ht="18" customHeight="1">
      <c r="A24" s="11"/>
      <c r="B24" s="12"/>
      <c r="C24" s="13"/>
      <c r="D24" s="14"/>
      <c r="E24" s="14" t="s">
        <v>1</v>
      </c>
      <c r="F24" s="15"/>
      <c r="G24" s="14"/>
      <c r="H24" s="14" t="s">
        <v>1</v>
      </c>
      <c r="I24" s="15"/>
      <c r="J24" s="16"/>
      <c r="K24" s="17" t="str">
        <f t="shared" si="4"/>
        <v/>
      </c>
      <c r="L24" s="17" t="str">
        <f t="shared" si="1"/>
        <v/>
      </c>
      <c r="M24" s="2"/>
    </row>
    <row r="25" spans="1:13" ht="18" customHeight="1">
      <c r="A25" s="18"/>
      <c r="B25" s="19"/>
      <c r="C25" s="20"/>
      <c r="D25" s="21"/>
      <c r="E25" s="21" t="s">
        <v>1</v>
      </c>
      <c r="F25" s="22"/>
      <c r="G25" s="21"/>
      <c r="H25" s="21" t="s">
        <v>1</v>
      </c>
      <c r="I25" s="22"/>
      <c r="J25" s="23"/>
      <c r="K25" s="24" t="str">
        <f t="shared" si="4"/>
        <v/>
      </c>
      <c r="L25" s="24" t="str">
        <f t="shared" si="1"/>
        <v/>
      </c>
      <c r="M25" s="2"/>
    </row>
    <row r="26" spans="1:13" ht="18" customHeight="1">
      <c r="A26" s="25" t="s">
        <v>14</v>
      </c>
      <c r="B26" s="26"/>
      <c r="C26" s="27"/>
      <c r="D26" s="28"/>
      <c r="E26" s="28"/>
      <c r="F26" s="29"/>
      <c r="G26" s="28"/>
      <c r="H26" s="28"/>
      <c r="I26" s="29"/>
      <c r="J26" s="30"/>
      <c r="K26" s="31">
        <f t="shared" ref="K26" si="5">SUM(K21:K25)</f>
        <v>0</v>
      </c>
      <c r="L26" s="31">
        <f t="shared" ref="L26" si="6">SUM(L21:L25)</f>
        <v>0</v>
      </c>
      <c r="M26" s="2"/>
    </row>
    <row r="27" spans="1:13" ht="18" customHeight="1">
      <c r="A27" s="4" t="s">
        <v>16</v>
      </c>
      <c r="B27" s="5"/>
      <c r="C27" s="6"/>
      <c r="D27" s="7" t="s">
        <v>4</v>
      </c>
      <c r="E27" s="7" t="s">
        <v>1</v>
      </c>
      <c r="F27" s="8"/>
      <c r="G27" s="7" t="s">
        <v>5</v>
      </c>
      <c r="H27" s="7" t="s">
        <v>1</v>
      </c>
      <c r="I27" s="8"/>
      <c r="J27" s="9" t="s">
        <v>2</v>
      </c>
      <c r="K27" s="10" t="str">
        <f t="shared" ref="K27:K31" si="7">IF(C27="","",IF(I27="",C27*F27,C27*F27*I27))</f>
        <v/>
      </c>
      <c r="L27" s="10" t="str">
        <f t="shared" si="1"/>
        <v/>
      </c>
      <c r="M27" s="2"/>
    </row>
    <row r="28" spans="1:13" ht="18" customHeight="1">
      <c r="A28" s="11"/>
      <c r="B28" s="12"/>
      <c r="C28" s="13"/>
      <c r="D28" s="14"/>
      <c r="E28" s="14" t="s">
        <v>1</v>
      </c>
      <c r="F28" s="15"/>
      <c r="G28" s="14"/>
      <c r="H28" s="14" t="s">
        <v>1</v>
      </c>
      <c r="I28" s="15"/>
      <c r="J28" s="16"/>
      <c r="K28" s="17" t="str">
        <f t="shared" si="7"/>
        <v/>
      </c>
      <c r="L28" s="17" t="str">
        <f t="shared" si="1"/>
        <v/>
      </c>
      <c r="M28" s="2"/>
    </row>
    <row r="29" spans="1:13" ht="18" customHeight="1">
      <c r="A29" s="11"/>
      <c r="B29" s="12"/>
      <c r="C29" s="13"/>
      <c r="D29" s="14"/>
      <c r="E29" s="14" t="s">
        <v>1</v>
      </c>
      <c r="F29" s="15"/>
      <c r="G29" s="14"/>
      <c r="H29" s="14" t="s">
        <v>1</v>
      </c>
      <c r="I29" s="15"/>
      <c r="J29" s="16"/>
      <c r="K29" s="17" t="str">
        <f t="shared" si="7"/>
        <v/>
      </c>
      <c r="L29" s="17" t="str">
        <f t="shared" si="1"/>
        <v/>
      </c>
      <c r="M29" s="2"/>
    </row>
    <row r="30" spans="1:13" ht="18" customHeight="1">
      <c r="A30" s="11"/>
      <c r="B30" s="12"/>
      <c r="C30" s="13"/>
      <c r="D30" s="14"/>
      <c r="E30" s="14" t="s">
        <v>1</v>
      </c>
      <c r="F30" s="15"/>
      <c r="G30" s="14"/>
      <c r="H30" s="14" t="s">
        <v>1</v>
      </c>
      <c r="I30" s="15"/>
      <c r="J30" s="16"/>
      <c r="K30" s="17" t="str">
        <f t="shared" si="7"/>
        <v/>
      </c>
      <c r="L30" s="17" t="str">
        <f t="shared" si="1"/>
        <v/>
      </c>
      <c r="M30" s="2"/>
    </row>
    <row r="31" spans="1:13" ht="18" customHeight="1">
      <c r="A31" s="18"/>
      <c r="B31" s="19"/>
      <c r="C31" s="20"/>
      <c r="D31" s="21"/>
      <c r="E31" s="21" t="s">
        <v>1</v>
      </c>
      <c r="F31" s="22"/>
      <c r="G31" s="21"/>
      <c r="H31" s="21" t="s">
        <v>1</v>
      </c>
      <c r="I31" s="22"/>
      <c r="J31" s="23"/>
      <c r="K31" s="24" t="str">
        <f t="shared" si="7"/>
        <v/>
      </c>
      <c r="L31" s="24" t="str">
        <f t="shared" si="1"/>
        <v/>
      </c>
      <c r="M31" s="2"/>
    </row>
    <row r="32" spans="1:13" ht="18" customHeight="1">
      <c r="A32" s="25" t="s">
        <v>14</v>
      </c>
      <c r="B32" s="26"/>
      <c r="C32" s="27"/>
      <c r="D32" s="28"/>
      <c r="E32" s="28"/>
      <c r="F32" s="29"/>
      <c r="G32" s="28"/>
      <c r="H32" s="28"/>
      <c r="I32" s="29"/>
      <c r="J32" s="30"/>
      <c r="K32" s="31">
        <f t="shared" ref="K32" si="8">SUM(K27:K31)</f>
        <v>0</v>
      </c>
      <c r="L32" s="31">
        <f t="shared" ref="L32" si="9">SUM(L27:L31)</f>
        <v>0</v>
      </c>
      <c r="M32" s="2"/>
    </row>
    <row r="33" spans="1:13" ht="18" customHeight="1">
      <c r="A33" s="4" t="s">
        <v>30</v>
      </c>
      <c r="B33" s="5"/>
      <c r="C33" s="6"/>
      <c r="D33" s="7" t="s">
        <v>4</v>
      </c>
      <c r="E33" s="7" t="s">
        <v>1</v>
      </c>
      <c r="F33" s="8"/>
      <c r="G33" s="7" t="s">
        <v>5</v>
      </c>
      <c r="H33" s="7" t="s">
        <v>1</v>
      </c>
      <c r="I33" s="8"/>
      <c r="J33" s="9" t="s">
        <v>2</v>
      </c>
      <c r="K33" s="10" t="str">
        <f t="shared" ref="K33:K37" si="10">IF(C33="","",IF(I33="",C33*F33,C33*F33*I33))</f>
        <v/>
      </c>
      <c r="L33" s="10" t="str">
        <f t="shared" ref="L33:L37" si="11">IF(K33="","",ROUND(K33*1.1,0))</f>
        <v/>
      </c>
      <c r="M33" s="2"/>
    </row>
    <row r="34" spans="1:13" ht="18" customHeight="1">
      <c r="A34" s="11"/>
      <c r="B34" s="12"/>
      <c r="C34" s="13"/>
      <c r="D34" s="14"/>
      <c r="E34" s="14" t="s">
        <v>1</v>
      </c>
      <c r="F34" s="15"/>
      <c r="G34" s="14"/>
      <c r="H34" s="14" t="s">
        <v>1</v>
      </c>
      <c r="I34" s="15"/>
      <c r="J34" s="16"/>
      <c r="K34" s="17" t="str">
        <f t="shared" si="10"/>
        <v/>
      </c>
      <c r="L34" s="17" t="str">
        <f t="shared" si="11"/>
        <v/>
      </c>
      <c r="M34" s="2"/>
    </row>
    <row r="35" spans="1:13" ht="18" customHeight="1">
      <c r="A35" s="11"/>
      <c r="B35" s="12"/>
      <c r="C35" s="13"/>
      <c r="D35" s="14"/>
      <c r="E35" s="14" t="s">
        <v>1</v>
      </c>
      <c r="F35" s="15"/>
      <c r="G35" s="14"/>
      <c r="H35" s="14" t="s">
        <v>1</v>
      </c>
      <c r="I35" s="15"/>
      <c r="J35" s="16"/>
      <c r="K35" s="17" t="str">
        <f t="shared" si="10"/>
        <v/>
      </c>
      <c r="L35" s="17" t="str">
        <f t="shared" si="11"/>
        <v/>
      </c>
      <c r="M35" s="2"/>
    </row>
    <row r="36" spans="1:13" ht="18" customHeight="1">
      <c r="A36" s="11"/>
      <c r="B36" s="12"/>
      <c r="C36" s="13"/>
      <c r="D36" s="14"/>
      <c r="E36" s="14" t="s">
        <v>1</v>
      </c>
      <c r="F36" s="15"/>
      <c r="G36" s="14"/>
      <c r="H36" s="14" t="s">
        <v>1</v>
      </c>
      <c r="I36" s="15"/>
      <c r="J36" s="16"/>
      <c r="K36" s="17" t="str">
        <f t="shared" si="10"/>
        <v/>
      </c>
      <c r="L36" s="17" t="str">
        <f t="shared" si="11"/>
        <v/>
      </c>
      <c r="M36" s="2"/>
    </row>
    <row r="37" spans="1:13" ht="18" customHeight="1">
      <c r="A37" s="18"/>
      <c r="B37" s="19"/>
      <c r="C37" s="20"/>
      <c r="D37" s="21"/>
      <c r="E37" s="21" t="s">
        <v>1</v>
      </c>
      <c r="F37" s="22"/>
      <c r="G37" s="21"/>
      <c r="H37" s="21" t="s">
        <v>1</v>
      </c>
      <c r="I37" s="22"/>
      <c r="J37" s="23"/>
      <c r="K37" s="24" t="str">
        <f t="shared" si="10"/>
        <v/>
      </c>
      <c r="L37" s="24" t="str">
        <f t="shared" si="11"/>
        <v/>
      </c>
      <c r="M37" s="2"/>
    </row>
    <row r="38" spans="1:13" ht="18" customHeight="1">
      <c r="A38" s="25" t="s">
        <v>14</v>
      </c>
      <c r="B38" s="26"/>
      <c r="C38" s="27"/>
      <c r="D38" s="28"/>
      <c r="E38" s="28"/>
      <c r="F38" s="29"/>
      <c r="G38" s="28"/>
      <c r="H38" s="28"/>
      <c r="I38" s="29"/>
      <c r="J38" s="30"/>
      <c r="K38" s="31">
        <f>SUM(K33:K37)</f>
        <v>0</v>
      </c>
      <c r="L38" s="31">
        <f>SUM(L33:L37)</f>
        <v>0</v>
      </c>
      <c r="M38" s="2"/>
    </row>
    <row r="39" spans="1:13" ht="18" customHeight="1">
      <c r="A39" s="32" t="s">
        <v>17</v>
      </c>
      <c r="B39" s="33"/>
      <c r="C39" s="34"/>
      <c r="D39" s="35"/>
      <c r="E39" s="35"/>
      <c r="F39" s="36"/>
      <c r="G39" s="35"/>
      <c r="H39" s="35"/>
      <c r="I39" s="36"/>
      <c r="J39" s="37"/>
      <c r="K39" s="38">
        <f>SUM(K20,K26,K32,K38)</f>
        <v>0</v>
      </c>
      <c r="L39" s="47"/>
      <c r="M39" s="2"/>
    </row>
    <row r="40" spans="1:13" ht="18" customHeight="1">
      <c r="A40" s="46" t="s">
        <v>36</v>
      </c>
      <c r="B40" s="33"/>
      <c r="C40" s="34"/>
      <c r="D40" s="35"/>
      <c r="E40" s="35"/>
      <c r="F40" s="36"/>
      <c r="G40" s="35"/>
      <c r="H40" s="35"/>
      <c r="I40" s="36"/>
      <c r="J40" s="37"/>
      <c r="K40" s="38">
        <f>+SUMIFS(K15:K38,$M$15:$M$38,"○")</f>
        <v>0</v>
      </c>
      <c r="L40" s="47"/>
      <c r="M40" s="2"/>
    </row>
    <row r="41" spans="1:13" ht="18" customHeight="1">
      <c r="A41" s="50" t="e">
        <f>+IF(K40/K39&lt;=0.2,"２割以内経費確認ＯＫ","特定の経費が２割を超えています")</f>
        <v>#DIV/0!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"/>
    </row>
    <row r="43" spans="1:13" ht="18" customHeight="1">
      <c r="A43" s="1" t="s">
        <v>19</v>
      </c>
      <c r="L43" s="39" t="s">
        <v>27</v>
      </c>
    </row>
    <row r="44" spans="1:13" ht="18" customHeight="1">
      <c r="A44" s="3" t="s">
        <v>18</v>
      </c>
      <c r="B44" s="3" t="s">
        <v>32</v>
      </c>
      <c r="C44" s="51" t="s">
        <v>12</v>
      </c>
      <c r="D44" s="52"/>
      <c r="E44" s="52"/>
      <c r="F44" s="52" t="s">
        <v>3</v>
      </c>
      <c r="G44" s="52"/>
      <c r="H44" s="52"/>
      <c r="I44" s="52"/>
      <c r="J44" s="53"/>
      <c r="K44" s="3" t="s">
        <v>7</v>
      </c>
      <c r="L44" s="3" t="s">
        <v>6</v>
      </c>
    </row>
    <row r="45" spans="1:13" ht="18" customHeight="1">
      <c r="A45" s="4" t="s">
        <v>13</v>
      </c>
      <c r="B45" s="5"/>
      <c r="C45" s="6"/>
      <c r="D45" s="7" t="s">
        <v>4</v>
      </c>
      <c r="E45" s="7" t="s">
        <v>1</v>
      </c>
      <c r="F45" s="8"/>
      <c r="G45" s="7" t="s">
        <v>5</v>
      </c>
      <c r="H45" s="7" t="s">
        <v>1</v>
      </c>
      <c r="I45" s="8"/>
      <c r="J45" s="9" t="s">
        <v>2</v>
      </c>
      <c r="K45" s="10" t="str">
        <f t="shared" ref="K45:K47" si="12">IF(C45="","",IF(I45="",C45*F45,C45*F45*I45))</f>
        <v/>
      </c>
      <c r="L45" s="10" t="str">
        <f t="shared" ref="L45:L55" si="13">IF(K45="","",ROUND(K45*1.1,0))</f>
        <v/>
      </c>
    </row>
    <row r="46" spans="1:13" ht="18" customHeight="1" outlineLevel="1">
      <c r="A46" s="11"/>
      <c r="B46" s="12"/>
      <c r="C46" s="13"/>
      <c r="D46" s="14"/>
      <c r="E46" s="14" t="s">
        <v>1</v>
      </c>
      <c r="F46" s="15"/>
      <c r="G46" s="14"/>
      <c r="H46" s="14" t="s">
        <v>1</v>
      </c>
      <c r="I46" s="15"/>
      <c r="J46" s="16"/>
      <c r="K46" s="17" t="str">
        <f t="shared" si="12"/>
        <v/>
      </c>
      <c r="L46" s="17" t="str">
        <f t="shared" si="13"/>
        <v/>
      </c>
    </row>
    <row r="47" spans="1:13" ht="18" customHeight="1" outlineLevel="1">
      <c r="A47" s="18"/>
      <c r="B47" s="19"/>
      <c r="C47" s="20"/>
      <c r="D47" s="21"/>
      <c r="E47" s="21" t="s">
        <v>1</v>
      </c>
      <c r="F47" s="22"/>
      <c r="G47" s="21"/>
      <c r="H47" s="21" t="s">
        <v>1</v>
      </c>
      <c r="I47" s="22"/>
      <c r="J47" s="23"/>
      <c r="K47" s="24" t="str">
        <f t="shared" si="12"/>
        <v/>
      </c>
      <c r="L47" s="24" t="str">
        <f t="shared" si="13"/>
        <v/>
      </c>
    </row>
    <row r="48" spans="1:13" ht="18" customHeight="1">
      <c r="A48" s="25" t="s">
        <v>14</v>
      </c>
      <c r="B48" s="26"/>
      <c r="C48" s="27"/>
      <c r="D48" s="28"/>
      <c r="E48" s="28"/>
      <c r="F48" s="29"/>
      <c r="G48" s="28"/>
      <c r="H48" s="28"/>
      <c r="I48" s="29"/>
      <c r="J48" s="30"/>
      <c r="K48" s="31">
        <f>SUM(K45:K47)</f>
        <v>0</v>
      </c>
      <c r="L48" s="31">
        <f>SUM(L45:L47)</f>
        <v>0</v>
      </c>
    </row>
    <row r="49" spans="1:12" ht="18" customHeight="1">
      <c r="A49" s="4" t="s">
        <v>15</v>
      </c>
      <c r="B49" s="5"/>
      <c r="C49" s="6"/>
      <c r="D49" s="7" t="s">
        <v>4</v>
      </c>
      <c r="E49" s="7" t="s">
        <v>1</v>
      </c>
      <c r="F49" s="8"/>
      <c r="G49" s="7" t="s">
        <v>5</v>
      </c>
      <c r="H49" s="7" t="s">
        <v>1</v>
      </c>
      <c r="I49" s="8"/>
      <c r="J49" s="9" t="s">
        <v>2</v>
      </c>
      <c r="K49" s="10" t="str">
        <f t="shared" ref="K49:K51" si="14">IF(C49="","",IF(I49="",C49*F49,C49*F49*I49))</f>
        <v/>
      </c>
      <c r="L49" s="10" t="str">
        <f t="shared" si="13"/>
        <v/>
      </c>
    </row>
    <row r="50" spans="1:12" ht="18" customHeight="1" outlineLevel="1">
      <c r="A50" s="11"/>
      <c r="B50" s="12"/>
      <c r="C50" s="13"/>
      <c r="D50" s="14"/>
      <c r="E50" s="14" t="s">
        <v>1</v>
      </c>
      <c r="F50" s="15"/>
      <c r="G50" s="14"/>
      <c r="H50" s="14" t="s">
        <v>1</v>
      </c>
      <c r="I50" s="15"/>
      <c r="J50" s="16"/>
      <c r="K50" s="17" t="str">
        <f t="shared" si="14"/>
        <v/>
      </c>
      <c r="L50" s="17" t="str">
        <f t="shared" si="13"/>
        <v/>
      </c>
    </row>
    <row r="51" spans="1:12" ht="18" customHeight="1" outlineLevel="1">
      <c r="A51" s="18"/>
      <c r="B51" s="19"/>
      <c r="C51" s="20"/>
      <c r="D51" s="21"/>
      <c r="E51" s="21" t="s">
        <v>1</v>
      </c>
      <c r="F51" s="22"/>
      <c r="G51" s="21"/>
      <c r="H51" s="21" t="s">
        <v>1</v>
      </c>
      <c r="I51" s="22"/>
      <c r="J51" s="23"/>
      <c r="K51" s="24" t="str">
        <f t="shared" si="14"/>
        <v/>
      </c>
      <c r="L51" s="24" t="str">
        <f t="shared" si="13"/>
        <v/>
      </c>
    </row>
    <row r="52" spans="1:12" ht="18" customHeight="1">
      <c r="A52" s="25" t="s">
        <v>14</v>
      </c>
      <c r="B52" s="26"/>
      <c r="C52" s="27"/>
      <c r="D52" s="28"/>
      <c r="E52" s="28"/>
      <c r="F52" s="29"/>
      <c r="G52" s="28"/>
      <c r="H52" s="28"/>
      <c r="I52" s="29"/>
      <c r="J52" s="30"/>
      <c r="K52" s="31">
        <f>SUM(K49:K51)</f>
        <v>0</v>
      </c>
      <c r="L52" s="31">
        <f>SUM(L49:L51)</f>
        <v>0</v>
      </c>
    </row>
    <row r="53" spans="1:12" ht="18" customHeight="1">
      <c r="A53" s="4" t="s">
        <v>16</v>
      </c>
      <c r="B53" s="5"/>
      <c r="C53" s="6"/>
      <c r="D53" s="7" t="s">
        <v>4</v>
      </c>
      <c r="E53" s="7" t="s">
        <v>1</v>
      </c>
      <c r="F53" s="8"/>
      <c r="G53" s="7" t="s">
        <v>5</v>
      </c>
      <c r="H53" s="7" t="s">
        <v>1</v>
      </c>
      <c r="I53" s="8"/>
      <c r="J53" s="9" t="s">
        <v>2</v>
      </c>
      <c r="K53" s="10" t="str">
        <f t="shared" ref="K53:K55" si="15">IF(C53="","",IF(I53="",C53*F53,C53*F53*I53))</f>
        <v/>
      </c>
      <c r="L53" s="10" t="str">
        <f t="shared" si="13"/>
        <v/>
      </c>
    </row>
    <row r="54" spans="1:12" ht="18" customHeight="1" outlineLevel="1">
      <c r="A54" s="11"/>
      <c r="B54" s="12"/>
      <c r="C54" s="13"/>
      <c r="D54" s="14"/>
      <c r="E54" s="14" t="s">
        <v>1</v>
      </c>
      <c r="F54" s="15"/>
      <c r="G54" s="14"/>
      <c r="H54" s="14" t="s">
        <v>1</v>
      </c>
      <c r="I54" s="15"/>
      <c r="J54" s="16"/>
      <c r="K54" s="17" t="str">
        <f t="shared" si="15"/>
        <v/>
      </c>
      <c r="L54" s="17" t="str">
        <f t="shared" si="13"/>
        <v/>
      </c>
    </row>
    <row r="55" spans="1:12" ht="18" customHeight="1" outlineLevel="1">
      <c r="A55" s="18"/>
      <c r="B55" s="19"/>
      <c r="C55" s="20"/>
      <c r="D55" s="21"/>
      <c r="E55" s="21" t="s">
        <v>1</v>
      </c>
      <c r="F55" s="22"/>
      <c r="G55" s="21"/>
      <c r="H55" s="21" t="s">
        <v>1</v>
      </c>
      <c r="I55" s="22"/>
      <c r="J55" s="23"/>
      <c r="K55" s="24" t="str">
        <f t="shared" si="15"/>
        <v/>
      </c>
      <c r="L55" s="24" t="str">
        <f t="shared" si="13"/>
        <v/>
      </c>
    </row>
    <row r="56" spans="1:12" ht="18" customHeight="1">
      <c r="A56" s="25" t="s">
        <v>14</v>
      </c>
      <c r="B56" s="26"/>
      <c r="C56" s="27"/>
      <c r="D56" s="28"/>
      <c r="E56" s="28"/>
      <c r="F56" s="29"/>
      <c r="G56" s="28"/>
      <c r="H56" s="28"/>
      <c r="I56" s="29"/>
      <c r="J56" s="30"/>
      <c r="K56" s="31">
        <f>SUM(K53:K55)</f>
        <v>0</v>
      </c>
      <c r="L56" s="31">
        <f t="shared" ref="L56" si="16">SUM(L53:L55)</f>
        <v>0</v>
      </c>
    </row>
    <row r="57" spans="1:12" ht="18" customHeight="1">
      <c r="A57" s="4" t="s">
        <v>30</v>
      </c>
      <c r="B57" s="5"/>
      <c r="C57" s="6"/>
      <c r="D57" s="7" t="s">
        <v>4</v>
      </c>
      <c r="E57" s="7" t="s">
        <v>1</v>
      </c>
      <c r="F57" s="8"/>
      <c r="G57" s="7" t="s">
        <v>5</v>
      </c>
      <c r="H57" s="7" t="s">
        <v>1</v>
      </c>
      <c r="I57" s="8"/>
      <c r="J57" s="9" t="s">
        <v>2</v>
      </c>
      <c r="K57" s="10" t="str">
        <f t="shared" ref="K57:K59" si="17">IF(C57="","",IF(I57="",C57*F57,C57*F57*I57))</f>
        <v/>
      </c>
      <c r="L57" s="10" t="str">
        <f t="shared" ref="L57:L59" si="18">IF(K57="","",ROUND(K57*1.1,0))</f>
        <v/>
      </c>
    </row>
    <row r="58" spans="1:12" ht="18" customHeight="1" outlineLevel="1">
      <c r="A58" s="11"/>
      <c r="B58" s="12"/>
      <c r="C58" s="13"/>
      <c r="D58" s="14"/>
      <c r="E58" s="14" t="s">
        <v>1</v>
      </c>
      <c r="F58" s="15"/>
      <c r="G58" s="14"/>
      <c r="H58" s="14" t="s">
        <v>1</v>
      </c>
      <c r="I58" s="15"/>
      <c r="J58" s="16"/>
      <c r="K58" s="17" t="str">
        <f t="shared" si="17"/>
        <v/>
      </c>
      <c r="L58" s="17" t="str">
        <f t="shared" si="18"/>
        <v/>
      </c>
    </row>
    <row r="59" spans="1:12" ht="18" customHeight="1" outlineLevel="1">
      <c r="A59" s="18"/>
      <c r="B59" s="19"/>
      <c r="C59" s="20"/>
      <c r="D59" s="21"/>
      <c r="E59" s="21" t="s">
        <v>1</v>
      </c>
      <c r="F59" s="22"/>
      <c r="G59" s="21"/>
      <c r="H59" s="21" t="s">
        <v>1</v>
      </c>
      <c r="I59" s="22"/>
      <c r="J59" s="23"/>
      <c r="K59" s="24" t="str">
        <f t="shared" si="17"/>
        <v/>
      </c>
      <c r="L59" s="24" t="str">
        <f t="shared" si="18"/>
        <v/>
      </c>
    </row>
    <row r="60" spans="1:12" ht="18" customHeight="1">
      <c r="A60" s="25" t="s">
        <v>14</v>
      </c>
      <c r="B60" s="26"/>
      <c r="C60" s="27"/>
      <c r="D60" s="28"/>
      <c r="E60" s="28"/>
      <c r="F60" s="29"/>
      <c r="G60" s="28"/>
      <c r="H60" s="28"/>
      <c r="I60" s="29"/>
      <c r="J60" s="30"/>
      <c r="K60" s="31">
        <f>SUM(K57:K59)</f>
        <v>0</v>
      </c>
      <c r="L60" s="31">
        <f t="shared" ref="L60" si="19">SUM(L57:L59)</f>
        <v>0</v>
      </c>
    </row>
    <row r="61" spans="1:12" ht="18" customHeight="1">
      <c r="A61" s="32" t="s">
        <v>20</v>
      </c>
      <c r="B61" s="33"/>
      <c r="C61" s="34"/>
      <c r="D61" s="35"/>
      <c r="E61" s="35"/>
      <c r="F61" s="36"/>
      <c r="G61" s="35"/>
      <c r="H61" s="35"/>
      <c r="I61" s="36"/>
      <c r="J61" s="37"/>
      <c r="K61" s="38">
        <f>SUM(K48,K52,K56,K60)</f>
        <v>0</v>
      </c>
      <c r="L61" s="38">
        <f>SUM(L48,L52,L56,L60)</f>
        <v>0</v>
      </c>
    </row>
    <row r="62" spans="1:12" s="44" customFormat="1" ht="18" customHeight="1">
      <c r="A62" s="41"/>
      <c r="B62" s="42"/>
      <c r="C62" s="43"/>
      <c r="D62" s="41"/>
      <c r="E62" s="41"/>
      <c r="F62" s="43"/>
      <c r="G62" s="41"/>
      <c r="H62" s="41"/>
      <c r="I62" s="43"/>
      <c r="J62" s="41"/>
      <c r="K62" s="43"/>
      <c r="L62" s="43"/>
    </row>
    <row r="63" spans="1:12" ht="18" customHeight="1">
      <c r="L63" s="39" t="s">
        <v>27</v>
      </c>
    </row>
    <row r="64" spans="1:12" ht="18" customHeight="1">
      <c r="A64" s="32" t="s">
        <v>21</v>
      </c>
      <c r="B64" s="33"/>
      <c r="C64" s="34"/>
      <c r="D64" s="35"/>
      <c r="E64" s="35"/>
      <c r="F64" s="36"/>
      <c r="G64" s="35"/>
      <c r="H64" s="35"/>
      <c r="I64" s="36"/>
      <c r="J64" s="37"/>
      <c r="K64" s="38">
        <f>SUM(K39,K61)</f>
        <v>0</v>
      </c>
      <c r="L64" s="38">
        <f>SUM(L39,L61)</f>
        <v>0</v>
      </c>
    </row>
    <row r="66" spans="1:1" ht="18" customHeight="1">
      <c r="A66" s="1" t="s">
        <v>33</v>
      </c>
    </row>
    <row r="67" spans="1:1" ht="18" customHeight="1">
      <c r="A67" s="40" t="s">
        <v>29</v>
      </c>
    </row>
  </sheetData>
  <mergeCells count="13">
    <mergeCell ref="M12:M13"/>
    <mergeCell ref="A41:L41"/>
    <mergeCell ref="C44:E44"/>
    <mergeCell ref="F44:J44"/>
    <mergeCell ref="A2:L2"/>
    <mergeCell ref="C4:E4"/>
    <mergeCell ref="F4:J4"/>
    <mergeCell ref="C14:E14"/>
    <mergeCell ref="F14:J14"/>
    <mergeCell ref="C5:C9"/>
    <mergeCell ref="F5:F9"/>
    <mergeCell ref="I5:I9"/>
    <mergeCell ref="K5:K9"/>
  </mergeCells>
  <phoneticPr fontId="2"/>
  <conditionalFormatting sqref="A41">
    <cfRule type="cellIs" dxfId="3" priority="4" operator="equal">
      <formula>"特定の経費が２割を超えています"</formula>
    </cfRule>
  </conditionalFormatting>
  <conditionalFormatting sqref="A42">
    <cfRule type="expression" dxfId="2" priority="3">
      <formula>$A$41=特定の経費が２割を超えています</formula>
    </cfRule>
  </conditionalFormatting>
  <conditionalFormatting sqref="A41:L41">
    <cfRule type="cellIs" dxfId="1" priority="2" operator="equal">
      <formula>"２割以内経費確認ＯＫ"</formula>
    </cfRule>
    <cfRule type="containsErrors" dxfId="0" priority="1">
      <formula>ISERROR(A41)</formula>
    </cfRule>
  </conditionalFormatting>
  <dataValidations count="1">
    <dataValidation type="list" allowBlank="1" showInputMessage="1" showErrorMessage="1" sqref="M15:M19 M21:M25 M27:M31 M33:M37">
      <formula1>"○"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2021-06-02T06:25:00Z</cp:lastPrinted>
  <dcterms:created xsi:type="dcterms:W3CDTF">2021-04-21T01:10:02Z</dcterms:created>
  <dcterms:modified xsi:type="dcterms:W3CDTF">2021-06-02T06:27:04Z</dcterms:modified>
</cp:coreProperties>
</file>