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平均障害支援区分（有）" sheetId="1" r:id="rId1"/>
    <sheet name="平均障害支援区分（無）" sheetId="2" r:id="rId2"/>
    <sheet name="前年利用者数等算出表（記載例）" sheetId="3" r:id="rId3"/>
  </sheets>
  <definedNames>
    <definedName name="_xlfn.IFERROR" hidden="1">#NAME?</definedName>
    <definedName name="_xlnm.Print_Area" localSheetId="2">'前年利用者数等算出表（記載例）'!$A$1:$AK$66</definedName>
    <definedName name="_xlnm.Print_Area" localSheetId="1">'平均障害支援区分（無）'!$A$1:$AH$45</definedName>
    <definedName name="_xlnm.Print_Area" localSheetId="0">'平均障害支援区分（有）'!$A$1:$AE$49</definedName>
  </definedNames>
  <calcPr fullCalcOnLoad="1"/>
</workbook>
</file>

<file path=xl/sharedStrings.xml><?xml version="1.0" encoding="utf-8"?>
<sst xmlns="http://schemas.openxmlformats.org/spreadsheetml/2006/main" count="171" uniqueCount="39">
  <si>
    <t>合計</t>
  </si>
  <si>
    <t xml:space="preserve">  </t>
  </si>
  <si>
    <t>受給者番号</t>
  </si>
  <si>
    <t>事業所名</t>
  </si>
  <si>
    <t>事業所番号</t>
  </si>
  <si>
    <t>(a)*(b)</t>
  </si>
  <si>
    <t>適用最低人員配置基準</t>
  </si>
  <si>
    <t>年間延べ利用日数
(b)</t>
  </si>
  <si>
    <t>前年度平均利用者数</t>
  </si>
  <si>
    <t>前年度の開所日数（4/1～3/31）</t>
  </si>
  <si>
    <t>日</t>
  </si>
  <si>
    <t>*</t>
  </si>
  <si>
    <t>*欄を記入すれば、前年度平均利用者数・平均障害程度区分・人員基準は自動計算されます</t>
  </si>
  <si>
    <t>*</t>
  </si>
  <si>
    <t>(a)*(b)</t>
  </si>
  <si>
    <t>○○○○○○○○○○</t>
  </si>
  <si>
    <t>*</t>
  </si>
  <si>
    <t>△△△△△△△△△△</t>
  </si>
  <si>
    <t>□□□□□□□□□□</t>
  </si>
  <si>
    <t>◇◇◇◇◇◇◇◇◇◇</t>
  </si>
  <si>
    <t xml:space="preserve">  </t>
  </si>
  <si>
    <t>*欄を記入すれば、前年度平均利用者数は自動計算されます</t>
  </si>
  <si>
    <t>平均障害支援区分</t>
  </si>
  <si>
    <t>*欄を記入すれば、前年度平均利用者数・平均障害支援区分・人員基準は自動計算されます</t>
  </si>
  <si>
    <t>障害支援区分
(a)</t>
  </si>
  <si>
    <t>前年度平均利用者数及び平均障害支援区分算出表（療養介護・生活介護用）</t>
  </si>
  <si>
    <t>前年度平均利用者数及び平均障害支援区分算出表</t>
  </si>
  <si>
    <t>※対象サービスに○を付けてください</t>
  </si>
  <si>
    <t>前年度平均利用者数及び平均障害支援区分算出表(療養介護・生活介護用）</t>
  </si>
  <si>
    <t>別記様式第５号（別紙１－１）</t>
  </si>
  <si>
    <t>別記様式第５号（別紙１－２）</t>
  </si>
  <si>
    <t>（別紙１－１）</t>
  </si>
  <si>
    <t>/</t>
  </si>
  <si>
    <t>＝</t>
  </si>
  <si>
    <t>※人員配置区分計算内訳チェック欄</t>
  </si>
  <si>
    <t>／</t>
  </si>
  <si>
    <t>＝</t>
  </si>
  <si>
    <t>※平均利用者数計算内訳チェック欄</t>
  </si>
  <si>
    <t>（自立訓練（機能訓練）・自立訓練（生活訓練）・就労移行支援・
就労継続支援Ａ型・就労継続支援Ｂ型・就労定着支援・共同生活援助）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</si>
</sst>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#,##0;[Red]\-#,##0&quot;単位&quot;"/>
    <numFmt numFmtId="181" formatCode="#,##0&quot;単位&quot;;[Red]\-#,##0&quot;単位&quot;"/>
    <numFmt numFmtId="182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2" fillId="0" borderId="10" xfId="61" applyFont="1" applyBorder="1" applyAlignment="1">
      <alignment vertical="center" shrinkToFit="1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2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5" fillId="0" borderId="0" xfId="62" applyFont="1">
      <alignment vertical="center"/>
      <protection/>
    </xf>
    <xf numFmtId="0" fontId="2" fillId="0" borderId="10" xfId="62" applyFont="1" applyBorder="1" applyAlignment="1">
      <alignment vertical="center" shrinkToFit="1"/>
      <protection/>
    </xf>
    <xf numFmtId="0" fontId="3" fillId="0" borderId="14" xfId="61" applyFont="1" applyBorder="1" applyAlignment="1">
      <alignment horizontal="center" vertical="center"/>
      <protection/>
    </xf>
    <xf numFmtId="0" fontId="2" fillId="0" borderId="12" xfId="61" applyFont="1" applyBorder="1">
      <alignment vertical="center"/>
      <protection/>
    </xf>
    <xf numFmtId="0" fontId="2" fillId="0" borderId="15" xfId="61" applyFont="1" applyBorder="1">
      <alignment vertical="center"/>
      <protection/>
    </xf>
    <xf numFmtId="0" fontId="4" fillId="0" borderId="0" xfId="61" applyFont="1" applyAlignment="1">
      <alignment vertical="top"/>
      <protection/>
    </xf>
    <xf numFmtId="0" fontId="5" fillId="0" borderId="0" xfId="61" applyNumberFormat="1" applyFont="1" applyFill="1" applyBorder="1" applyAlignment="1">
      <alignment horizontal="center" vertical="center"/>
      <protection/>
    </xf>
    <xf numFmtId="0" fontId="5" fillId="0" borderId="16" xfId="62" applyNumberFormat="1" applyFont="1" applyFill="1" applyBorder="1" applyAlignment="1">
      <alignment horizontal="center" vertical="center"/>
      <protection/>
    </xf>
    <xf numFmtId="0" fontId="5" fillId="0" borderId="0" xfId="62" applyNumberFormat="1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center" vertical="top"/>
      <protection/>
    </xf>
    <xf numFmtId="0" fontId="0" fillId="0" borderId="17" xfId="0" applyBorder="1" applyAlignment="1">
      <alignment horizontal="center" vertical="center"/>
    </xf>
    <xf numFmtId="0" fontId="10" fillId="0" borderId="0" xfId="61" applyFont="1" applyBorder="1" applyAlignment="1">
      <alignment horizontal="left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8" xfId="61" applyNumberFormat="1" applyFont="1" applyFill="1" applyBorder="1" applyAlignment="1">
      <alignment horizontal="center"/>
      <protection/>
    </xf>
    <xf numFmtId="0" fontId="11" fillId="0" borderId="18" xfId="61" applyNumberFormat="1" applyFont="1" applyFill="1" applyBorder="1" applyAlignment="1">
      <alignment horizontal="center"/>
      <protection/>
    </xf>
    <xf numFmtId="0" fontId="11" fillId="0" borderId="0" xfId="61" applyFont="1" applyAlignment="1">
      <alignment/>
      <protection/>
    </xf>
    <xf numFmtId="0" fontId="10" fillId="0" borderId="0" xfId="61" applyFont="1" applyBorder="1" applyAlignment="1">
      <alignment/>
      <protection/>
    </xf>
    <xf numFmtId="0" fontId="0" fillId="0" borderId="18" xfId="0" applyFont="1" applyBorder="1" applyAlignment="1">
      <alignment horizontal="center"/>
    </xf>
    <xf numFmtId="0" fontId="4" fillId="0" borderId="0" xfId="61" applyFont="1" applyBorder="1" applyAlignment="1">
      <alignment horizontal="left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8" xfId="61" applyNumberFormat="1" applyFont="1" applyFill="1" applyBorder="1" applyAlignment="1">
      <alignment horizontal="center" vertical="center"/>
      <protection/>
    </xf>
    <xf numFmtId="0" fontId="11" fillId="0" borderId="18" xfId="61" applyNumberFormat="1" applyFont="1" applyFill="1" applyBorder="1" applyAlignment="1">
      <alignment horizontal="center" vertical="center"/>
      <protection/>
    </xf>
    <xf numFmtId="0" fontId="11" fillId="0" borderId="0" xfId="62" applyFo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0" xfId="0" applyFont="1" applyAlignment="1">
      <alignment vertical="center"/>
    </xf>
    <xf numFmtId="3" fontId="4" fillId="0" borderId="17" xfId="61" applyNumberFormat="1" applyFont="1" applyFill="1" applyBorder="1" applyAlignment="1">
      <alignment horizontal="right" shrinkToFit="1"/>
      <protection/>
    </xf>
    <xf numFmtId="3" fontId="0" fillId="0" borderId="18" xfId="0" applyNumberFormat="1" applyFont="1" applyBorder="1" applyAlignment="1">
      <alignment horizontal="right" shrinkToFit="1"/>
    </xf>
    <xf numFmtId="0" fontId="4" fillId="0" borderId="18" xfId="61" applyNumberFormat="1" applyFont="1" applyFill="1" applyBorder="1" applyAlignment="1">
      <alignment horizontal="left" shrinkToFit="1"/>
      <protection/>
    </xf>
    <xf numFmtId="0" fontId="0" fillId="0" borderId="18" xfId="0" applyFont="1" applyBorder="1" applyAlignment="1">
      <alignment horizontal="left" shrinkToFit="1"/>
    </xf>
    <xf numFmtId="0" fontId="4" fillId="0" borderId="18" xfId="61" applyNumberFormat="1" applyFont="1" applyFill="1" applyBorder="1" applyAlignment="1">
      <alignment horizontal="center" shrinkToFit="1"/>
      <protection/>
    </xf>
    <xf numFmtId="0" fontId="0" fillId="0" borderId="18" xfId="0" applyFont="1" applyBorder="1" applyAlignment="1">
      <alignment horizontal="center" shrinkToFit="1"/>
    </xf>
    <xf numFmtId="3" fontId="4" fillId="0" borderId="18" xfId="61" applyNumberFormat="1" applyFont="1" applyFill="1" applyBorder="1" applyAlignment="1">
      <alignment horizontal="left" shrinkToFit="1"/>
      <protection/>
    </xf>
    <xf numFmtId="3" fontId="0" fillId="0" borderId="18" xfId="0" applyNumberFormat="1" applyFont="1" applyBorder="1" applyAlignment="1">
      <alignment horizontal="left" shrinkToFit="1"/>
    </xf>
    <xf numFmtId="0" fontId="5" fillId="0" borderId="19" xfId="61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center" vertical="center"/>
      <protection/>
    </xf>
    <xf numFmtId="0" fontId="2" fillId="0" borderId="0" xfId="61" applyNumberFormat="1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center"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0" fontId="2" fillId="0" borderId="21" xfId="61" applyFont="1" applyFill="1" applyBorder="1" applyAlignment="1">
      <alignment horizontal="center" vertical="center"/>
      <protection/>
    </xf>
    <xf numFmtId="0" fontId="2" fillId="0" borderId="22" xfId="61" applyFont="1" applyFill="1" applyBorder="1" applyAlignment="1">
      <alignment horizontal="center" vertical="center"/>
      <protection/>
    </xf>
    <xf numFmtId="0" fontId="2" fillId="0" borderId="23" xfId="61" applyFont="1" applyFill="1" applyBorder="1" applyAlignment="1">
      <alignment horizontal="center" vertical="center"/>
      <protection/>
    </xf>
    <xf numFmtId="49" fontId="2" fillId="0" borderId="25" xfId="61" applyNumberFormat="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4" fillId="0" borderId="30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 wrapText="1"/>
      <protection/>
    </xf>
    <xf numFmtId="0" fontId="4" fillId="0" borderId="31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0" fontId="4" fillId="0" borderId="32" xfId="61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" fillId="0" borderId="19" xfId="61" applyFont="1" applyBorder="1" applyAlignment="1">
      <alignment horizontal="center" vertical="center" shrinkToFit="1"/>
      <protection/>
    </xf>
    <xf numFmtId="0" fontId="2" fillId="0" borderId="38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40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2" fillId="0" borderId="0" xfId="61" applyFont="1">
      <alignment vertical="center"/>
      <protection/>
    </xf>
    <xf numFmtId="0" fontId="0" fillId="0" borderId="2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3" fontId="0" fillId="0" borderId="18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3" fillId="0" borderId="25" xfId="61" applyFont="1" applyBorder="1" applyAlignment="1">
      <alignment horizontal="center" vertical="center"/>
      <protection/>
    </xf>
    <xf numFmtId="0" fontId="2" fillId="0" borderId="15" xfId="61" applyFont="1" applyFill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 wrapText="1"/>
      <protection/>
    </xf>
    <xf numFmtId="0" fontId="8" fillId="0" borderId="0" xfId="61" applyFont="1" applyAlignment="1">
      <alignment horizontal="center" vertical="center"/>
      <protection/>
    </xf>
    <xf numFmtId="0" fontId="4" fillId="0" borderId="18" xfId="61" applyNumberFormat="1" applyFont="1" applyFill="1" applyBorder="1" applyAlignment="1">
      <alignment horizontal="left" vertical="center" shrinkToFit="1"/>
      <protection/>
    </xf>
    <xf numFmtId="0" fontId="0" fillId="0" borderId="18" xfId="0" applyFont="1" applyBorder="1" applyAlignment="1">
      <alignment horizontal="left" vertical="center" shrinkToFit="1"/>
    </xf>
    <xf numFmtId="0" fontId="4" fillId="0" borderId="18" xfId="61" applyNumberFormat="1" applyFont="1" applyFill="1" applyBorder="1" applyAlignment="1">
      <alignment horizontal="center" vertical="center" shrinkToFit="1"/>
      <protection/>
    </xf>
    <xf numFmtId="0" fontId="0" fillId="0" borderId="18" xfId="0" applyFont="1" applyBorder="1" applyAlignment="1">
      <alignment horizontal="center" vertical="center" shrinkToFit="1"/>
    </xf>
    <xf numFmtId="3" fontId="4" fillId="0" borderId="17" xfId="61" applyNumberFormat="1" applyFont="1" applyFill="1" applyBorder="1" applyAlignment="1">
      <alignment horizontal="right" vertical="center" shrinkToFit="1"/>
      <protection/>
    </xf>
    <xf numFmtId="3" fontId="0" fillId="0" borderId="18" xfId="0" applyNumberFormat="1" applyFont="1" applyBorder="1" applyAlignment="1">
      <alignment horizontal="right" vertical="center" shrinkToFit="1"/>
    </xf>
    <xf numFmtId="49" fontId="2" fillId="0" borderId="22" xfId="62" applyNumberFormat="1" applyFont="1" applyBorder="1" applyAlignment="1">
      <alignment horizontal="center" vertical="center"/>
      <protection/>
    </xf>
    <xf numFmtId="49" fontId="2" fillId="0" borderId="23" xfId="62" applyNumberFormat="1" applyFont="1" applyBorder="1" applyAlignment="1">
      <alignment horizontal="center" vertical="center"/>
      <protection/>
    </xf>
    <xf numFmtId="49" fontId="2" fillId="0" borderId="15" xfId="62" applyNumberFormat="1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41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0" xfId="62" applyFont="1">
      <alignment vertical="center"/>
      <protection/>
    </xf>
    <xf numFmtId="0" fontId="2" fillId="0" borderId="19" xfId="62" applyFont="1" applyBorder="1" applyAlignment="1">
      <alignment horizontal="center" vertical="center" shrinkToFit="1"/>
      <protection/>
    </xf>
    <xf numFmtId="0" fontId="2" fillId="0" borderId="38" xfId="62" applyFont="1" applyBorder="1" applyAlignment="1">
      <alignment horizontal="center" vertical="center"/>
      <protection/>
    </xf>
    <xf numFmtId="0" fontId="2" fillId="0" borderId="39" xfId="62" applyFont="1" applyBorder="1" applyAlignment="1">
      <alignment horizontal="center" vertical="center"/>
      <protection/>
    </xf>
    <xf numFmtId="0" fontId="2" fillId="0" borderId="40" xfId="62" applyFont="1" applyBorder="1" applyAlignment="1">
      <alignment horizontal="center" vertical="center"/>
      <protection/>
    </xf>
    <xf numFmtId="49" fontId="2" fillId="0" borderId="25" xfId="62" applyNumberFormat="1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26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4" fillId="0" borderId="27" xfId="62" applyFont="1" applyFill="1" applyBorder="1" applyAlignment="1">
      <alignment horizontal="center" vertical="center"/>
      <protection/>
    </xf>
    <xf numFmtId="0" fontId="4" fillId="0" borderId="28" xfId="62" applyFont="1" applyFill="1" applyBorder="1" applyAlignment="1">
      <alignment horizontal="center" vertical="center"/>
      <protection/>
    </xf>
    <xf numFmtId="0" fontId="4" fillId="0" borderId="29" xfId="62" applyFont="1" applyFill="1" applyBorder="1" applyAlignment="1">
      <alignment horizontal="center" vertical="center"/>
      <protection/>
    </xf>
    <xf numFmtId="0" fontId="4" fillId="0" borderId="30" xfId="62" applyFont="1" applyFill="1" applyBorder="1" applyAlignment="1">
      <alignment horizontal="center" vertical="center"/>
      <protection/>
    </xf>
    <xf numFmtId="0" fontId="4" fillId="0" borderId="28" xfId="62" applyFont="1" applyFill="1" applyBorder="1" applyAlignment="1">
      <alignment horizontal="center" vertical="center" wrapText="1"/>
      <protection/>
    </xf>
    <xf numFmtId="0" fontId="4" fillId="0" borderId="31" xfId="62" applyFont="1" applyFill="1" applyBorder="1" applyAlignment="1">
      <alignment horizontal="center" vertical="center"/>
      <protection/>
    </xf>
    <xf numFmtId="0" fontId="4" fillId="0" borderId="25" xfId="62" applyFont="1" applyFill="1" applyBorder="1" applyAlignment="1">
      <alignment horizontal="center"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32" xfId="62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" fillId="0" borderId="24" xfId="62" applyFont="1" applyFill="1" applyBorder="1" applyAlignment="1">
      <alignment horizontal="center" vertical="center"/>
      <protection/>
    </xf>
    <xf numFmtId="0" fontId="2" fillId="0" borderId="0" xfId="62" applyNumberFormat="1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5" fillId="0" borderId="19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-２加算様式（就労）" xfId="61"/>
    <cellStyle name="標準_③-２加算様式（就労）_yo-05-2-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447675</xdr:colOff>
      <xdr:row>5</xdr:row>
      <xdr:rowOff>104775</xdr:rowOff>
    </xdr:from>
    <xdr:to>
      <xdr:col>37</xdr:col>
      <xdr:colOff>533400</xdr:colOff>
      <xdr:row>8</xdr:row>
      <xdr:rowOff>257175</xdr:rowOff>
    </xdr:to>
    <xdr:sp>
      <xdr:nvSpPr>
        <xdr:cNvPr id="1" name="四角形吹き出し 1"/>
        <xdr:cNvSpPr>
          <a:spLocks/>
        </xdr:cNvSpPr>
      </xdr:nvSpPr>
      <xdr:spPr>
        <a:xfrm>
          <a:off x="8048625" y="1323975"/>
          <a:ext cx="1457325" cy="762000"/>
        </a:xfrm>
        <a:prstGeom prst="wedgeRectCallout">
          <a:avLst>
            <a:gd name="adj1" fmla="val -99782"/>
            <a:gd name="adj2" fmla="val 574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180975</xdr:colOff>
      <xdr:row>2</xdr:row>
      <xdr:rowOff>9525</xdr:rowOff>
    </xdr:from>
    <xdr:to>
      <xdr:col>28</xdr:col>
      <xdr:colOff>66675</xdr:colOff>
      <xdr:row>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181475" y="409575"/>
          <a:ext cx="1485900" cy="438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30</xdr:col>
      <xdr:colOff>9525</xdr:colOff>
      <xdr:row>5</xdr:row>
      <xdr:rowOff>76200</xdr:rowOff>
    </xdr:from>
    <xdr:to>
      <xdr:col>36</xdr:col>
      <xdr:colOff>161925</xdr:colOff>
      <xdr:row>16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6496050" y="914400"/>
          <a:ext cx="4267200" cy="2190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様式は，平均障害支援区分の算出が必要なサービスと，それ以外のサービスとで分けておりますので留意願います。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対象となるサービスについては列挙してあるので，該当するサービスに○を付けてください。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53"/>
  <sheetViews>
    <sheetView view="pageBreakPreview" zoomScale="75" zoomScaleNormal="75" zoomScaleSheetLayoutView="75" zoomScalePageLayoutView="0" workbookViewId="0" topLeftCell="A1">
      <selection activeCell="AF10" sqref="AF10"/>
    </sheetView>
  </sheetViews>
  <sheetFormatPr defaultColWidth="9.00390625" defaultRowHeight="21" customHeight="1"/>
  <cols>
    <col min="1" max="29" width="2.625" style="1" customWidth="1"/>
    <col min="30" max="30" width="7.50390625" style="1" customWidth="1"/>
    <col min="31" max="31" width="4.625" style="1" customWidth="1"/>
    <col min="32" max="16384" width="9.00390625" style="1" customWidth="1"/>
  </cols>
  <sheetData>
    <row r="1" spans="1:29" ht="14.25">
      <c r="A1" s="89" t="s">
        <v>29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31" ht="17.25">
      <c r="A2" s="88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0" t="s">
        <v>27</v>
      </c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26"/>
    </row>
    <row r="4" spans="1:31" ht="21" customHeight="1">
      <c r="A4" s="53" t="s">
        <v>4</v>
      </c>
      <c r="B4" s="54"/>
      <c r="C4" s="54"/>
      <c r="D4" s="54"/>
      <c r="E4" s="55"/>
      <c r="F4" s="4"/>
      <c r="G4" s="5"/>
      <c r="H4" s="5"/>
      <c r="I4" s="5"/>
      <c r="J4" s="5"/>
      <c r="K4" s="5"/>
      <c r="L4" s="5"/>
      <c r="M4" s="5"/>
      <c r="N4" s="5"/>
      <c r="O4" s="6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26"/>
    </row>
    <row r="5" ht="6" customHeight="1"/>
    <row r="6" spans="1:29" ht="21" customHeight="1">
      <c r="A6" s="53" t="s">
        <v>3</v>
      </c>
      <c r="B6" s="54"/>
      <c r="C6" s="54"/>
      <c r="D6" s="54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7"/>
    </row>
    <row r="7" ht="6" customHeight="1"/>
    <row r="8" spans="1:30" ht="21" customHeight="1">
      <c r="A8" s="53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63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54" t="s">
        <v>10</v>
      </c>
      <c r="AC8" s="55"/>
      <c r="AD8" s="1" t="s">
        <v>11</v>
      </c>
    </row>
    <row r="9" spans="1:29" ht="21" customHeight="1" thickBot="1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8" t="s">
        <v>34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21" customHeight="1" thickBot="1">
      <c r="A10" s="60" t="s">
        <v>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50">
        <f>IF(N8=0,0,ROUNDUP(R48/N8,1))</f>
        <v>0</v>
      </c>
      <c r="M10" s="51"/>
      <c r="N10" s="51"/>
      <c r="O10" s="51"/>
      <c r="P10" s="51"/>
      <c r="Q10" s="52"/>
      <c r="R10" s="42">
        <f>R48</f>
        <v>0</v>
      </c>
      <c r="S10" s="43"/>
      <c r="T10" s="43"/>
      <c r="U10" s="30" t="s">
        <v>32</v>
      </c>
      <c r="V10" s="44">
        <f>N8</f>
        <v>0</v>
      </c>
      <c r="W10" s="45"/>
      <c r="X10" s="45"/>
      <c r="Y10" s="31" t="s">
        <v>33</v>
      </c>
      <c r="Z10" s="46">
        <f>_xlfn.IFERROR(ROUND(R48/N8,3),0)</f>
        <v>0</v>
      </c>
      <c r="AA10" s="47"/>
      <c r="AB10" s="47"/>
      <c r="AC10" s="47"/>
    </row>
    <row r="11" spans="12:29" ht="6" customHeight="1" thickBot="1">
      <c r="L11" s="9"/>
      <c r="M11" s="9"/>
      <c r="N11" s="9"/>
      <c r="O11" s="9"/>
      <c r="P11" s="9"/>
      <c r="Q11" s="9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21" customHeight="1" thickBot="1">
      <c r="A12" s="60" t="s">
        <v>22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50">
        <f>IF(OR(R48=0,Y48=0),0,ROUND(Y48/R48,1))</f>
        <v>0</v>
      </c>
      <c r="M12" s="51"/>
      <c r="N12" s="51"/>
      <c r="O12" s="51"/>
      <c r="P12" s="51"/>
      <c r="Q12" s="52"/>
      <c r="R12" s="42">
        <f>Y48</f>
        <v>0</v>
      </c>
      <c r="S12" s="43"/>
      <c r="T12" s="43"/>
      <c r="U12" s="30" t="s">
        <v>32</v>
      </c>
      <c r="V12" s="48">
        <f>R48</f>
        <v>0</v>
      </c>
      <c r="W12" s="49"/>
      <c r="X12" s="49"/>
      <c r="Y12" s="31" t="s">
        <v>33</v>
      </c>
      <c r="Z12" s="46">
        <f>_xlfn.IFERROR(ROUND(Y48/R48,3),0)</f>
        <v>0</v>
      </c>
      <c r="AA12" s="47"/>
      <c r="AB12" s="47"/>
      <c r="AC12" s="47"/>
    </row>
    <row r="13" spans="12:29" ht="6" customHeight="1" thickBot="1"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21" customHeight="1" thickBot="1">
      <c r="A14" s="60" t="s">
        <v>6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  <c r="L14" s="50" t="str">
        <f>IF(L12&lt;4,"６：１",IF(L12&lt;5,"５：１","３：１"))</f>
        <v>６：１</v>
      </c>
      <c r="M14" s="51"/>
      <c r="N14" s="51"/>
      <c r="O14" s="51"/>
      <c r="P14" s="51"/>
      <c r="Q14" s="5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ht="9" customHeight="1" thickBo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ht="14.25">
      <c r="A16" s="68" t="s">
        <v>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72" t="s">
        <v>24</v>
      </c>
      <c r="M16" s="69"/>
      <c r="N16" s="69"/>
      <c r="O16" s="69"/>
      <c r="P16" s="69"/>
      <c r="Q16" s="73"/>
      <c r="R16" s="76" t="s">
        <v>7</v>
      </c>
      <c r="S16" s="77"/>
      <c r="T16" s="77"/>
      <c r="U16" s="77"/>
      <c r="V16" s="77"/>
      <c r="W16" s="77"/>
      <c r="X16" s="78"/>
      <c r="Y16" s="76" t="s">
        <v>5</v>
      </c>
      <c r="Z16" s="77"/>
      <c r="AA16" s="77"/>
      <c r="AB16" s="77"/>
      <c r="AC16" s="82"/>
    </row>
    <row r="17" spans="1:29" ht="14.25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4"/>
      <c r="M17" s="74"/>
      <c r="N17" s="74"/>
      <c r="O17" s="74"/>
      <c r="P17" s="74"/>
      <c r="Q17" s="75"/>
      <c r="R17" s="79"/>
      <c r="S17" s="80"/>
      <c r="T17" s="80"/>
      <c r="U17" s="80"/>
      <c r="V17" s="80"/>
      <c r="W17" s="80"/>
      <c r="X17" s="81"/>
      <c r="Y17" s="79"/>
      <c r="Z17" s="80"/>
      <c r="AA17" s="80"/>
      <c r="AB17" s="80"/>
      <c r="AC17" s="83"/>
    </row>
    <row r="18" spans="1:30" ht="21" customHeight="1">
      <c r="A18" s="3">
        <v>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6"/>
      <c r="M18" s="66"/>
      <c r="N18" s="66"/>
      <c r="O18" s="66"/>
      <c r="P18" s="66"/>
      <c r="Q18" s="53"/>
      <c r="R18" s="66"/>
      <c r="S18" s="66"/>
      <c r="T18" s="66"/>
      <c r="U18" s="66"/>
      <c r="V18" s="66"/>
      <c r="W18" s="66"/>
      <c r="X18" s="66"/>
      <c r="Y18" s="66">
        <f aca="true" t="shared" si="0" ref="Y18:Y47">+L18*R18</f>
        <v>0</v>
      </c>
      <c r="Z18" s="66"/>
      <c r="AA18" s="66"/>
      <c r="AB18" s="66"/>
      <c r="AC18" s="67"/>
      <c r="AD18" s="1" t="s">
        <v>11</v>
      </c>
    </row>
    <row r="19" spans="1:30" ht="21" customHeight="1">
      <c r="A19" s="3">
        <v>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6"/>
      <c r="N19" s="66"/>
      <c r="O19" s="66"/>
      <c r="P19" s="66"/>
      <c r="Q19" s="53"/>
      <c r="R19" s="66"/>
      <c r="S19" s="66"/>
      <c r="T19" s="66"/>
      <c r="U19" s="66"/>
      <c r="V19" s="66"/>
      <c r="W19" s="66"/>
      <c r="X19" s="66"/>
      <c r="Y19" s="66">
        <f t="shared" si="0"/>
        <v>0</v>
      </c>
      <c r="Z19" s="66"/>
      <c r="AA19" s="66"/>
      <c r="AB19" s="66"/>
      <c r="AC19" s="67"/>
      <c r="AD19" s="1" t="s">
        <v>11</v>
      </c>
    </row>
    <row r="20" spans="1:30" ht="21" customHeight="1">
      <c r="A20" s="3">
        <v>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6"/>
      <c r="N20" s="66"/>
      <c r="O20" s="66"/>
      <c r="P20" s="66"/>
      <c r="Q20" s="53"/>
      <c r="R20" s="66"/>
      <c r="S20" s="66"/>
      <c r="T20" s="66"/>
      <c r="U20" s="66"/>
      <c r="V20" s="66"/>
      <c r="W20" s="66"/>
      <c r="X20" s="66"/>
      <c r="Y20" s="66">
        <f t="shared" si="0"/>
        <v>0</v>
      </c>
      <c r="Z20" s="66"/>
      <c r="AA20" s="66"/>
      <c r="AB20" s="66"/>
      <c r="AC20" s="67"/>
      <c r="AD20" s="1" t="s">
        <v>11</v>
      </c>
    </row>
    <row r="21" spans="1:30" ht="21" customHeight="1">
      <c r="A21" s="3">
        <v>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6"/>
      <c r="N21" s="66"/>
      <c r="O21" s="66"/>
      <c r="P21" s="66"/>
      <c r="Q21" s="53"/>
      <c r="R21" s="66"/>
      <c r="S21" s="66"/>
      <c r="T21" s="66"/>
      <c r="U21" s="66"/>
      <c r="V21" s="66"/>
      <c r="W21" s="66"/>
      <c r="X21" s="66"/>
      <c r="Y21" s="66">
        <f t="shared" si="0"/>
        <v>0</v>
      </c>
      <c r="Z21" s="66"/>
      <c r="AA21" s="66"/>
      <c r="AB21" s="66"/>
      <c r="AC21" s="67"/>
      <c r="AD21" s="1" t="s">
        <v>11</v>
      </c>
    </row>
    <row r="22" spans="1:30" ht="21" customHeight="1">
      <c r="A22" s="3">
        <v>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6"/>
      <c r="N22" s="66"/>
      <c r="O22" s="66"/>
      <c r="P22" s="66"/>
      <c r="Q22" s="53"/>
      <c r="R22" s="66"/>
      <c r="S22" s="66"/>
      <c r="T22" s="66"/>
      <c r="U22" s="66"/>
      <c r="V22" s="66"/>
      <c r="W22" s="66"/>
      <c r="X22" s="66"/>
      <c r="Y22" s="66">
        <f t="shared" si="0"/>
        <v>0</v>
      </c>
      <c r="Z22" s="66"/>
      <c r="AA22" s="66"/>
      <c r="AB22" s="66"/>
      <c r="AC22" s="67"/>
      <c r="AD22" s="1" t="s">
        <v>11</v>
      </c>
    </row>
    <row r="23" spans="1:30" ht="21" customHeight="1">
      <c r="A23" s="3">
        <v>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6"/>
      <c r="N23" s="66"/>
      <c r="O23" s="66"/>
      <c r="P23" s="66"/>
      <c r="Q23" s="53"/>
      <c r="R23" s="66"/>
      <c r="S23" s="66"/>
      <c r="T23" s="66"/>
      <c r="U23" s="66"/>
      <c r="V23" s="66"/>
      <c r="W23" s="66"/>
      <c r="X23" s="66"/>
      <c r="Y23" s="66">
        <f t="shared" si="0"/>
        <v>0</v>
      </c>
      <c r="Z23" s="66"/>
      <c r="AA23" s="66"/>
      <c r="AB23" s="66"/>
      <c r="AC23" s="67"/>
      <c r="AD23" s="1" t="s">
        <v>11</v>
      </c>
    </row>
    <row r="24" spans="1:30" ht="21" customHeight="1">
      <c r="A24" s="3">
        <v>7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6"/>
      <c r="N24" s="66"/>
      <c r="O24" s="66"/>
      <c r="P24" s="66"/>
      <c r="Q24" s="53"/>
      <c r="R24" s="66"/>
      <c r="S24" s="66"/>
      <c r="T24" s="66"/>
      <c r="U24" s="66"/>
      <c r="V24" s="66"/>
      <c r="W24" s="66"/>
      <c r="X24" s="66"/>
      <c r="Y24" s="66">
        <f t="shared" si="0"/>
        <v>0</v>
      </c>
      <c r="Z24" s="66"/>
      <c r="AA24" s="66"/>
      <c r="AB24" s="66"/>
      <c r="AC24" s="67"/>
      <c r="AD24" s="1" t="s">
        <v>11</v>
      </c>
    </row>
    <row r="25" spans="1:30" ht="21" customHeight="1">
      <c r="A25" s="3">
        <v>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  <c r="M25" s="66"/>
      <c r="N25" s="66"/>
      <c r="O25" s="66"/>
      <c r="P25" s="66"/>
      <c r="Q25" s="53"/>
      <c r="R25" s="66"/>
      <c r="S25" s="66"/>
      <c r="T25" s="66"/>
      <c r="U25" s="66"/>
      <c r="V25" s="66"/>
      <c r="W25" s="66"/>
      <c r="X25" s="66"/>
      <c r="Y25" s="66">
        <f t="shared" si="0"/>
        <v>0</v>
      </c>
      <c r="Z25" s="66"/>
      <c r="AA25" s="66"/>
      <c r="AB25" s="66"/>
      <c r="AC25" s="67"/>
      <c r="AD25" s="1" t="s">
        <v>11</v>
      </c>
    </row>
    <row r="26" spans="1:30" ht="21" customHeight="1">
      <c r="A26" s="3">
        <v>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6"/>
      <c r="N26" s="66"/>
      <c r="O26" s="66"/>
      <c r="P26" s="66"/>
      <c r="Q26" s="53"/>
      <c r="R26" s="66"/>
      <c r="S26" s="66"/>
      <c r="T26" s="66"/>
      <c r="U26" s="66"/>
      <c r="V26" s="66"/>
      <c r="W26" s="66"/>
      <c r="X26" s="66"/>
      <c r="Y26" s="66">
        <f t="shared" si="0"/>
        <v>0</v>
      </c>
      <c r="Z26" s="66"/>
      <c r="AA26" s="66"/>
      <c r="AB26" s="66"/>
      <c r="AC26" s="67"/>
      <c r="AD26" s="1" t="s">
        <v>11</v>
      </c>
    </row>
    <row r="27" spans="1:30" ht="21" customHeight="1">
      <c r="A27" s="3">
        <v>10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66"/>
      <c r="N27" s="66"/>
      <c r="O27" s="66"/>
      <c r="P27" s="66"/>
      <c r="Q27" s="53"/>
      <c r="R27" s="66"/>
      <c r="S27" s="66"/>
      <c r="T27" s="66"/>
      <c r="U27" s="66"/>
      <c r="V27" s="66"/>
      <c r="W27" s="66"/>
      <c r="X27" s="66"/>
      <c r="Y27" s="66">
        <f t="shared" si="0"/>
        <v>0</v>
      </c>
      <c r="Z27" s="66"/>
      <c r="AA27" s="66"/>
      <c r="AB27" s="66"/>
      <c r="AC27" s="67"/>
      <c r="AD27" s="1" t="s">
        <v>11</v>
      </c>
    </row>
    <row r="28" spans="1:30" ht="21" customHeight="1">
      <c r="A28" s="3">
        <v>11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66"/>
      <c r="N28" s="66"/>
      <c r="O28" s="66"/>
      <c r="P28" s="66"/>
      <c r="Q28" s="53"/>
      <c r="R28" s="66"/>
      <c r="S28" s="66"/>
      <c r="T28" s="66"/>
      <c r="U28" s="66"/>
      <c r="V28" s="66"/>
      <c r="W28" s="66"/>
      <c r="X28" s="66"/>
      <c r="Y28" s="66">
        <f t="shared" si="0"/>
        <v>0</v>
      </c>
      <c r="Z28" s="66"/>
      <c r="AA28" s="66"/>
      <c r="AB28" s="66"/>
      <c r="AC28" s="67"/>
      <c r="AD28" s="1" t="s">
        <v>11</v>
      </c>
    </row>
    <row r="29" spans="1:30" ht="21" customHeight="1">
      <c r="A29" s="3">
        <v>12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66"/>
      <c r="N29" s="66"/>
      <c r="O29" s="66"/>
      <c r="P29" s="66"/>
      <c r="Q29" s="53"/>
      <c r="R29" s="66"/>
      <c r="S29" s="66"/>
      <c r="T29" s="66"/>
      <c r="U29" s="66"/>
      <c r="V29" s="66"/>
      <c r="W29" s="66"/>
      <c r="X29" s="66"/>
      <c r="Y29" s="66">
        <f t="shared" si="0"/>
        <v>0</v>
      </c>
      <c r="Z29" s="66"/>
      <c r="AA29" s="66"/>
      <c r="AB29" s="66"/>
      <c r="AC29" s="67"/>
      <c r="AD29" s="1" t="s">
        <v>11</v>
      </c>
    </row>
    <row r="30" spans="1:30" ht="21" customHeight="1">
      <c r="A30" s="3">
        <v>13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66"/>
      <c r="N30" s="66"/>
      <c r="O30" s="66"/>
      <c r="P30" s="66"/>
      <c r="Q30" s="53"/>
      <c r="R30" s="66"/>
      <c r="S30" s="66"/>
      <c r="T30" s="66"/>
      <c r="U30" s="66"/>
      <c r="V30" s="66"/>
      <c r="W30" s="66"/>
      <c r="X30" s="66"/>
      <c r="Y30" s="66">
        <f t="shared" si="0"/>
        <v>0</v>
      </c>
      <c r="Z30" s="66"/>
      <c r="AA30" s="66"/>
      <c r="AB30" s="66"/>
      <c r="AC30" s="67"/>
      <c r="AD30" s="1" t="s">
        <v>11</v>
      </c>
    </row>
    <row r="31" spans="1:30" ht="21" customHeight="1">
      <c r="A31" s="3">
        <v>14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66"/>
      <c r="N31" s="66"/>
      <c r="O31" s="66"/>
      <c r="P31" s="66"/>
      <c r="Q31" s="53"/>
      <c r="R31" s="66"/>
      <c r="S31" s="66"/>
      <c r="T31" s="66"/>
      <c r="U31" s="66"/>
      <c r="V31" s="66"/>
      <c r="W31" s="66"/>
      <c r="X31" s="66"/>
      <c r="Y31" s="66">
        <f t="shared" si="0"/>
        <v>0</v>
      </c>
      <c r="Z31" s="66"/>
      <c r="AA31" s="66"/>
      <c r="AB31" s="66"/>
      <c r="AC31" s="67"/>
      <c r="AD31" s="1" t="s">
        <v>11</v>
      </c>
    </row>
    <row r="32" spans="1:30" ht="21" customHeight="1">
      <c r="A32" s="3">
        <v>15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6"/>
      <c r="N32" s="66"/>
      <c r="O32" s="66"/>
      <c r="P32" s="66"/>
      <c r="Q32" s="53"/>
      <c r="R32" s="66"/>
      <c r="S32" s="66"/>
      <c r="T32" s="66"/>
      <c r="U32" s="66"/>
      <c r="V32" s="66"/>
      <c r="W32" s="66"/>
      <c r="X32" s="66"/>
      <c r="Y32" s="66">
        <f t="shared" si="0"/>
        <v>0</v>
      </c>
      <c r="Z32" s="66"/>
      <c r="AA32" s="66"/>
      <c r="AB32" s="66"/>
      <c r="AC32" s="67"/>
      <c r="AD32" s="1" t="s">
        <v>11</v>
      </c>
    </row>
    <row r="33" spans="1:30" ht="21" customHeight="1">
      <c r="A33" s="3">
        <v>16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6"/>
      <c r="N33" s="66"/>
      <c r="O33" s="66"/>
      <c r="P33" s="66"/>
      <c r="Q33" s="53"/>
      <c r="R33" s="66"/>
      <c r="S33" s="66"/>
      <c r="T33" s="66"/>
      <c r="U33" s="66"/>
      <c r="V33" s="66"/>
      <c r="W33" s="66"/>
      <c r="X33" s="66"/>
      <c r="Y33" s="66">
        <f t="shared" si="0"/>
        <v>0</v>
      </c>
      <c r="Z33" s="66"/>
      <c r="AA33" s="66"/>
      <c r="AB33" s="66"/>
      <c r="AC33" s="67"/>
      <c r="AD33" s="1" t="s">
        <v>11</v>
      </c>
    </row>
    <row r="34" spans="1:30" ht="21" customHeight="1">
      <c r="A34" s="3">
        <v>17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6"/>
      <c r="N34" s="66"/>
      <c r="O34" s="66"/>
      <c r="P34" s="66"/>
      <c r="Q34" s="53"/>
      <c r="R34" s="66"/>
      <c r="S34" s="66"/>
      <c r="T34" s="66"/>
      <c r="U34" s="66"/>
      <c r="V34" s="66"/>
      <c r="W34" s="66"/>
      <c r="X34" s="66"/>
      <c r="Y34" s="66">
        <f t="shared" si="0"/>
        <v>0</v>
      </c>
      <c r="Z34" s="66"/>
      <c r="AA34" s="66"/>
      <c r="AB34" s="66"/>
      <c r="AC34" s="67"/>
      <c r="AD34" s="1" t="s">
        <v>11</v>
      </c>
    </row>
    <row r="35" spans="1:30" ht="21" customHeight="1">
      <c r="A35" s="3">
        <v>18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6"/>
      <c r="N35" s="66"/>
      <c r="O35" s="66"/>
      <c r="P35" s="66"/>
      <c r="Q35" s="53"/>
      <c r="R35" s="66"/>
      <c r="S35" s="66"/>
      <c r="T35" s="66"/>
      <c r="U35" s="66"/>
      <c r="V35" s="66"/>
      <c r="W35" s="66"/>
      <c r="X35" s="66"/>
      <c r="Y35" s="66">
        <f t="shared" si="0"/>
        <v>0</v>
      </c>
      <c r="Z35" s="66"/>
      <c r="AA35" s="66"/>
      <c r="AB35" s="66"/>
      <c r="AC35" s="67"/>
      <c r="AD35" s="1" t="s">
        <v>11</v>
      </c>
    </row>
    <row r="36" spans="1:30" ht="21" customHeight="1">
      <c r="A36" s="3">
        <v>19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6"/>
      <c r="N36" s="66"/>
      <c r="O36" s="66"/>
      <c r="P36" s="66"/>
      <c r="Q36" s="53"/>
      <c r="R36" s="66"/>
      <c r="S36" s="66"/>
      <c r="T36" s="66"/>
      <c r="U36" s="66"/>
      <c r="V36" s="66"/>
      <c r="W36" s="66"/>
      <c r="X36" s="66"/>
      <c r="Y36" s="66">
        <f t="shared" si="0"/>
        <v>0</v>
      </c>
      <c r="Z36" s="66"/>
      <c r="AA36" s="66"/>
      <c r="AB36" s="66"/>
      <c r="AC36" s="67"/>
      <c r="AD36" s="1" t="s">
        <v>11</v>
      </c>
    </row>
    <row r="37" spans="1:30" ht="21" customHeight="1">
      <c r="A37" s="3">
        <v>20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6"/>
      <c r="N37" s="66"/>
      <c r="O37" s="66"/>
      <c r="P37" s="66"/>
      <c r="Q37" s="53"/>
      <c r="R37" s="66"/>
      <c r="S37" s="66"/>
      <c r="T37" s="66"/>
      <c r="U37" s="66"/>
      <c r="V37" s="66"/>
      <c r="W37" s="66"/>
      <c r="X37" s="66"/>
      <c r="Y37" s="66">
        <f t="shared" si="0"/>
        <v>0</v>
      </c>
      <c r="Z37" s="66"/>
      <c r="AA37" s="66"/>
      <c r="AB37" s="66"/>
      <c r="AC37" s="67"/>
      <c r="AD37" s="1" t="s">
        <v>11</v>
      </c>
    </row>
    <row r="38" spans="1:30" ht="21" customHeight="1">
      <c r="A38" s="3">
        <v>21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6"/>
      <c r="N38" s="66"/>
      <c r="O38" s="66"/>
      <c r="P38" s="66"/>
      <c r="Q38" s="53"/>
      <c r="R38" s="66"/>
      <c r="S38" s="66"/>
      <c r="T38" s="66"/>
      <c r="U38" s="66"/>
      <c r="V38" s="66"/>
      <c r="W38" s="66"/>
      <c r="X38" s="66"/>
      <c r="Y38" s="66">
        <f t="shared" si="0"/>
        <v>0</v>
      </c>
      <c r="Z38" s="66"/>
      <c r="AA38" s="66"/>
      <c r="AB38" s="66"/>
      <c r="AC38" s="67"/>
      <c r="AD38" s="1" t="s">
        <v>11</v>
      </c>
    </row>
    <row r="39" spans="1:30" ht="21" customHeight="1">
      <c r="A39" s="3">
        <v>22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6"/>
      <c r="N39" s="66"/>
      <c r="O39" s="66"/>
      <c r="P39" s="66"/>
      <c r="Q39" s="53"/>
      <c r="R39" s="66"/>
      <c r="S39" s="66"/>
      <c r="T39" s="66"/>
      <c r="U39" s="66"/>
      <c r="V39" s="66"/>
      <c r="W39" s="66"/>
      <c r="X39" s="66"/>
      <c r="Y39" s="66">
        <f t="shared" si="0"/>
        <v>0</v>
      </c>
      <c r="Z39" s="66"/>
      <c r="AA39" s="66"/>
      <c r="AB39" s="66"/>
      <c r="AC39" s="67"/>
      <c r="AD39" s="1" t="s">
        <v>11</v>
      </c>
    </row>
    <row r="40" spans="1:30" ht="21" customHeight="1">
      <c r="A40" s="3">
        <v>23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6"/>
      <c r="N40" s="66"/>
      <c r="O40" s="66"/>
      <c r="P40" s="66"/>
      <c r="Q40" s="53"/>
      <c r="R40" s="66"/>
      <c r="S40" s="66"/>
      <c r="T40" s="66"/>
      <c r="U40" s="66"/>
      <c r="V40" s="66"/>
      <c r="W40" s="66"/>
      <c r="X40" s="66"/>
      <c r="Y40" s="66">
        <f t="shared" si="0"/>
        <v>0</v>
      </c>
      <c r="Z40" s="66"/>
      <c r="AA40" s="66"/>
      <c r="AB40" s="66"/>
      <c r="AC40" s="67"/>
      <c r="AD40" s="1" t="s">
        <v>11</v>
      </c>
    </row>
    <row r="41" spans="1:30" ht="21" customHeight="1">
      <c r="A41" s="3">
        <v>24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6"/>
      <c r="N41" s="66"/>
      <c r="O41" s="66"/>
      <c r="P41" s="66"/>
      <c r="Q41" s="53"/>
      <c r="R41" s="66"/>
      <c r="S41" s="66"/>
      <c r="T41" s="66"/>
      <c r="U41" s="66"/>
      <c r="V41" s="66"/>
      <c r="W41" s="66"/>
      <c r="X41" s="66"/>
      <c r="Y41" s="66">
        <f t="shared" si="0"/>
        <v>0</v>
      </c>
      <c r="Z41" s="66"/>
      <c r="AA41" s="66"/>
      <c r="AB41" s="66"/>
      <c r="AC41" s="67"/>
      <c r="AD41" s="1" t="s">
        <v>11</v>
      </c>
    </row>
    <row r="42" spans="1:30" ht="21" customHeight="1">
      <c r="A42" s="3">
        <v>25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6"/>
      <c r="N42" s="66"/>
      <c r="O42" s="66"/>
      <c r="P42" s="66"/>
      <c r="Q42" s="53"/>
      <c r="R42" s="66"/>
      <c r="S42" s="66"/>
      <c r="T42" s="66"/>
      <c r="U42" s="66"/>
      <c r="V42" s="66"/>
      <c r="W42" s="66"/>
      <c r="X42" s="66"/>
      <c r="Y42" s="66">
        <f t="shared" si="0"/>
        <v>0</v>
      </c>
      <c r="Z42" s="66"/>
      <c r="AA42" s="66"/>
      <c r="AB42" s="66"/>
      <c r="AC42" s="67"/>
      <c r="AD42" s="1" t="s">
        <v>11</v>
      </c>
    </row>
    <row r="43" spans="1:30" ht="21" customHeight="1">
      <c r="A43" s="3">
        <v>26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6"/>
      <c r="N43" s="66"/>
      <c r="O43" s="66"/>
      <c r="P43" s="66"/>
      <c r="Q43" s="53"/>
      <c r="R43" s="66"/>
      <c r="S43" s="66"/>
      <c r="T43" s="66"/>
      <c r="U43" s="66"/>
      <c r="V43" s="66"/>
      <c r="W43" s="66"/>
      <c r="X43" s="66"/>
      <c r="Y43" s="66">
        <f t="shared" si="0"/>
        <v>0</v>
      </c>
      <c r="Z43" s="66"/>
      <c r="AA43" s="66"/>
      <c r="AB43" s="66"/>
      <c r="AC43" s="67"/>
      <c r="AD43" s="1" t="s">
        <v>11</v>
      </c>
    </row>
    <row r="44" spans="1:30" ht="21" customHeight="1">
      <c r="A44" s="3">
        <v>27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6"/>
      <c r="M44" s="66"/>
      <c r="N44" s="66"/>
      <c r="O44" s="66"/>
      <c r="P44" s="66"/>
      <c r="Q44" s="53"/>
      <c r="R44" s="66"/>
      <c r="S44" s="66"/>
      <c r="T44" s="66"/>
      <c r="U44" s="66"/>
      <c r="V44" s="66"/>
      <c r="W44" s="66"/>
      <c r="X44" s="66"/>
      <c r="Y44" s="66">
        <f t="shared" si="0"/>
        <v>0</v>
      </c>
      <c r="Z44" s="66"/>
      <c r="AA44" s="66"/>
      <c r="AB44" s="66"/>
      <c r="AC44" s="67"/>
      <c r="AD44" s="1" t="s">
        <v>11</v>
      </c>
    </row>
    <row r="45" spans="1:30" ht="21" customHeight="1">
      <c r="A45" s="3">
        <v>28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6"/>
      <c r="M45" s="66"/>
      <c r="N45" s="66"/>
      <c r="O45" s="66"/>
      <c r="P45" s="66"/>
      <c r="Q45" s="53"/>
      <c r="R45" s="66"/>
      <c r="S45" s="66"/>
      <c r="T45" s="66"/>
      <c r="U45" s="66"/>
      <c r="V45" s="66"/>
      <c r="W45" s="66"/>
      <c r="X45" s="66"/>
      <c r="Y45" s="66">
        <f t="shared" si="0"/>
        <v>0</v>
      </c>
      <c r="Z45" s="66"/>
      <c r="AA45" s="66"/>
      <c r="AB45" s="66"/>
      <c r="AC45" s="67"/>
      <c r="AD45" s="1" t="s">
        <v>11</v>
      </c>
    </row>
    <row r="46" spans="1:30" ht="21" customHeight="1">
      <c r="A46" s="3">
        <v>29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6"/>
      <c r="M46" s="66"/>
      <c r="N46" s="66"/>
      <c r="O46" s="66"/>
      <c r="P46" s="66"/>
      <c r="Q46" s="53"/>
      <c r="R46" s="66"/>
      <c r="S46" s="66"/>
      <c r="T46" s="66"/>
      <c r="U46" s="66"/>
      <c r="V46" s="66"/>
      <c r="W46" s="66"/>
      <c r="X46" s="66"/>
      <c r="Y46" s="66">
        <f t="shared" si="0"/>
        <v>0</v>
      </c>
      <c r="Z46" s="66"/>
      <c r="AA46" s="66"/>
      <c r="AB46" s="66"/>
      <c r="AC46" s="67"/>
      <c r="AD46" s="1" t="s">
        <v>11</v>
      </c>
    </row>
    <row r="47" spans="1:30" ht="21" customHeight="1" thickBot="1">
      <c r="A47" s="3">
        <v>30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6"/>
      <c r="M47" s="66"/>
      <c r="N47" s="66"/>
      <c r="O47" s="66"/>
      <c r="P47" s="66"/>
      <c r="Q47" s="53"/>
      <c r="R47" s="66"/>
      <c r="S47" s="66"/>
      <c r="T47" s="66"/>
      <c r="U47" s="66"/>
      <c r="V47" s="66"/>
      <c r="W47" s="66"/>
      <c r="X47" s="66"/>
      <c r="Y47" s="66">
        <f t="shared" si="0"/>
        <v>0</v>
      </c>
      <c r="Z47" s="66"/>
      <c r="AA47" s="66"/>
      <c r="AB47" s="66"/>
      <c r="AC47" s="67"/>
      <c r="AD47" s="1" t="s">
        <v>11</v>
      </c>
    </row>
    <row r="48" spans="1:29" ht="21" customHeight="1" thickBot="1">
      <c r="A48" s="84" t="s">
        <v>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85"/>
      <c r="M48" s="85"/>
      <c r="N48" s="85"/>
      <c r="O48" s="85"/>
      <c r="P48" s="85"/>
      <c r="Q48" s="86"/>
      <c r="R48" s="85">
        <f>SUM(R18:X47)</f>
        <v>0</v>
      </c>
      <c r="S48" s="85"/>
      <c r="T48" s="85"/>
      <c r="U48" s="85"/>
      <c r="V48" s="85"/>
      <c r="W48" s="85"/>
      <c r="X48" s="85"/>
      <c r="Y48" s="85">
        <f>SUM(Y18:AC47)</f>
        <v>0</v>
      </c>
      <c r="Z48" s="85"/>
      <c r="AA48" s="85"/>
      <c r="AB48" s="85"/>
      <c r="AC48" s="87"/>
    </row>
    <row r="49" ht="21" customHeight="1">
      <c r="A49" s="1" t="s">
        <v>23</v>
      </c>
    </row>
    <row r="53" ht="21" customHeight="1">
      <c r="Y53" s="1" t="s">
        <v>1</v>
      </c>
    </row>
  </sheetData>
  <sheetProtection/>
  <mergeCells count="151">
    <mergeCell ref="A2:AE2"/>
    <mergeCell ref="A1:AC1"/>
    <mergeCell ref="B47:K47"/>
    <mergeCell ref="L47:Q47"/>
    <mergeCell ref="R47:X47"/>
    <mergeCell ref="Y47:AC47"/>
    <mergeCell ref="B45:K45"/>
    <mergeCell ref="L45:Q45"/>
    <mergeCell ref="R45:X45"/>
    <mergeCell ref="Y45:AC45"/>
    <mergeCell ref="A48:K48"/>
    <mergeCell ref="L48:Q48"/>
    <mergeCell ref="R48:X48"/>
    <mergeCell ref="Y48:AC48"/>
    <mergeCell ref="B46:K46"/>
    <mergeCell ref="L46:Q46"/>
    <mergeCell ref="R46:X46"/>
    <mergeCell ref="Y46:AC46"/>
    <mergeCell ref="B44:K44"/>
    <mergeCell ref="L44:Q44"/>
    <mergeCell ref="R44:X44"/>
    <mergeCell ref="Y44:AC44"/>
    <mergeCell ref="B43:K43"/>
    <mergeCell ref="L43:Q43"/>
    <mergeCell ref="R43:X43"/>
    <mergeCell ref="Y43:AC43"/>
    <mergeCell ref="B42:K42"/>
    <mergeCell ref="L42:Q42"/>
    <mergeCell ref="R42:X42"/>
    <mergeCell ref="Y42:AC42"/>
    <mergeCell ref="B41:K41"/>
    <mergeCell ref="L41:Q41"/>
    <mergeCell ref="R41:X41"/>
    <mergeCell ref="Y41:AC41"/>
    <mergeCell ref="B40:K40"/>
    <mergeCell ref="L40:Q40"/>
    <mergeCell ref="R40:X40"/>
    <mergeCell ref="Y40:AC40"/>
    <mergeCell ref="B39:K39"/>
    <mergeCell ref="L39:Q39"/>
    <mergeCell ref="R39:X39"/>
    <mergeCell ref="Y39:AC39"/>
    <mergeCell ref="B38:K38"/>
    <mergeCell ref="L38:Q38"/>
    <mergeCell ref="R38:X38"/>
    <mergeCell ref="Y38:AC38"/>
    <mergeCell ref="B37:K37"/>
    <mergeCell ref="L37:Q37"/>
    <mergeCell ref="R37:X37"/>
    <mergeCell ref="Y37:AC37"/>
    <mergeCell ref="B36:K36"/>
    <mergeCell ref="L36:Q36"/>
    <mergeCell ref="R36:X36"/>
    <mergeCell ref="Y36:AC36"/>
    <mergeCell ref="B35:K35"/>
    <mergeCell ref="L35:Q35"/>
    <mergeCell ref="R35:X35"/>
    <mergeCell ref="Y35:AC35"/>
    <mergeCell ref="B34:K34"/>
    <mergeCell ref="L34:Q34"/>
    <mergeCell ref="R34:X34"/>
    <mergeCell ref="Y34:AC34"/>
    <mergeCell ref="B33:K33"/>
    <mergeCell ref="L33:Q33"/>
    <mergeCell ref="R33:X33"/>
    <mergeCell ref="Y33:AC33"/>
    <mergeCell ref="B32:K32"/>
    <mergeCell ref="L32:Q32"/>
    <mergeCell ref="R32:X32"/>
    <mergeCell ref="Y32:AC32"/>
    <mergeCell ref="B31:K31"/>
    <mergeCell ref="L31:Q31"/>
    <mergeCell ref="R31:X31"/>
    <mergeCell ref="Y31:AC31"/>
    <mergeCell ref="B30:K30"/>
    <mergeCell ref="L30:Q30"/>
    <mergeCell ref="R30:X30"/>
    <mergeCell ref="Y30:AC30"/>
    <mergeCell ref="B29:K29"/>
    <mergeCell ref="L29:Q29"/>
    <mergeCell ref="R29:X29"/>
    <mergeCell ref="Y29:AC29"/>
    <mergeCell ref="B28:K28"/>
    <mergeCell ref="L28:Q28"/>
    <mergeCell ref="R28:X28"/>
    <mergeCell ref="Y28:AC28"/>
    <mergeCell ref="B27:K27"/>
    <mergeCell ref="L27:Q27"/>
    <mergeCell ref="R27:X27"/>
    <mergeCell ref="Y27:AC27"/>
    <mergeCell ref="B26:K26"/>
    <mergeCell ref="L26:Q26"/>
    <mergeCell ref="R26:X26"/>
    <mergeCell ref="Y26:AC26"/>
    <mergeCell ref="B25:K25"/>
    <mergeCell ref="L25:Q25"/>
    <mergeCell ref="R25:X25"/>
    <mergeCell ref="Y25:AC25"/>
    <mergeCell ref="B24:K24"/>
    <mergeCell ref="L24:Q24"/>
    <mergeCell ref="R24:X24"/>
    <mergeCell ref="Y24:AC24"/>
    <mergeCell ref="B23:K23"/>
    <mergeCell ref="L23:Q23"/>
    <mergeCell ref="R23:X23"/>
    <mergeCell ref="Y23:AC23"/>
    <mergeCell ref="B22:K22"/>
    <mergeCell ref="L22:Q22"/>
    <mergeCell ref="R22:X22"/>
    <mergeCell ref="Y22:AC22"/>
    <mergeCell ref="B21:K21"/>
    <mergeCell ref="L21:Q21"/>
    <mergeCell ref="R21:X21"/>
    <mergeCell ref="Y21:AC21"/>
    <mergeCell ref="R16:X17"/>
    <mergeCell ref="Y16:AC17"/>
    <mergeCell ref="B20:K20"/>
    <mergeCell ref="L20:Q20"/>
    <mergeCell ref="R20:X20"/>
    <mergeCell ref="Y20:AC20"/>
    <mergeCell ref="B19:K19"/>
    <mergeCell ref="L19:Q19"/>
    <mergeCell ref="R19:X19"/>
    <mergeCell ref="Y19:AC19"/>
    <mergeCell ref="A4:E4"/>
    <mergeCell ref="A12:K12"/>
    <mergeCell ref="A8:M8"/>
    <mergeCell ref="N8:AA8"/>
    <mergeCell ref="B18:K18"/>
    <mergeCell ref="L18:Q18"/>
    <mergeCell ref="R18:X18"/>
    <mergeCell ref="Y18:AC18"/>
    <mergeCell ref="A16:K17"/>
    <mergeCell ref="L16:Q17"/>
    <mergeCell ref="L10:Q10"/>
    <mergeCell ref="A6:E6"/>
    <mergeCell ref="F6:AC6"/>
    <mergeCell ref="AB8:AC8"/>
    <mergeCell ref="A15:K15"/>
    <mergeCell ref="L15:AC15"/>
    <mergeCell ref="A10:K10"/>
    <mergeCell ref="A14:K14"/>
    <mergeCell ref="L12:Q12"/>
    <mergeCell ref="L14:Q14"/>
    <mergeCell ref="S3:AD4"/>
    <mergeCell ref="R10:T10"/>
    <mergeCell ref="V10:X10"/>
    <mergeCell ref="Z10:AC10"/>
    <mergeCell ref="R12:T12"/>
    <mergeCell ref="V12:X12"/>
    <mergeCell ref="Z12:AC12"/>
  </mergeCells>
  <printOptions horizontalCentered="1"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45"/>
  <sheetViews>
    <sheetView tabSelected="1" view="pageBreakPreview" zoomScale="75" zoomScaleNormal="75" zoomScaleSheetLayoutView="75" zoomScalePageLayoutView="0" workbookViewId="0" topLeftCell="A1">
      <selection activeCell="L11" sqref="L11:AG11"/>
    </sheetView>
  </sheetViews>
  <sheetFormatPr defaultColWidth="9.00390625" defaultRowHeight="21" customHeight="1"/>
  <cols>
    <col min="1" max="33" width="2.625" style="1" customWidth="1"/>
    <col min="34" max="34" width="4.125" style="1" customWidth="1"/>
    <col min="35" max="16384" width="9.00390625" style="1" customWidth="1"/>
  </cols>
  <sheetData>
    <row r="1" spans="1:33" ht="14.25">
      <c r="A1" s="89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 ht="17.25">
      <c r="A2" s="88" t="s">
        <v>26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1:33" ht="37.5" customHeight="1">
      <c r="A3" s="100" t="s">
        <v>38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21" customHeight="1">
      <c r="A4" s="53" t="s">
        <v>4</v>
      </c>
      <c r="B4" s="54"/>
      <c r="C4" s="54"/>
      <c r="D4" s="54"/>
      <c r="E4" s="55"/>
      <c r="F4" s="4"/>
      <c r="G4" s="5"/>
      <c r="H4" s="5"/>
      <c r="I4" s="5"/>
      <c r="J4" s="5"/>
      <c r="K4" s="19"/>
      <c r="L4" s="20"/>
      <c r="M4" s="20"/>
      <c r="N4" s="20"/>
      <c r="O4" s="21"/>
      <c r="R4" s="22" t="s">
        <v>27</v>
      </c>
      <c r="AG4" s="22"/>
    </row>
    <row r="5" ht="6" customHeight="1"/>
    <row r="6" spans="1:33" ht="21" customHeight="1">
      <c r="A6" s="53" t="s">
        <v>3</v>
      </c>
      <c r="B6" s="54"/>
      <c r="C6" s="54"/>
      <c r="D6" s="54"/>
      <c r="E6" s="55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</row>
    <row r="7" ht="6" customHeight="1"/>
    <row r="8" spans="1:33" ht="21" customHeight="1">
      <c r="A8" s="53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5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99"/>
    </row>
    <row r="9" spans="1:33" ht="21" customHeight="1" thickBot="1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3" t="s">
        <v>37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8"/>
    </row>
    <row r="10" spans="1:33" ht="21" customHeight="1" thickBot="1">
      <c r="A10" s="60" t="s">
        <v>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50">
        <f>IF(M8=0,0,ROUNDUP(L44/M8,1))</f>
        <v>0</v>
      </c>
      <c r="M10" s="51"/>
      <c r="N10" s="51"/>
      <c r="O10" s="51"/>
      <c r="P10" s="51"/>
      <c r="Q10" s="52"/>
      <c r="R10" s="27"/>
      <c r="S10" s="95">
        <f>L44</f>
        <v>0</v>
      </c>
      <c r="T10" s="95"/>
      <c r="U10" s="95"/>
      <c r="V10" s="95"/>
      <c r="W10" s="34" t="s">
        <v>35</v>
      </c>
      <c r="X10" s="96">
        <f>M8</f>
        <v>0</v>
      </c>
      <c r="Y10" s="96"/>
      <c r="Z10" s="96"/>
      <c r="AA10" s="96"/>
      <c r="AB10" s="34" t="s">
        <v>36</v>
      </c>
      <c r="AC10" s="97">
        <f>_xlfn.IFERROR(ROUND(L44/M8,3),0)</f>
        <v>0</v>
      </c>
      <c r="AD10" s="97"/>
      <c r="AE10" s="97"/>
      <c r="AF10" s="97"/>
      <c r="AG10" s="23"/>
    </row>
    <row r="11" spans="1:33" ht="9" customHeight="1" thickBo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3" ht="14.25" customHeight="1">
      <c r="A12" s="68" t="s">
        <v>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6" t="s">
        <v>7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33" ht="14.2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92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4"/>
    </row>
    <row r="14" spans="1:34" ht="21" customHeight="1">
      <c r="A14" s="3">
        <v>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1" t="s">
        <v>11</v>
      </c>
    </row>
    <row r="15" spans="1:34" ht="21" customHeight="1">
      <c r="A15" s="3">
        <v>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1" t="s">
        <v>11</v>
      </c>
    </row>
    <row r="16" spans="1:34" ht="21" customHeight="1">
      <c r="A16" s="3">
        <v>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1" t="s">
        <v>11</v>
      </c>
    </row>
    <row r="17" spans="1:34" ht="21" customHeight="1">
      <c r="A17" s="3">
        <v>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1" t="s">
        <v>11</v>
      </c>
    </row>
    <row r="18" spans="1:34" ht="21" customHeight="1">
      <c r="A18" s="3">
        <v>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1" t="s">
        <v>11</v>
      </c>
    </row>
    <row r="19" spans="1:34" ht="21" customHeight="1">
      <c r="A19" s="3">
        <v>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1" t="s">
        <v>11</v>
      </c>
    </row>
    <row r="20" spans="1:34" ht="21" customHeight="1">
      <c r="A20" s="3">
        <v>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1" t="s">
        <v>11</v>
      </c>
    </row>
    <row r="21" spans="1:34" ht="21" customHeight="1">
      <c r="A21" s="3">
        <v>8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1" t="s">
        <v>11</v>
      </c>
    </row>
    <row r="22" spans="1:34" ht="21" customHeight="1">
      <c r="A22" s="3">
        <v>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1" t="s">
        <v>11</v>
      </c>
    </row>
    <row r="23" spans="1:34" ht="21" customHeight="1">
      <c r="A23" s="3">
        <v>10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1" t="s">
        <v>11</v>
      </c>
    </row>
    <row r="24" spans="1:34" ht="21" customHeight="1">
      <c r="A24" s="3">
        <v>11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1" t="s">
        <v>11</v>
      </c>
    </row>
    <row r="25" spans="1:34" ht="21" customHeight="1">
      <c r="A25" s="3">
        <v>12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1" t="s">
        <v>11</v>
      </c>
    </row>
    <row r="26" spans="1:34" ht="21" customHeight="1">
      <c r="A26" s="3">
        <v>13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1" t="s">
        <v>11</v>
      </c>
    </row>
    <row r="27" spans="1:34" ht="21" customHeight="1">
      <c r="A27" s="3">
        <v>14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1" t="s">
        <v>11</v>
      </c>
    </row>
    <row r="28" spans="1:34" ht="21" customHeight="1">
      <c r="A28" s="3">
        <v>15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1" t="s">
        <v>11</v>
      </c>
    </row>
    <row r="29" spans="1:34" ht="21" customHeight="1">
      <c r="A29" s="3">
        <v>16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1" t="s">
        <v>11</v>
      </c>
    </row>
    <row r="30" spans="1:34" ht="21" customHeight="1">
      <c r="A30" s="3">
        <v>17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1" t="s">
        <v>11</v>
      </c>
    </row>
    <row r="31" spans="1:34" ht="21" customHeight="1">
      <c r="A31" s="3">
        <v>18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1" t="s">
        <v>11</v>
      </c>
    </row>
    <row r="32" spans="1:34" ht="21" customHeight="1">
      <c r="A32" s="3">
        <v>19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1" t="s">
        <v>11</v>
      </c>
    </row>
    <row r="33" spans="1:34" ht="21" customHeight="1">
      <c r="A33" s="3">
        <v>20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1" t="s">
        <v>11</v>
      </c>
    </row>
    <row r="34" spans="1:34" ht="21" customHeight="1">
      <c r="A34" s="3">
        <v>21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1" t="s">
        <v>11</v>
      </c>
    </row>
    <row r="35" spans="1:34" ht="21" customHeight="1">
      <c r="A35" s="3">
        <v>22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1" t="s">
        <v>11</v>
      </c>
    </row>
    <row r="36" spans="1:34" ht="21" customHeight="1">
      <c r="A36" s="3">
        <v>23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1" t="s">
        <v>11</v>
      </c>
    </row>
    <row r="37" spans="1:34" ht="21" customHeight="1">
      <c r="A37" s="3">
        <v>24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1" t="s">
        <v>11</v>
      </c>
    </row>
    <row r="38" spans="1:34" ht="21" customHeight="1">
      <c r="A38" s="3">
        <v>25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1" t="s">
        <v>11</v>
      </c>
    </row>
    <row r="39" spans="1:34" ht="21" customHeight="1">
      <c r="A39" s="3">
        <v>26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1" t="s">
        <v>11</v>
      </c>
    </row>
    <row r="40" spans="1:34" ht="21" customHeight="1">
      <c r="A40" s="3">
        <v>27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1" t="s">
        <v>11</v>
      </c>
    </row>
    <row r="41" spans="1:34" ht="21" customHeight="1">
      <c r="A41" s="3">
        <v>28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1" t="s">
        <v>11</v>
      </c>
    </row>
    <row r="42" spans="1:34" ht="21" customHeight="1">
      <c r="A42" s="3">
        <v>29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1" t="s">
        <v>11</v>
      </c>
    </row>
    <row r="43" spans="1:34" ht="21" customHeight="1" thickBot="1">
      <c r="A43" s="3">
        <v>30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1" t="s">
        <v>11</v>
      </c>
    </row>
    <row r="44" spans="1:33" ht="21" customHeight="1" thickBot="1">
      <c r="A44" s="84" t="s">
        <v>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85">
        <f>SUM(L14:AG43)</f>
        <v>0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</row>
    <row r="45" ht="21" customHeight="1">
      <c r="A45" s="1" t="s">
        <v>21</v>
      </c>
    </row>
  </sheetData>
  <sheetProtection/>
  <mergeCells count="79">
    <mergeCell ref="A1:AG1"/>
    <mergeCell ref="A2:AG2"/>
    <mergeCell ref="A4:E4"/>
    <mergeCell ref="A6:E6"/>
    <mergeCell ref="F6:AG6"/>
    <mergeCell ref="A8:L8"/>
    <mergeCell ref="M8:AG8"/>
    <mergeCell ref="A3:AG3"/>
    <mergeCell ref="A10:K10"/>
    <mergeCell ref="A11:K11"/>
    <mergeCell ref="L11:AG11"/>
    <mergeCell ref="A12:K13"/>
    <mergeCell ref="L12:AG13"/>
    <mergeCell ref="L10:Q10"/>
    <mergeCell ref="S10:V10"/>
    <mergeCell ref="X10:AA10"/>
    <mergeCell ref="AC10:AF10"/>
    <mergeCell ref="B14:K14"/>
    <mergeCell ref="L14:AG14"/>
    <mergeCell ref="B15:K15"/>
    <mergeCell ref="L15:AG15"/>
    <mergeCell ref="B16:K16"/>
    <mergeCell ref="L16:AG16"/>
    <mergeCell ref="B17:K17"/>
    <mergeCell ref="L17:AG17"/>
    <mergeCell ref="B18:K18"/>
    <mergeCell ref="L18:AG18"/>
    <mergeCell ref="B19:K19"/>
    <mergeCell ref="L19:AG19"/>
    <mergeCell ref="B20:K20"/>
    <mergeCell ref="L20:AG20"/>
    <mergeCell ref="B21:K21"/>
    <mergeCell ref="L21:AG21"/>
    <mergeCell ref="B22:K22"/>
    <mergeCell ref="L22:AG22"/>
    <mergeCell ref="B23:K23"/>
    <mergeCell ref="L23:AG23"/>
    <mergeCell ref="B24:K24"/>
    <mergeCell ref="L24:AG24"/>
    <mergeCell ref="B25:K25"/>
    <mergeCell ref="L25:AG25"/>
    <mergeCell ref="B26:K26"/>
    <mergeCell ref="L26:AG26"/>
    <mergeCell ref="B27:K27"/>
    <mergeCell ref="L27:AG27"/>
    <mergeCell ref="B28:K28"/>
    <mergeCell ref="L28:AG28"/>
    <mergeCell ref="B29:K29"/>
    <mergeCell ref="L29:AG29"/>
    <mergeCell ref="B30:K30"/>
    <mergeCell ref="L30:AG30"/>
    <mergeCell ref="B31:K31"/>
    <mergeCell ref="L31:AG31"/>
    <mergeCell ref="B32:K32"/>
    <mergeCell ref="L32:AG32"/>
    <mergeCell ref="B33:K33"/>
    <mergeCell ref="L33:AG33"/>
    <mergeCell ref="B34:K34"/>
    <mergeCell ref="L34:AG34"/>
    <mergeCell ref="B35:K35"/>
    <mergeCell ref="L35:AG35"/>
    <mergeCell ref="B36:K36"/>
    <mergeCell ref="L36:AG36"/>
    <mergeCell ref="B37:K37"/>
    <mergeCell ref="L37:AG37"/>
    <mergeCell ref="B38:K38"/>
    <mergeCell ref="L38:AG38"/>
    <mergeCell ref="B39:K39"/>
    <mergeCell ref="L39:AG39"/>
    <mergeCell ref="B40:K40"/>
    <mergeCell ref="L40:AG40"/>
    <mergeCell ref="A44:K44"/>
    <mergeCell ref="L44:AG44"/>
    <mergeCell ref="B41:K41"/>
    <mergeCell ref="L41:AG41"/>
    <mergeCell ref="B42:K42"/>
    <mergeCell ref="L42:AG42"/>
    <mergeCell ref="B43:K43"/>
    <mergeCell ref="L43:AG43"/>
  </mergeCells>
  <printOptions horizontalCentered="1"/>
  <pageMargins left="0.7874015748031497" right="0.5905511811023623" top="0.3937007874015748" bottom="0.3937007874015748" header="0.5118110236220472" footer="0.5118110236220472"/>
  <pageSetup fitToHeight="0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70"/>
  <sheetViews>
    <sheetView view="pageBreakPreview" zoomScaleNormal="75" zoomScaleSheetLayoutView="100" workbookViewId="0" topLeftCell="A1">
      <selection activeCell="AD14" sqref="AD14"/>
    </sheetView>
  </sheetViews>
  <sheetFormatPr defaultColWidth="9.00390625" defaultRowHeight="21" customHeight="1"/>
  <cols>
    <col min="1" max="29" width="2.625" style="10" customWidth="1"/>
    <col min="30" max="16384" width="9.00390625" style="10" customWidth="1"/>
  </cols>
  <sheetData>
    <row r="1" spans="1:29" ht="14.25">
      <c r="A1" s="115" t="s">
        <v>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</row>
    <row r="2" spans="1:30" ht="17.25">
      <c r="A2" s="123" t="s">
        <v>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</row>
    <row r="3" spans="1:29" ht="7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15" ht="21" customHeight="1">
      <c r="A4" s="111" t="s">
        <v>4</v>
      </c>
      <c r="B4" s="112"/>
      <c r="C4" s="112"/>
      <c r="D4" s="112"/>
      <c r="E4" s="114"/>
      <c r="F4" s="12"/>
      <c r="G4" s="13"/>
      <c r="H4" s="13"/>
      <c r="I4" s="13"/>
      <c r="J4" s="13"/>
      <c r="K4" s="13"/>
      <c r="L4" s="13"/>
      <c r="M4" s="13"/>
      <c r="N4" s="13"/>
      <c r="O4" s="14"/>
    </row>
    <row r="5" ht="6" customHeight="1"/>
    <row r="6" spans="1:29" ht="21" customHeight="1">
      <c r="A6" s="111" t="s">
        <v>3</v>
      </c>
      <c r="B6" s="112"/>
      <c r="C6" s="112"/>
      <c r="D6" s="112"/>
      <c r="E6" s="114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8"/>
    </row>
    <row r="7" ht="6" customHeight="1"/>
    <row r="8" spans="1:30" ht="21" customHeight="1">
      <c r="A8" s="111" t="s">
        <v>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4"/>
      <c r="N8" s="124">
        <v>180</v>
      </c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12" t="s">
        <v>10</v>
      </c>
      <c r="AC8" s="114"/>
      <c r="AD8" s="10" t="s">
        <v>13</v>
      </c>
    </row>
    <row r="9" spans="1:29" ht="21" customHeight="1" thickBo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35" t="s">
        <v>34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21" customHeight="1" thickBot="1">
      <c r="A10" s="144" t="s">
        <v>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50">
        <f>IF(N8=0,0,ROUNDUP(R65/N8,1))</f>
        <v>2.4</v>
      </c>
      <c r="M10" s="51"/>
      <c r="N10" s="51"/>
      <c r="O10" s="51"/>
      <c r="P10" s="51"/>
      <c r="Q10" s="52"/>
      <c r="R10" s="106">
        <f>R65</f>
        <v>425</v>
      </c>
      <c r="S10" s="107"/>
      <c r="T10" s="107"/>
      <c r="U10" s="37" t="s">
        <v>32</v>
      </c>
      <c r="V10" s="102">
        <f>N8</f>
        <v>180</v>
      </c>
      <c r="W10" s="103"/>
      <c r="X10" s="103"/>
      <c r="Y10" s="38" t="s">
        <v>33</v>
      </c>
      <c r="Z10" s="104">
        <f>_xlfn.IFERROR(ROUND(R65/N8,3),0)</f>
        <v>2.361</v>
      </c>
      <c r="AA10" s="105"/>
      <c r="AB10" s="105"/>
      <c r="AC10" s="105"/>
    </row>
    <row r="11" spans="12:29" ht="6" customHeight="1" thickBot="1">
      <c r="L11" s="17"/>
      <c r="M11" s="17"/>
      <c r="N11" s="17"/>
      <c r="O11" s="17"/>
      <c r="P11" s="17"/>
      <c r="Q11" s="17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ht="21" customHeight="1" thickBot="1">
      <c r="A12" s="144" t="s">
        <v>22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50">
        <f>IF(OR(R65=0,Y65=0),0,ROUND(Y65/R65,1))</f>
        <v>4.1</v>
      </c>
      <c r="M12" s="51"/>
      <c r="N12" s="51"/>
      <c r="O12" s="51"/>
      <c r="P12" s="51"/>
      <c r="Q12" s="52"/>
      <c r="R12" s="106">
        <f>Y65</f>
        <v>1755</v>
      </c>
      <c r="S12" s="107"/>
      <c r="T12" s="107"/>
      <c r="U12" s="37" t="s">
        <v>32</v>
      </c>
      <c r="V12" s="102">
        <f>R65</f>
        <v>425</v>
      </c>
      <c r="W12" s="103"/>
      <c r="X12" s="103"/>
      <c r="Y12" s="38" t="s">
        <v>33</v>
      </c>
      <c r="Z12" s="104">
        <f>_xlfn.IFERROR(ROUND(Y65/R65,3),0)</f>
        <v>4.129</v>
      </c>
      <c r="AA12" s="105"/>
      <c r="AB12" s="105"/>
      <c r="AC12" s="105"/>
    </row>
    <row r="13" spans="12:29" ht="6" customHeight="1" thickBot="1"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21" customHeight="1" thickBot="1">
      <c r="A14" s="144" t="s">
        <v>6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6"/>
      <c r="L14" s="149" t="str">
        <f>IF(L12&lt;4,"６：１",IF(L12&lt;5,"５：１","３：１"))</f>
        <v>５：１</v>
      </c>
      <c r="M14" s="51"/>
      <c r="N14" s="51"/>
      <c r="O14" s="51"/>
      <c r="P14" s="51"/>
      <c r="Q14" s="52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ht="9" customHeight="1" thickBo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</row>
    <row r="16" spans="1:29" ht="14.25">
      <c r="A16" s="126" t="s">
        <v>2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30" t="s">
        <v>24</v>
      </c>
      <c r="M16" s="127"/>
      <c r="N16" s="127"/>
      <c r="O16" s="127"/>
      <c r="P16" s="127"/>
      <c r="Q16" s="131"/>
      <c r="R16" s="134" t="s">
        <v>7</v>
      </c>
      <c r="S16" s="135"/>
      <c r="T16" s="135"/>
      <c r="U16" s="135"/>
      <c r="V16" s="135"/>
      <c r="W16" s="135"/>
      <c r="X16" s="136"/>
      <c r="Y16" s="134" t="s">
        <v>14</v>
      </c>
      <c r="Z16" s="135"/>
      <c r="AA16" s="135"/>
      <c r="AB16" s="135"/>
      <c r="AC16" s="140"/>
    </row>
    <row r="17" spans="1:29" ht="14.25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32"/>
      <c r="M17" s="132"/>
      <c r="N17" s="132"/>
      <c r="O17" s="132"/>
      <c r="P17" s="132"/>
      <c r="Q17" s="133"/>
      <c r="R17" s="137"/>
      <c r="S17" s="138"/>
      <c r="T17" s="138"/>
      <c r="U17" s="138"/>
      <c r="V17" s="138"/>
      <c r="W17" s="138"/>
      <c r="X17" s="139"/>
      <c r="Y17" s="137"/>
      <c r="Z17" s="138"/>
      <c r="AA17" s="138"/>
      <c r="AB17" s="138"/>
      <c r="AC17" s="141"/>
    </row>
    <row r="18" spans="1:30" ht="21" customHeight="1">
      <c r="A18" s="18">
        <v>1</v>
      </c>
      <c r="B18" s="120" t="s">
        <v>15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1">
        <v>3</v>
      </c>
      <c r="M18" s="121"/>
      <c r="N18" s="121"/>
      <c r="O18" s="121"/>
      <c r="P18" s="121"/>
      <c r="Q18" s="111"/>
      <c r="R18" s="121">
        <v>55</v>
      </c>
      <c r="S18" s="121"/>
      <c r="T18" s="121"/>
      <c r="U18" s="121"/>
      <c r="V18" s="121"/>
      <c r="W18" s="121"/>
      <c r="X18" s="121"/>
      <c r="Y18" s="121">
        <f aca="true" t="shared" si="0" ref="Y18:Y49">+L18*R18</f>
        <v>165</v>
      </c>
      <c r="Z18" s="121"/>
      <c r="AA18" s="121"/>
      <c r="AB18" s="121"/>
      <c r="AC18" s="122"/>
      <c r="AD18" s="10" t="s">
        <v>16</v>
      </c>
    </row>
    <row r="19" spans="1:30" ht="21" customHeight="1">
      <c r="A19" s="18">
        <v>2</v>
      </c>
      <c r="B19" s="120" t="s">
        <v>17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1">
        <v>5</v>
      </c>
      <c r="M19" s="121"/>
      <c r="N19" s="121"/>
      <c r="O19" s="121"/>
      <c r="P19" s="121"/>
      <c r="Q19" s="111"/>
      <c r="R19" s="121">
        <v>150</v>
      </c>
      <c r="S19" s="121"/>
      <c r="T19" s="121"/>
      <c r="U19" s="121"/>
      <c r="V19" s="121"/>
      <c r="W19" s="121"/>
      <c r="X19" s="121"/>
      <c r="Y19" s="121">
        <f t="shared" si="0"/>
        <v>750</v>
      </c>
      <c r="Z19" s="121"/>
      <c r="AA19" s="121"/>
      <c r="AB19" s="121"/>
      <c r="AC19" s="122"/>
      <c r="AD19" s="10" t="s">
        <v>16</v>
      </c>
    </row>
    <row r="20" spans="1:30" ht="21" customHeight="1">
      <c r="A20" s="18">
        <v>3</v>
      </c>
      <c r="B20" s="120" t="s">
        <v>18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1">
        <v>6</v>
      </c>
      <c r="M20" s="121"/>
      <c r="N20" s="121"/>
      <c r="O20" s="121"/>
      <c r="P20" s="121"/>
      <c r="Q20" s="111"/>
      <c r="R20" s="121">
        <v>100</v>
      </c>
      <c r="S20" s="121"/>
      <c r="T20" s="121"/>
      <c r="U20" s="121"/>
      <c r="V20" s="121"/>
      <c r="W20" s="121"/>
      <c r="X20" s="121"/>
      <c r="Y20" s="121">
        <f t="shared" si="0"/>
        <v>600</v>
      </c>
      <c r="Z20" s="121"/>
      <c r="AA20" s="121"/>
      <c r="AB20" s="121"/>
      <c r="AC20" s="122"/>
      <c r="AD20" s="10" t="s">
        <v>16</v>
      </c>
    </row>
    <row r="21" spans="1:30" ht="21" customHeight="1">
      <c r="A21" s="18">
        <v>4</v>
      </c>
      <c r="B21" s="120" t="s">
        <v>19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1">
        <v>2</v>
      </c>
      <c r="M21" s="121"/>
      <c r="N21" s="121"/>
      <c r="O21" s="121"/>
      <c r="P21" s="121"/>
      <c r="Q21" s="111"/>
      <c r="R21" s="121">
        <v>120</v>
      </c>
      <c r="S21" s="121"/>
      <c r="T21" s="121"/>
      <c r="U21" s="121"/>
      <c r="V21" s="121"/>
      <c r="W21" s="121"/>
      <c r="X21" s="121"/>
      <c r="Y21" s="121">
        <f t="shared" si="0"/>
        <v>240</v>
      </c>
      <c r="Z21" s="121"/>
      <c r="AA21" s="121"/>
      <c r="AB21" s="121"/>
      <c r="AC21" s="122"/>
      <c r="AD21" s="10" t="s">
        <v>16</v>
      </c>
    </row>
    <row r="22" spans="1:30" ht="21" customHeight="1">
      <c r="A22" s="18">
        <v>5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1"/>
      <c r="M22" s="121"/>
      <c r="N22" s="121"/>
      <c r="O22" s="121"/>
      <c r="P22" s="121"/>
      <c r="Q22" s="111"/>
      <c r="R22" s="121"/>
      <c r="S22" s="121"/>
      <c r="T22" s="121"/>
      <c r="U22" s="121"/>
      <c r="V22" s="121"/>
      <c r="W22" s="121"/>
      <c r="X22" s="121"/>
      <c r="Y22" s="121">
        <f t="shared" si="0"/>
        <v>0</v>
      </c>
      <c r="Z22" s="121"/>
      <c r="AA22" s="121"/>
      <c r="AB22" s="121"/>
      <c r="AC22" s="122"/>
      <c r="AD22" s="10" t="s">
        <v>16</v>
      </c>
    </row>
    <row r="23" spans="1:30" ht="21" customHeight="1">
      <c r="A23" s="18">
        <v>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1"/>
      <c r="M23" s="121"/>
      <c r="N23" s="121"/>
      <c r="O23" s="121"/>
      <c r="P23" s="121"/>
      <c r="Q23" s="111"/>
      <c r="R23" s="121"/>
      <c r="S23" s="121"/>
      <c r="T23" s="121"/>
      <c r="U23" s="121"/>
      <c r="V23" s="121"/>
      <c r="W23" s="121"/>
      <c r="X23" s="121"/>
      <c r="Y23" s="121">
        <f t="shared" si="0"/>
        <v>0</v>
      </c>
      <c r="Z23" s="121"/>
      <c r="AA23" s="121"/>
      <c r="AB23" s="121"/>
      <c r="AC23" s="122"/>
      <c r="AD23" s="10" t="s">
        <v>16</v>
      </c>
    </row>
    <row r="24" spans="1:30" ht="21" customHeight="1">
      <c r="A24" s="18">
        <v>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  <c r="N24" s="121"/>
      <c r="O24" s="121"/>
      <c r="P24" s="121"/>
      <c r="Q24" s="111"/>
      <c r="R24" s="121"/>
      <c r="S24" s="121"/>
      <c r="T24" s="121"/>
      <c r="U24" s="121"/>
      <c r="V24" s="121"/>
      <c r="W24" s="121"/>
      <c r="X24" s="121"/>
      <c r="Y24" s="121">
        <f t="shared" si="0"/>
        <v>0</v>
      </c>
      <c r="Z24" s="121"/>
      <c r="AA24" s="121"/>
      <c r="AB24" s="121"/>
      <c r="AC24" s="122"/>
      <c r="AD24" s="10" t="s">
        <v>16</v>
      </c>
    </row>
    <row r="25" spans="1:30" ht="21" customHeight="1">
      <c r="A25" s="18">
        <v>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1"/>
      <c r="M25" s="121"/>
      <c r="N25" s="121"/>
      <c r="O25" s="121"/>
      <c r="P25" s="121"/>
      <c r="Q25" s="111"/>
      <c r="R25" s="121"/>
      <c r="S25" s="121"/>
      <c r="T25" s="121"/>
      <c r="U25" s="121"/>
      <c r="V25" s="121"/>
      <c r="W25" s="121"/>
      <c r="X25" s="121"/>
      <c r="Y25" s="121">
        <f t="shared" si="0"/>
        <v>0</v>
      </c>
      <c r="Z25" s="121"/>
      <c r="AA25" s="121"/>
      <c r="AB25" s="121"/>
      <c r="AC25" s="122"/>
      <c r="AD25" s="10" t="s">
        <v>16</v>
      </c>
    </row>
    <row r="26" spans="1:30" ht="21" customHeight="1">
      <c r="A26" s="18">
        <v>9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1"/>
      <c r="M26" s="121"/>
      <c r="N26" s="121"/>
      <c r="O26" s="121"/>
      <c r="P26" s="121"/>
      <c r="Q26" s="111"/>
      <c r="R26" s="121"/>
      <c r="S26" s="121"/>
      <c r="T26" s="121"/>
      <c r="U26" s="121"/>
      <c r="V26" s="121"/>
      <c r="W26" s="121"/>
      <c r="X26" s="121"/>
      <c r="Y26" s="121">
        <f t="shared" si="0"/>
        <v>0</v>
      </c>
      <c r="Z26" s="121"/>
      <c r="AA26" s="121"/>
      <c r="AB26" s="121"/>
      <c r="AC26" s="122"/>
      <c r="AD26" s="10" t="s">
        <v>16</v>
      </c>
    </row>
    <row r="27" spans="1:30" ht="21" customHeight="1">
      <c r="A27" s="18">
        <v>10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1"/>
      <c r="M27" s="121"/>
      <c r="N27" s="121"/>
      <c r="O27" s="121"/>
      <c r="P27" s="121"/>
      <c r="Q27" s="111"/>
      <c r="R27" s="121"/>
      <c r="S27" s="121"/>
      <c r="T27" s="121"/>
      <c r="U27" s="121"/>
      <c r="V27" s="121"/>
      <c r="W27" s="121"/>
      <c r="X27" s="121"/>
      <c r="Y27" s="121">
        <f t="shared" si="0"/>
        <v>0</v>
      </c>
      <c r="Z27" s="121"/>
      <c r="AA27" s="121"/>
      <c r="AB27" s="121"/>
      <c r="AC27" s="122"/>
      <c r="AD27" s="10" t="s">
        <v>16</v>
      </c>
    </row>
    <row r="28" spans="1:30" ht="21" customHeight="1">
      <c r="A28" s="18">
        <v>11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1"/>
      <c r="M28" s="121"/>
      <c r="N28" s="121"/>
      <c r="O28" s="121"/>
      <c r="P28" s="121"/>
      <c r="Q28" s="111"/>
      <c r="R28" s="121"/>
      <c r="S28" s="121"/>
      <c r="T28" s="121"/>
      <c r="U28" s="121"/>
      <c r="V28" s="121"/>
      <c r="W28" s="121"/>
      <c r="X28" s="121"/>
      <c r="Y28" s="121">
        <f t="shared" si="0"/>
        <v>0</v>
      </c>
      <c r="Z28" s="121"/>
      <c r="AA28" s="121"/>
      <c r="AB28" s="121"/>
      <c r="AC28" s="122"/>
      <c r="AD28" s="10" t="s">
        <v>16</v>
      </c>
    </row>
    <row r="29" spans="1:30" ht="21" customHeight="1">
      <c r="A29" s="18">
        <v>12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1"/>
      <c r="M29" s="121"/>
      <c r="N29" s="121"/>
      <c r="O29" s="121"/>
      <c r="P29" s="121"/>
      <c r="Q29" s="111"/>
      <c r="R29" s="121"/>
      <c r="S29" s="121"/>
      <c r="T29" s="121"/>
      <c r="U29" s="121"/>
      <c r="V29" s="121"/>
      <c r="W29" s="121"/>
      <c r="X29" s="121"/>
      <c r="Y29" s="121">
        <f t="shared" si="0"/>
        <v>0</v>
      </c>
      <c r="Z29" s="121"/>
      <c r="AA29" s="121"/>
      <c r="AB29" s="121"/>
      <c r="AC29" s="122"/>
      <c r="AD29" s="10" t="s">
        <v>16</v>
      </c>
    </row>
    <row r="30" spans="1:30" ht="21" customHeight="1">
      <c r="A30" s="18">
        <v>13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1"/>
      <c r="M30" s="121"/>
      <c r="N30" s="121"/>
      <c r="O30" s="121"/>
      <c r="P30" s="121"/>
      <c r="Q30" s="111"/>
      <c r="R30" s="121"/>
      <c r="S30" s="121"/>
      <c r="T30" s="121"/>
      <c r="U30" s="121"/>
      <c r="V30" s="121"/>
      <c r="W30" s="121"/>
      <c r="X30" s="121"/>
      <c r="Y30" s="121">
        <f t="shared" si="0"/>
        <v>0</v>
      </c>
      <c r="Z30" s="121"/>
      <c r="AA30" s="121"/>
      <c r="AB30" s="121"/>
      <c r="AC30" s="122"/>
      <c r="AD30" s="10" t="s">
        <v>16</v>
      </c>
    </row>
    <row r="31" spans="1:30" ht="21" customHeight="1">
      <c r="A31" s="18">
        <v>14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1"/>
      <c r="M31" s="121"/>
      <c r="N31" s="121"/>
      <c r="O31" s="121"/>
      <c r="P31" s="121"/>
      <c r="Q31" s="111"/>
      <c r="R31" s="121"/>
      <c r="S31" s="121"/>
      <c r="T31" s="121"/>
      <c r="U31" s="121"/>
      <c r="V31" s="121"/>
      <c r="W31" s="121"/>
      <c r="X31" s="121"/>
      <c r="Y31" s="121">
        <f t="shared" si="0"/>
        <v>0</v>
      </c>
      <c r="Z31" s="121"/>
      <c r="AA31" s="121"/>
      <c r="AB31" s="121"/>
      <c r="AC31" s="122"/>
      <c r="AD31" s="10" t="s">
        <v>16</v>
      </c>
    </row>
    <row r="32" spans="1:30" ht="21" customHeight="1">
      <c r="A32" s="18">
        <v>15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1"/>
      <c r="M32" s="121"/>
      <c r="N32" s="121"/>
      <c r="O32" s="121"/>
      <c r="P32" s="121"/>
      <c r="Q32" s="111"/>
      <c r="R32" s="121"/>
      <c r="S32" s="121"/>
      <c r="T32" s="121"/>
      <c r="U32" s="121"/>
      <c r="V32" s="121"/>
      <c r="W32" s="121"/>
      <c r="X32" s="121"/>
      <c r="Y32" s="121">
        <f t="shared" si="0"/>
        <v>0</v>
      </c>
      <c r="Z32" s="121"/>
      <c r="AA32" s="121"/>
      <c r="AB32" s="121"/>
      <c r="AC32" s="122"/>
      <c r="AD32" s="10" t="s">
        <v>16</v>
      </c>
    </row>
    <row r="33" spans="1:30" ht="21" customHeight="1">
      <c r="A33" s="18">
        <v>16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1"/>
      <c r="M33" s="121"/>
      <c r="N33" s="121"/>
      <c r="O33" s="121"/>
      <c r="P33" s="121"/>
      <c r="Q33" s="111"/>
      <c r="R33" s="121"/>
      <c r="S33" s="121"/>
      <c r="T33" s="121"/>
      <c r="U33" s="121"/>
      <c r="V33" s="121"/>
      <c r="W33" s="121"/>
      <c r="X33" s="121"/>
      <c r="Y33" s="121">
        <f t="shared" si="0"/>
        <v>0</v>
      </c>
      <c r="Z33" s="121"/>
      <c r="AA33" s="121"/>
      <c r="AB33" s="121"/>
      <c r="AC33" s="122"/>
      <c r="AD33" s="10" t="s">
        <v>16</v>
      </c>
    </row>
    <row r="34" spans="1:30" ht="21" customHeight="1">
      <c r="A34" s="18">
        <v>17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1"/>
      <c r="M34" s="121"/>
      <c r="N34" s="121"/>
      <c r="O34" s="121"/>
      <c r="P34" s="121"/>
      <c r="Q34" s="111"/>
      <c r="R34" s="121"/>
      <c r="S34" s="121"/>
      <c r="T34" s="121"/>
      <c r="U34" s="121"/>
      <c r="V34" s="121"/>
      <c r="W34" s="121"/>
      <c r="X34" s="121"/>
      <c r="Y34" s="121">
        <f t="shared" si="0"/>
        <v>0</v>
      </c>
      <c r="Z34" s="121"/>
      <c r="AA34" s="121"/>
      <c r="AB34" s="121"/>
      <c r="AC34" s="122"/>
      <c r="AD34" s="10" t="s">
        <v>16</v>
      </c>
    </row>
    <row r="35" spans="1:30" ht="21" customHeight="1">
      <c r="A35" s="18">
        <v>18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1"/>
      <c r="M35" s="121"/>
      <c r="N35" s="121"/>
      <c r="O35" s="121"/>
      <c r="P35" s="121"/>
      <c r="Q35" s="111"/>
      <c r="R35" s="121"/>
      <c r="S35" s="121"/>
      <c r="T35" s="121"/>
      <c r="U35" s="121"/>
      <c r="V35" s="121"/>
      <c r="W35" s="121"/>
      <c r="X35" s="121"/>
      <c r="Y35" s="121">
        <f t="shared" si="0"/>
        <v>0</v>
      </c>
      <c r="Z35" s="121"/>
      <c r="AA35" s="121"/>
      <c r="AB35" s="121"/>
      <c r="AC35" s="122"/>
      <c r="AD35" s="10" t="s">
        <v>16</v>
      </c>
    </row>
    <row r="36" spans="1:30" ht="21" customHeight="1">
      <c r="A36" s="18">
        <v>19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1"/>
      <c r="M36" s="121"/>
      <c r="N36" s="121"/>
      <c r="O36" s="121"/>
      <c r="P36" s="121"/>
      <c r="Q36" s="111"/>
      <c r="R36" s="121"/>
      <c r="S36" s="121"/>
      <c r="T36" s="121"/>
      <c r="U36" s="121"/>
      <c r="V36" s="121"/>
      <c r="W36" s="121"/>
      <c r="X36" s="121"/>
      <c r="Y36" s="121">
        <f t="shared" si="0"/>
        <v>0</v>
      </c>
      <c r="Z36" s="121"/>
      <c r="AA36" s="121"/>
      <c r="AB36" s="121"/>
      <c r="AC36" s="122"/>
      <c r="AD36" s="10" t="s">
        <v>16</v>
      </c>
    </row>
    <row r="37" spans="1:30" ht="21" customHeight="1">
      <c r="A37" s="18">
        <v>20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1"/>
      <c r="M37" s="121"/>
      <c r="N37" s="121"/>
      <c r="O37" s="121"/>
      <c r="P37" s="121"/>
      <c r="Q37" s="111"/>
      <c r="R37" s="121"/>
      <c r="S37" s="121"/>
      <c r="T37" s="121"/>
      <c r="U37" s="121"/>
      <c r="V37" s="121"/>
      <c r="W37" s="121"/>
      <c r="X37" s="121"/>
      <c r="Y37" s="121">
        <f t="shared" si="0"/>
        <v>0</v>
      </c>
      <c r="Z37" s="121"/>
      <c r="AA37" s="121"/>
      <c r="AB37" s="121"/>
      <c r="AC37" s="122"/>
      <c r="AD37" s="10" t="s">
        <v>16</v>
      </c>
    </row>
    <row r="38" spans="1:30" ht="21" customHeight="1">
      <c r="A38" s="18">
        <v>21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1"/>
      <c r="M38" s="121"/>
      <c r="N38" s="121"/>
      <c r="O38" s="121"/>
      <c r="P38" s="121"/>
      <c r="Q38" s="111"/>
      <c r="R38" s="121"/>
      <c r="S38" s="121"/>
      <c r="T38" s="121"/>
      <c r="U38" s="121"/>
      <c r="V38" s="121"/>
      <c r="W38" s="121"/>
      <c r="X38" s="121"/>
      <c r="Y38" s="121">
        <f t="shared" si="0"/>
        <v>0</v>
      </c>
      <c r="Z38" s="121"/>
      <c r="AA38" s="121"/>
      <c r="AB38" s="121"/>
      <c r="AC38" s="122"/>
      <c r="AD38" s="10" t="s">
        <v>16</v>
      </c>
    </row>
    <row r="39" spans="1:30" ht="21" customHeight="1">
      <c r="A39" s="18">
        <v>22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1"/>
      <c r="M39" s="121"/>
      <c r="N39" s="121"/>
      <c r="O39" s="121"/>
      <c r="P39" s="121"/>
      <c r="Q39" s="111"/>
      <c r="R39" s="121"/>
      <c r="S39" s="121"/>
      <c r="T39" s="121"/>
      <c r="U39" s="121"/>
      <c r="V39" s="121"/>
      <c r="W39" s="121"/>
      <c r="X39" s="121"/>
      <c r="Y39" s="121">
        <f t="shared" si="0"/>
        <v>0</v>
      </c>
      <c r="Z39" s="121"/>
      <c r="AA39" s="121"/>
      <c r="AB39" s="121"/>
      <c r="AC39" s="122"/>
      <c r="AD39" s="10" t="s">
        <v>16</v>
      </c>
    </row>
    <row r="40" spans="1:30" ht="21" customHeight="1">
      <c r="A40" s="18">
        <v>23</v>
      </c>
      <c r="B40" s="108"/>
      <c r="C40" s="109"/>
      <c r="D40" s="109"/>
      <c r="E40" s="109"/>
      <c r="F40" s="109"/>
      <c r="G40" s="109"/>
      <c r="H40" s="109"/>
      <c r="I40" s="109"/>
      <c r="J40" s="109"/>
      <c r="K40" s="110"/>
      <c r="L40" s="111"/>
      <c r="M40" s="112"/>
      <c r="N40" s="112"/>
      <c r="O40" s="112"/>
      <c r="P40" s="112"/>
      <c r="Q40" s="114"/>
      <c r="R40" s="111"/>
      <c r="S40" s="112"/>
      <c r="T40" s="112"/>
      <c r="U40" s="112"/>
      <c r="V40" s="112"/>
      <c r="W40" s="112"/>
      <c r="X40" s="114"/>
      <c r="Y40" s="111">
        <f t="shared" si="0"/>
        <v>0</v>
      </c>
      <c r="Z40" s="112"/>
      <c r="AA40" s="112"/>
      <c r="AB40" s="112"/>
      <c r="AC40" s="113"/>
      <c r="AD40" s="10" t="s">
        <v>16</v>
      </c>
    </row>
    <row r="41" spans="1:30" ht="21" customHeight="1">
      <c r="A41" s="18">
        <v>24</v>
      </c>
      <c r="B41" s="108"/>
      <c r="C41" s="109"/>
      <c r="D41" s="109"/>
      <c r="E41" s="109"/>
      <c r="F41" s="109"/>
      <c r="G41" s="109"/>
      <c r="H41" s="109"/>
      <c r="I41" s="109"/>
      <c r="J41" s="109"/>
      <c r="K41" s="110"/>
      <c r="L41" s="111"/>
      <c r="M41" s="112"/>
      <c r="N41" s="112"/>
      <c r="O41" s="112"/>
      <c r="P41" s="112"/>
      <c r="Q41" s="114"/>
      <c r="R41" s="111"/>
      <c r="S41" s="112"/>
      <c r="T41" s="112"/>
      <c r="U41" s="112"/>
      <c r="V41" s="112"/>
      <c r="W41" s="112"/>
      <c r="X41" s="114"/>
      <c r="Y41" s="111">
        <f t="shared" si="0"/>
        <v>0</v>
      </c>
      <c r="Z41" s="112"/>
      <c r="AA41" s="112"/>
      <c r="AB41" s="112"/>
      <c r="AC41" s="113"/>
      <c r="AD41" s="10" t="s">
        <v>16</v>
      </c>
    </row>
    <row r="42" spans="1:30" ht="21" customHeight="1">
      <c r="A42" s="18">
        <v>25</v>
      </c>
      <c r="B42" s="108"/>
      <c r="C42" s="109"/>
      <c r="D42" s="109"/>
      <c r="E42" s="109"/>
      <c r="F42" s="109"/>
      <c r="G42" s="109"/>
      <c r="H42" s="109"/>
      <c r="I42" s="109"/>
      <c r="J42" s="109"/>
      <c r="K42" s="110"/>
      <c r="L42" s="111"/>
      <c r="M42" s="112"/>
      <c r="N42" s="112"/>
      <c r="O42" s="112"/>
      <c r="P42" s="112"/>
      <c r="Q42" s="114"/>
      <c r="R42" s="111"/>
      <c r="S42" s="112"/>
      <c r="T42" s="112"/>
      <c r="U42" s="112"/>
      <c r="V42" s="112"/>
      <c r="W42" s="112"/>
      <c r="X42" s="114"/>
      <c r="Y42" s="111">
        <f t="shared" si="0"/>
        <v>0</v>
      </c>
      <c r="Z42" s="112"/>
      <c r="AA42" s="112"/>
      <c r="AB42" s="112"/>
      <c r="AC42" s="113"/>
      <c r="AD42" s="10" t="s">
        <v>16</v>
      </c>
    </row>
    <row r="43" spans="1:30" ht="21" customHeight="1">
      <c r="A43" s="18">
        <v>26</v>
      </c>
      <c r="B43" s="108"/>
      <c r="C43" s="109"/>
      <c r="D43" s="109"/>
      <c r="E43" s="109"/>
      <c r="F43" s="109"/>
      <c r="G43" s="109"/>
      <c r="H43" s="109"/>
      <c r="I43" s="109"/>
      <c r="J43" s="109"/>
      <c r="K43" s="110"/>
      <c r="L43" s="111"/>
      <c r="M43" s="112"/>
      <c r="N43" s="112"/>
      <c r="O43" s="112"/>
      <c r="P43" s="112"/>
      <c r="Q43" s="114"/>
      <c r="R43" s="111"/>
      <c r="S43" s="112"/>
      <c r="T43" s="112"/>
      <c r="U43" s="112"/>
      <c r="V43" s="112"/>
      <c r="W43" s="112"/>
      <c r="X43" s="114"/>
      <c r="Y43" s="111">
        <f t="shared" si="0"/>
        <v>0</v>
      </c>
      <c r="Z43" s="112"/>
      <c r="AA43" s="112"/>
      <c r="AB43" s="112"/>
      <c r="AC43" s="113"/>
      <c r="AD43" s="10" t="s">
        <v>16</v>
      </c>
    </row>
    <row r="44" spans="1:30" ht="21" customHeight="1">
      <c r="A44" s="18">
        <v>27</v>
      </c>
      <c r="B44" s="108"/>
      <c r="C44" s="109"/>
      <c r="D44" s="109"/>
      <c r="E44" s="109"/>
      <c r="F44" s="109"/>
      <c r="G44" s="109"/>
      <c r="H44" s="109"/>
      <c r="I44" s="109"/>
      <c r="J44" s="109"/>
      <c r="K44" s="110"/>
      <c r="L44" s="111"/>
      <c r="M44" s="112"/>
      <c r="N44" s="112"/>
      <c r="O44" s="112"/>
      <c r="P44" s="112"/>
      <c r="Q44" s="114"/>
      <c r="R44" s="111"/>
      <c r="S44" s="112"/>
      <c r="T44" s="112"/>
      <c r="U44" s="112"/>
      <c r="V44" s="112"/>
      <c r="W44" s="112"/>
      <c r="X44" s="114"/>
      <c r="Y44" s="111">
        <f t="shared" si="0"/>
        <v>0</v>
      </c>
      <c r="Z44" s="112"/>
      <c r="AA44" s="112"/>
      <c r="AB44" s="112"/>
      <c r="AC44" s="113"/>
      <c r="AD44" s="10" t="s">
        <v>16</v>
      </c>
    </row>
    <row r="45" spans="1:30" ht="21" customHeight="1">
      <c r="A45" s="18">
        <v>28</v>
      </c>
      <c r="B45" s="108"/>
      <c r="C45" s="109"/>
      <c r="D45" s="109"/>
      <c r="E45" s="109"/>
      <c r="F45" s="109"/>
      <c r="G45" s="109"/>
      <c r="H45" s="109"/>
      <c r="I45" s="109"/>
      <c r="J45" s="109"/>
      <c r="K45" s="110"/>
      <c r="L45" s="111"/>
      <c r="M45" s="112"/>
      <c r="N45" s="112"/>
      <c r="O45" s="112"/>
      <c r="P45" s="112"/>
      <c r="Q45" s="114"/>
      <c r="R45" s="111"/>
      <c r="S45" s="112"/>
      <c r="T45" s="112"/>
      <c r="U45" s="112"/>
      <c r="V45" s="112"/>
      <c r="W45" s="112"/>
      <c r="X45" s="114"/>
      <c r="Y45" s="111">
        <f t="shared" si="0"/>
        <v>0</v>
      </c>
      <c r="Z45" s="112"/>
      <c r="AA45" s="112"/>
      <c r="AB45" s="112"/>
      <c r="AC45" s="113"/>
      <c r="AD45" s="10" t="s">
        <v>16</v>
      </c>
    </row>
    <row r="46" spans="1:30" ht="21" customHeight="1">
      <c r="A46" s="18">
        <v>29</v>
      </c>
      <c r="B46" s="108"/>
      <c r="C46" s="109"/>
      <c r="D46" s="109"/>
      <c r="E46" s="109"/>
      <c r="F46" s="109"/>
      <c r="G46" s="109"/>
      <c r="H46" s="109"/>
      <c r="I46" s="109"/>
      <c r="J46" s="109"/>
      <c r="K46" s="110"/>
      <c r="L46" s="111"/>
      <c r="M46" s="112"/>
      <c r="N46" s="112"/>
      <c r="O46" s="112"/>
      <c r="P46" s="112"/>
      <c r="Q46" s="114"/>
      <c r="R46" s="111"/>
      <c r="S46" s="112"/>
      <c r="T46" s="112"/>
      <c r="U46" s="112"/>
      <c r="V46" s="112"/>
      <c r="W46" s="112"/>
      <c r="X46" s="114"/>
      <c r="Y46" s="111">
        <f t="shared" si="0"/>
        <v>0</v>
      </c>
      <c r="Z46" s="112"/>
      <c r="AA46" s="112"/>
      <c r="AB46" s="112"/>
      <c r="AC46" s="113"/>
      <c r="AD46" s="10" t="s">
        <v>16</v>
      </c>
    </row>
    <row r="47" spans="1:30" ht="21" customHeight="1">
      <c r="A47" s="18">
        <v>30</v>
      </c>
      <c r="B47" s="108"/>
      <c r="C47" s="109"/>
      <c r="D47" s="109"/>
      <c r="E47" s="109"/>
      <c r="F47" s="109"/>
      <c r="G47" s="109"/>
      <c r="H47" s="109"/>
      <c r="I47" s="109"/>
      <c r="J47" s="109"/>
      <c r="K47" s="110"/>
      <c r="L47" s="111"/>
      <c r="M47" s="112"/>
      <c r="N47" s="112"/>
      <c r="O47" s="112"/>
      <c r="P47" s="112"/>
      <c r="Q47" s="114"/>
      <c r="R47" s="111"/>
      <c r="S47" s="112"/>
      <c r="T47" s="112"/>
      <c r="U47" s="112"/>
      <c r="V47" s="112"/>
      <c r="W47" s="112"/>
      <c r="X47" s="114"/>
      <c r="Y47" s="111">
        <f t="shared" si="0"/>
        <v>0</v>
      </c>
      <c r="Z47" s="112"/>
      <c r="AA47" s="112"/>
      <c r="AB47" s="112"/>
      <c r="AC47" s="113"/>
      <c r="AD47" s="10" t="s">
        <v>16</v>
      </c>
    </row>
    <row r="48" spans="1:30" ht="21" customHeight="1">
      <c r="A48" s="18">
        <v>31</v>
      </c>
      <c r="B48" s="108"/>
      <c r="C48" s="109"/>
      <c r="D48" s="109"/>
      <c r="E48" s="109"/>
      <c r="F48" s="109"/>
      <c r="G48" s="109"/>
      <c r="H48" s="109"/>
      <c r="I48" s="109"/>
      <c r="J48" s="109"/>
      <c r="K48" s="110"/>
      <c r="L48" s="111"/>
      <c r="M48" s="112"/>
      <c r="N48" s="112"/>
      <c r="O48" s="112"/>
      <c r="P48" s="112"/>
      <c r="Q48" s="114"/>
      <c r="R48" s="111"/>
      <c r="S48" s="112"/>
      <c r="T48" s="112"/>
      <c r="U48" s="112"/>
      <c r="V48" s="112"/>
      <c r="W48" s="112"/>
      <c r="X48" s="114"/>
      <c r="Y48" s="111">
        <f t="shared" si="0"/>
        <v>0</v>
      </c>
      <c r="Z48" s="112"/>
      <c r="AA48" s="112"/>
      <c r="AB48" s="112"/>
      <c r="AC48" s="113"/>
      <c r="AD48" s="10" t="s">
        <v>16</v>
      </c>
    </row>
    <row r="49" spans="1:30" ht="21" customHeight="1">
      <c r="A49" s="18">
        <v>32</v>
      </c>
      <c r="B49" s="108"/>
      <c r="C49" s="109"/>
      <c r="D49" s="109"/>
      <c r="E49" s="109"/>
      <c r="F49" s="109"/>
      <c r="G49" s="109"/>
      <c r="H49" s="109"/>
      <c r="I49" s="109"/>
      <c r="J49" s="109"/>
      <c r="K49" s="110"/>
      <c r="L49" s="111"/>
      <c r="M49" s="112"/>
      <c r="N49" s="112"/>
      <c r="O49" s="112"/>
      <c r="P49" s="112"/>
      <c r="Q49" s="114"/>
      <c r="R49" s="111"/>
      <c r="S49" s="112"/>
      <c r="T49" s="112"/>
      <c r="U49" s="112"/>
      <c r="V49" s="112"/>
      <c r="W49" s="112"/>
      <c r="X49" s="114"/>
      <c r="Y49" s="111">
        <f t="shared" si="0"/>
        <v>0</v>
      </c>
      <c r="Z49" s="112"/>
      <c r="AA49" s="112"/>
      <c r="AB49" s="112"/>
      <c r="AC49" s="113"/>
      <c r="AD49" s="10" t="s">
        <v>16</v>
      </c>
    </row>
    <row r="50" spans="1:30" ht="21" customHeight="1">
      <c r="A50" s="18">
        <v>33</v>
      </c>
      <c r="B50" s="108"/>
      <c r="C50" s="109"/>
      <c r="D50" s="109"/>
      <c r="E50" s="109"/>
      <c r="F50" s="109"/>
      <c r="G50" s="109"/>
      <c r="H50" s="109"/>
      <c r="I50" s="109"/>
      <c r="J50" s="109"/>
      <c r="K50" s="110"/>
      <c r="L50" s="111"/>
      <c r="M50" s="112"/>
      <c r="N50" s="112"/>
      <c r="O50" s="112"/>
      <c r="P50" s="112"/>
      <c r="Q50" s="114"/>
      <c r="R50" s="111"/>
      <c r="S50" s="112"/>
      <c r="T50" s="112"/>
      <c r="U50" s="112"/>
      <c r="V50" s="112"/>
      <c r="W50" s="112"/>
      <c r="X50" s="114"/>
      <c r="Y50" s="111">
        <f aca="true" t="shared" si="1" ref="Y50:Y64">+L50*R50</f>
        <v>0</v>
      </c>
      <c r="Z50" s="112"/>
      <c r="AA50" s="112"/>
      <c r="AB50" s="112"/>
      <c r="AC50" s="113"/>
      <c r="AD50" s="10" t="s">
        <v>16</v>
      </c>
    </row>
    <row r="51" spans="1:30" ht="21" customHeight="1">
      <c r="A51" s="18">
        <v>34</v>
      </c>
      <c r="B51" s="108"/>
      <c r="C51" s="109"/>
      <c r="D51" s="109"/>
      <c r="E51" s="109"/>
      <c r="F51" s="109"/>
      <c r="G51" s="109"/>
      <c r="H51" s="109"/>
      <c r="I51" s="109"/>
      <c r="J51" s="109"/>
      <c r="K51" s="110"/>
      <c r="L51" s="111"/>
      <c r="M51" s="112"/>
      <c r="N51" s="112"/>
      <c r="O51" s="112"/>
      <c r="P51" s="112"/>
      <c r="Q51" s="114"/>
      <c r="R51" s="111"/>
      <c r="S51" s="112"/>
      <c r="T51" s="112"/>
      <c r="U51" s="112"/>
      <c r="V51" s="112"/>
      <c r="W51" s="112"/>
      <c r="X51" s="114"/>
      <c r="Y51" s="111">
        <f t="shared" si="1"/>
        <v>0</v>
      </c>
      <c r="Z51" s="112"/>
      <c r="AA51" s="112"/>
      <c r="AB51" s="112"/>
      <c r="AC51" s="113"/>
      <c r="AD51" s="10" t="s">
        <v>16</v>
      </c>
    </row>
    <row r="52" spans="1:30" ht="21" customHeight="1">
      <c r="A52" s="18">
        <v>35</v>
      </c>
      <c r="B52" s="108"/>
      <c r="C52" s="109"/>
      <c r="D52" s="109"/>
      <c r="E52" s="109"/>
      <c r="F52" s="109"/>
      <c r="G52" s="109"/>
      <c r="H52" s="109"/>
      <c r="I52" s="109"/>
      <c r="J52" s="109"/>
      <c r="K52" s="110"/>
      <c r="L52" s="111"/>
      <c r="M52" s="112"/>
      <c r="N52" s="112"/>
      <c r="O52" s="112"/>
      <c r="P52" s="112"/>
      <c r="Q52" s="114"/>
      <c r="R52" s="111"/>
      <c r="S52" s="112"/>
      <c r="T52" s="112"/>
      <c r="U52" s="112"/>
      <c r="V52" s="112"/>
      <c r="W52" s="112"/>
      <c r="X52" s="114"/>
      <c r="Y52" s="111">
        <f t="shared" si="1"/>
        <v>0</v>
      </c>
      <c r="Z52" s="112"/>
      <c r="AA52" s="112"/>
      <c r="AB52" s="112"/>
      <c r="AC52" s="113"/>
      <c r="AD52" s="10" t="s">
        <v>16</v>
      </c>
    </row>
    <row r="53" spans="1:30" ht="21" customHeight="1">
      <c r="A53" s="18">
        <v>36</v>
      </c>
      <c r="B53" s="108"/>
      <c r="C53" s="109"/>
      <c r="D53" s="109"/>
      <c r="E53" s="109"/>
      <c r="F53" s="109"/>
      <c r="G53" s="109"/>
      <c r="H53" s="109"/>
      <c r="I53" s="109"/>
      <c r="J53" s="109"/>
      <c r="K53" s="110"/>
      <c r="L53" s="111"/>
      <c r="M53" s="112"/>
      <c r="N53" s="112"/>
      <c r="O53" s="112"/>
      <c r="P53" s="112"/>
      <c r="Q53" s="114"/>
      <c r="R53" s="111"/>
      <c r="S53" s="112"/>
      <c r="T53" s="112"/>
      <c r="U53" s="112"/>
      <c r="V53" s="112"/>
      <c r="W53" s="112"/>
      <c r="X53" s="114"/>
      <c r="Y53" s="111">
        <f t="shared" si="1"/>
        <v>0</v>
      </c>
      <c r="Z53" s="112"/>
      <c r="AA53" s="112"/>
      <c r="AB53" s="112"/>
      <c r="AC53" s="113"/>
      <c r="AD53" s="10" t="s">
        <v>16</v>
      </c>
    </row>
    <row r="54" spans="1:30" ht="21" customHeight="1">
      <c r="A54" s="18">
        <v>37</v>
      </c>
      <c r="B54" s="108"/>
      <c r="C54" s="109"/>
      <c r="D54" s="109"/>
      <c r="E54" s="109"/>
      <c r="F54" s="109"/>
      <c r="G54" s="109"/>
      <c r="H54" s="109"/>
      <c r="I54" s="109"/>
      <c r="J54" s="109"/>
      <c r="K54" s="110"/>
      <c r="L54" s="111"/>
      <c r="M54" s="112"/>
      <c r="N54" s="112"/>
      <c r="O54" s="112"/>
      <c r="P54" s="112"/>
      <c r="Q54" s="114"/>
      <c r="R54" s="111"/>
      <c r="S54" s="112"/>
      <c r="T54" s="112"/>
      <c r="U54" s="112"/>
      <c r="V54" s="112"/>
      <c r="W54" s="112"/>
      <c r="X54" s="114"/>
      <c r="Y54" s="111">
        <f t="shared" si="1"/>
        <v>0</v>
      </c>
      <c r="Z54" s="112"/>
      <c r="AA54" s="112"/>
      <c r="AB54" s="112"/>
      <c r="AC54" s="113"/>
      <c r="AD54" s="10" t="s">
        <v>16</v>
      </c>
    </row>
    <row r="55" spans="1:30" ht="21" customHeight="1">
      <c r="A55" s="18">
        <v>38</v>
      </c>
      <c r="B55" s="108"/>
      <c r="C55" s="109"/>
      <c r="D55" s="109"/>
      <c r="E55" s="109"/>
      <c r="F55" s="109"/>
      <c r="G55" s="109"/>
      <c r="H55" s="109"/>
      <c r="I55" s="109"/>
      <c r="J55" s="109"/>
      <c r="K55" s="110"/>
      <c r="L55" s="111"/>
      <c r="M55" s="112"/>
      <c r="N55" s="112"/>
      <c r="O55" s="112"/>
      <c r="P55" s="112"/>
      <c r="Q55" s="114"/>
      <c r="R55" s="111"/>
      <c r="S55" s="112"/>
      <c r="T55" s="112"/>
      <c r="U55" s="112"/>
      <c r="V55" s="112"/>
      <c r="W55" s="112"/>
      <c r="X55" s="114"/>
      <c r="Y55" s="111">
        <f t="shared" si="1"/>
        <v>0</v>
      </c>
      <c r="Z55" s="112"/>
      <c r="AA55" s="112"/>
      <c r="AB55" s="112"/>
      <c r="AC55" s="113"/>
      <c r="AD55" s="10" t="s">
        <v>16</v>
      </c>
    </row>
    <row r="56" spans="1:30" ht="21" customHeight="1">
      <c r="A56" s="18">
        <v>39</v>
      </c>
      <c r="B56" s="108"/>
      <c r="C56" s="109"/>
      <c r="D56" s="109"/>
      <c r="E56" s="109"/>
      <c r="F56" s="109"/>
      <c r="G56" s="109"/>
      <c r="H56" s="109"/>
      <c r="I56" s="109"/>
      <c r="J56" s="109"/>
      <c r="K56" s="110"/>
      <c r="L56" s="111"/>
      <c r="M56" s="112"/>
      <c r="N56" s="112"/>
      <c r="O56" s="112"/>
      <c r="P56" s="112"/>
      <c r="Q56" s="114"/>
      <c r="R56" s="111"/>
      <c r="S56" s="112"/>
      <c r="T56" s="112"/>
      <c r="U56" s="112"/>
      <c r="V56" s="112"/>
      <c r="W56" s="112"/>
      <c r="X56" s="114"/>
      <c r="Y56" s="111">
        <f t="shared" si="1"/>
        <v>0</v>
      </c>
      <c r="Z56" s="112"/>
      <c r="AA56" s="112"/>
      <c r="AB56" s="112"/>
      <c r="AC56" s="113"/>
      <c r="AD56" s="10" t="s">
        <v>16</v>
      </c>
    </row>
    <row r="57" spans="1:30" ht="21" customHeight="1">
      <c r="A57" s="18">
        <v>40</v>
      </c>
      <c r="B57" s="108"/>
      <c r="C57" s="109"/>
      <c r="D57" s="109"/>
      <c r="E57" s="109"/>
      <c r="F57" s="109"/>
      <c r="G57" s="109"/>
      <c r="H57" s="109"/>
      <c r="I57" s="109"/>
      <c r="J57" s="109"/>
      <c r="K57" s="110"/>
      <c r="L57" s="111"/>
      <c r="M57" s="112"/>
      <c r="N57" s="112"/>
      <c r="O57" s="112"/>
      <c r="P57" s="112"/>
      <c r="Q57" s="114"/>
      <c r="R57" s="111"/>
      <c r="S57" s="112"/>
      <c r="T57" s="112"/>
      <c r="U57" s="112"/>
      <c r="V57" s="112"/>
      <c r="W57" s="112"/>
      <c r="X57" s="114"/>
      <c r="Y57" s="111">
        <f t="shared" si="1"/>
        <v>0</v>
      </c>
      <c r="Z57" s="112"/>
      <c r="AA57" s="112"/>
      <c r="AB57" s="112"/>
      <c r="AC57" s="113"/>
      <c r="AD57" s="10" t="s">
        <v>16</v>
      </c>
    </row>
    <row r="58" spans="1:30" ht="21" customHeight="1">
      <c r="A58" s="18">
        <v>41</v>
      </c>
      <c r="B58" s="108"/>
      <c r="C58" s="109"/>
      <c r="D58" s="109"/>
      <c r="E58" s="109"/>
      <c r="F58" s="109"/>
      <c r="G58" s="109"/>
      <c r="H58" s="109"/>
      <c r="I58" s="109"/>
      <c r="J58" s="109"/>
      <c r="K58" s="110"/>
      <c r="L58" s="111"/>
      <c r="M58" s="112"/>
      <c r="N58" s="112"/>
      <c r="O58" s="112"/>
      <c r="P58" s="112"/>
      <c r="Q58" s="114"/>
      <c r="R58" s="111"/>
      <c r="S58" s="112"/>
      <c r="T58" s="112"/>
      <c r="U58" s="112"/>
      <c r="V58" s="112"/>
      <c r="W58" s="112"/>
      <c r="X58" s="114"/>
      <c r="Y58" s="111">
        <f t="shared" si="1"/>
        <v>0</v>
      </c>
      <c r="Z58" s="112"/>
      <c r="AA58" s="112"/>
      <c r="AB58" s="112"/>
      <c r="AC58" s="113"/>
      <c r="AD58" s="10" t="s">
        <v>16</v>
      </c>
    </row>
    <row r="59" spans="1:30" ht="21" customHeight="1">
      <c r="A59" s="18">
        <v>42</v>
      </c>
      <c r="B59" s="108"/>
      <c r="C59" s="109"/>
      <c r="D59" s="109"/>
      <c r="E59" s="109"/>
      <c r="F59" s="109"/>
      <c r="G59" s="109"/>
      <c r="H59" s="109"/>
      <c r="I59" s="109"/>
      <c r="J59" s="109"/>
      <c r="K59" s="110"/>
      <c r="L59" s="111"/>
      <c r="M59" s="112"/>
      <c r="N59" s="112"/>
      <c r="O59" s="112"/>
      <c r="P59" s="112"/>
      <c r="Q59" s="114"/>
      <c r="R59" s="111"/>
      <c r="S59" s="112"/>
      <c r="T59" s="112"/>
      <c r="U59" s="112"/>
      <c r="V59" s="112"/>
      <c r="W59" s="112"/>
      <c r="X59" s="114"/>
      <c r="Y59" s="111">
        <f t="shared" si="1"/>
        <v>0</v>
      </c>
      <c r="Z59" s="112"/>
      <c r="AA59" s="112"/>
      <c r="AB59" s="112"/>
      <c r="AC59" s="113"/>
      <c r="AD59" s="10" t="s">
        <v>16</v>
      </c>
    </row>
    <row r="60" spans="1:30" ht="21" customHeight="1">
      <c r="A60" s="18">
        <v>43</v>
      </c>
      <c r="B60" s="108"/>
      <c r="C60" s="109"/>
      <c r="D60" s="109"/>
      <c r="E60" s="109"/>
      <c r="F60" s="109"/>
      <c r="G60" s="109"/>
      <c r="H60" s="109"/>
      <c r="I60" s="109"/>
      <c r="J60" s="109"/>
      <c r="K60" s="110"/>
      <c r="L60" s="111"/>
      <c r="M60" s="112"/>
      <c r="N60" s="112"/>
      <c r="O60" s="112"/>
      <c r="P60" s="112"/>
      <c r="Q60" s="114"/>
      <c r="R60" s="111"/>
      <c r="S60" s="112"/>
      <c r="T60" s="112"/>
      <c r="U60" s="112"/>
      <c r="V60" s="112"/>
      <c r="W60" s="112"/>
      <c r="X60" s="114"/>
      <c r="Y60" s="111">
        <f t="shared" si="1"/>
        <v>0</v>
      </c>
      <c r="Z60" s="112"/>
      <c r="AA60" s="112"/>
      <c r="AB60" s="112"/>
      <c r="AC60" s="113"/>
      <c r="AD60" s="10" t="s">
        <v>16</v>
      </c>
    </row>
    <row r="61" spans="1:30" ht="21" customHeight="1">
      <c r="A61" s="18">
        <v>44</v>
      </c>
      <c r="B61" s="108"/>
      <c r="C61" s="109"/>
      <c r="D61" s="109"/>
      <c r="E61" s="109"/>
      <c r="F61" s="109"/>
      <c r="G61" s="109"/>
      <c r="H61" s="109"/>
      <c r="I61" s="109"/>
      <c r="J61" s="109"/>
      <c r="K61" s="110"/>
      <c r="L61" s="111"/>
      <c r="M61" s="112"/>
      <c r="N61" s="112"/>
      <c r="O61" s="112"/>
      <c r="P61" s="112"/>
      <c r="Q61" s="114"/>
      <c r="R61" s="111"/>
      <c r="S61" s="112"/>
      <c r="T61" s="112"/>
      <c r="U61" s="112"/>
      <c r="V61" s="112"/>
      <c r="W61" s="112"/>
      <c r="X61" s="114"/>
      <c r="Y61" s="111">
        <f t="shared" si="1"/>
        <v>0</v>
      </c>
      <c r="Z61" s="112"/>
      <c r="AA61" s="112"/>
      <c r="AB61" s="112"/>
      <c r="AC61" s="113"/>
      <c r="AD61" s="10" t="s">
        <v>16</v>
      </c>
    </row>
    <row r="62" spans="1:30" ht="21" customHeight="1">
      <c r="A62" s="18">
        <v>45</v>
      </c>
      <c r="B62" s="108"/>
      <c r="C62" s="109"/>
      <c r="D62" s="109"/>
      <c r="E62" s="109"/>
      <c r="F62" s="109"/>
      <c r="G62" s="109"/>
      <c r="H62" s="109"/>
      <c r="I62" s="109"/>
      <c r="J62" s="109"/>
      <c r="K62" s="110"/>
      <c r="L62" s="111"/>
      <c r="M62" s="112"/>
      <c r="N62" s="112"/>
      <c r="O62" s="112"/>
      <c r="P62" s="112"/>
      <c r="Q62" s="114"/>
      <c r="R62" s="111"/>
      <c r="S62" s="112"/>
      <c r="T62" s="112"/>
      <c r="U62" s="112"/>
      <c r="V62" s="112"/>
      <c r="W62" s="112"/>
      <c r="X62" s="114"/>
      <c r="Y62" s="111">
        <f t="shared" si="1"/>
        <v>0</v>
      </c>
      <c r="Z62" s="112"/>
      <c r="AA62" s="112"/>
      <c r="AB62" s="112"/>
      <c r="AC62" s="113"/>
      <c r="AD62" s="10" t="s">
        <v>16</v>
      </c>
    </row>
    <row r="63" spans="1:30" ht="21" customHeight="1">
      <c r="A63" s="18">
        <v>46</v>
      </c>
      <c r="B63" s="108"/>
      <c r="C63" s="109"/>
      <c r="D63" s="109"/>
      <c r="E63" s="109"/>
      <c r="F63" s="109"/>
      <c r="G63" s="109"/>
      <c r="H63" s="109"/>
      <c r="I63" s="109"/>
      <c r="J63" s="109"/>
      <c r="K63" s="110"/>
      <c r="L63" s="111"/>
      <c r="M63" s="112"/>
      <c r="N63" s="112"/>
      <c r="O63" s="112"/>
      <c r="P63" s="112"/>
      <c r="Q63" s="114"/>
      <c r="R63" s="111"/>
      <c r="S63" s="112"/>
      <c r="T63" s="112"/>
      <c r="U63" s="112"/>
      <c r="V63" s="112"/>
      <c r="W63" s="112"/>
      <c r="X63" s="114"/>
      <c r="Y63" s="111">
        <f t="shared" si="1"/>
        <v>0</v>
      </c>
      <c r="Z63" s="112"/>
      <c r="AA63" s="112"/>
      <c r="AB63" s="112"/>
      <c r="AC63" s="113"/>
      <c r="AD63" s="10" t="s">
        <v>16</v>
      </c>
    </row>
    <row r="64" spans="1:30" ht="21" customHeight="1" thickBot="1">
      <c r="A64" s="18">
        <v>47</v>
      </c>
      <c r="B64" s="108"/>
      <c r="C64" s="109"/>
      <c r="D64" s="109"/>
      <c r="E64" s="109"/>
      <c r="F64" s="109"/>
      <c r="G64" s="109"/>
      <c r="H64" s="109"/>
      <c r="I64" s="109"/>
      <c r="J64" s="109"/>
      <c r="K64" s="110"/>
      <c r="L64" s="111"/>
      <c r="M64" s="112"/>
      <c r="N64" s="112"/>
      <c r="O64" s="112"/>
      <c r="P64" s="112"/>
      <c r="Q64" s="114"/>
      <c r="R64" s="111"/>
      <c r="S64" s="112"/>
      <c r="T64" s="112"/>
      <c r="U64" s="112"/>
      <c r="V64" s="112"/>
      <c r="W64" s="112"/>
      <c r="X64" s="114"/>
      <c r="Y64" s="111">
        <f t="shared" si="1"/>
        <v>0</v>
      </c>
      <c r="Z64" s="112"/>
      <c r="AA64" s="112"/>
      <c r="AB64" s="112"/>
      <c r="AC64" s="113"/>
      <c r="AD64" s="10" t="s">
        <v>16</v>
      </c>
    </row>
    <row r="65" spans="1:29" ht="21" customHeight="1" thickBot="1">
      <c r="A65" s="116" t="s">
        <v>0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117"/>
      <c r="M65" s="117"/>
      <c r="N65" s="117"/>
      <c r="O65" s="117"/>
      <c r="P65" s="117"/>
      <c r="Q65" s="118"/>
      <c r="R65" s="117">
        <f>SUM(R18:X64)</f>
        <v>425</v>
      </c>
      <c r="S65" s="117"/>
      <c r="T65" s="117"/>
      <c r="U65" s="117"/>
      <c r="V65" s="117"/>
      <c r="W65" s="117"/>
      <c r="X65" s="117"/>
      <c r="Y65" s="117">
        <f>SUM(Y18:AC64)</f>
        <v>1755</v>
      </c>
      <c r="Z65" s="117"/>
      <c r="AA65" s="117"/>
      <c r="AB65" s="117"/>
      <c r="AC65" s="119"/>
    </row>
    <row r="66" ht="21" customHeight="1">
      <c r="A66" s="10" t="s">
        <v>12</v>
      </c>
    </row>
    <row r="70" ht="21" customHeight="1">
      <c r="Y70" s="10" t="s">
        <v>20</v>
      </c>
    </row>
  </sheetData>
  <sheetProtection/>
  <mergeCells count="218">
    <mergeCell ref="A14:K14"/>
    <mergeCell ref="A6:E6"/>
    <mergeCell ref="F6:AC6"/>
    <mergeCell ref="A4:E4"/>
    <mergeCell ref="A12:K12"/>
    <mergeCell ref="A10:K10"/>
    <mergeCell ref="L14:Q14"/>
    <mergeCell ref="L10:Q10"/>
    <mergeCell ref="L12:Q12"/>
    <mergeCell ref="R10:T10"/>
    <mergeCell ref="A2:AD2"/>
    <mergeCell ref="A8:M8"/>
    <mergeCell ref="N8:AA8"/>
    <mergeCell ref="A16:K17"/>
    <mergeCell ref="L16:Q17"/>
    <mergeCell ref="R16:X17"/>
    <mergeCell ref="Y16:AC17"/>
    <mergeCell ref="AB8:AC8"/>
    <mergeCell ref="A15:K15"/>
    <mergeCell ref="L15:AC15"/>
    <mergeCell ref="B18:K18"/>
    <mergeCell ref="L18:Q18"/>
    <mergeCell ref="R18:X18"/>
    <mergeCell ref="Y18:AC18"/>
    <mergeCell ref="B19:K19"/>
    <mergeCell ref="L19:Q19"/>
    <mergeCell ref="R19:X19"/>
    <mergeCell ref="Y19:AC19"/>
    <mergeCell ref="B20:K20"/>
    <mergeCell ref="L20:Q20"/>
    <mergeCell ref="R20:X20"/>
    <mergeCell ref="Y20:AC20"/>
    <mergeCell ref="B21:K21"/>
    <mergeCell ref="L21:Q21"/>
    <mergeCell ref="R21:X21"/>
    <mergeCell ref="Y21:AC21"/>
    <mergeCell ref="B22:K22"/>
    <mergeCell ref="L22:Q22"/>
    <mergeCell ref="R22:X22"/>
    <mergeCell ref="Y22:AC22"/>
    <mergeCell ref="B23:K23"/>
    <mergeCell ref="L23:Q23"/>
    <mergeCell ref="R23:X23"/>
    <mergeCell ref="Y23:AC23"/>
    <mergeCell ref="B24:K24"/>
    <mergeCell ref="L24:Q24"/>
    <mergeCell ref="R24:X24"/>
    <mergeCell ref="Y24:AC24"/>
    <mergeCell ref="B25:K25"/>
    <mergeCell ref="L25:Q25"/>
    <mergeCell ref="R25:X25"/>
    <mergeCell ref="Y25:AC25"/>
    <mergeCell ref="B26:K26"/>
    <mergeCell ref="L26:Q26"/>
    <mergeCell ref="R26:X26"/>
    <mergeCell ref="Y26:AC26"/>
    <mergeCell ref="B27:K27"/>
    <mergeCell ref="L27:Q27"/>
    <mergeCell ref="R27:X27"/>
    <mergeCell ref="Y27:AC27"/>
    <mergeCell ref="B28:K28"/>
    <mergeCell ref="L28:Q28"/>
    <mergeCell ref="R28:X28"/>
    <mergeCell ref="Y28:AC28"/>
    <mergeCell ref="B29:K29"/>
    <mergeCell ref="L29:Q29"/>
    <mergeCell ref="R29:X29"/>
    <mergeCell ref="Y29:AC29"/>
    <mergeCell ref="B30:K30"/>
    <mergeCell ref="L30:Q30"/>
    <mergeCell ref="R30:X30"/>
    <mergeCell ref="Y30:AC30"/>
    <mergeCell ref="B31:K31"/>
    <mergeCell ref="L31:Q31"/>
    <mergeCell ref="R31:X31"/>
    <mergeCell ref="Y31:AC31"/>
    <mergeCell ref="B32:K32"/>
    <mergeCell ref="L32:Q32"/>
    <mergeCell ref="R32:X32"/>
    <mergeCell ref="Y32:AC32"/>
    <mergeCell ref="B33:K33"/>
    <mergeCell ref="L33:Q33"/>
    <mergeCell ref="R33:X33"/>
    <mergeCell ref="Y33:AC33"/>
    <mergeCell ref="B34:K34"/>
    <mergeCell ref="L34:Q34"/>
    <mergeCell ref="R34:X34"/>
    <mergeCell ref="Y34:AC34"/>
    <mergeCell ref="B35:K35"/>
    <mergeCell ref="L35:Q35"/>
    <mergeCell ref="R35:X35"/>
    <mergeCell ref="Y35:AC35"/>
    <mergeCell ref="B36:K36"/>
    <mergeCell ref="L36:Q36"/>
    <mergeCell ref="R36:X36"/>
    <mergeCell ref="Y36:AC36"/>
    <mergeCell ref="B37:K37"/>
    <mergeCell ref="L37:Q37"/>
    <mergeCell ref="R37:X37"/>
    <mergeCell ref="Y37:AC37"/>
    <mergeCell ref="B38:K38"/>
    <mergeCell ref="L38:Q38"/>
    <mergeCell ref="R38:X38"/>
    <mergeCell ref="Y38:AC38"/>
    <mergeCell ref="B39:K39"/>
    <mergeCell ref="L39:Q39"/>
    <mergeCell ref="R39:X39"/>
    <mergeCell ref="Y39:AC39"/>
    <mergeCell ref="B40:K40"/>
    <mergeCell ref="L40:Q40"/>
    <mergeCell ref="R40:X40"/>
    <mergeCell ref="Y40:AC40"/>
    <mergeCell ref="B41:K41"/>
    <mergeCell ref="L41:Q41"/>
    <mergeCell ref="R41:X41"/>
    <mergeCell ref="Y41:AC41"/>
    <mergeCell ref="B42:K42"/>
    <mergeCell ref="L42:Q42"/>
    <mergeCell ref="R42:X42"/>
    <mergeCell ref="Y42:AC42"/>
    <mergeCell ref="B43:K43"/>
    <mergeCell ref="L43:Q43"/>
    <mergeCell ref="R43:X43"/>
    <mergeCell ref="Y43:AC43"/>
    <mergeCell ref="B44:K44"/>
    <mergeCell ref="L44:Q44"/>
    <mergeCell ref="R44:X44"/>
    <mergeCell ref="Y44:AC44"/>
    <mergeCell ref="B45:K45"/>
    <mergeCell ref="L45:Q45"/>
    <mergeCell ref="R45:X45"/>
    <mergeCell ref="Y45:AC45"/>
    <mergeCell ref="B46:K46"/>
    <mergeCell ref="L46:Q46"/>
    <mergeCell ref="R46:X46"/>
    <mergeCell ref="Y46:AC46"/>
    <mergeCell ref="B47:K47"/>
    <mergeCell ref="L47:Q47"/>
    <mergeCell ref="R47:X47"/>
    <mergeCell ref="Y47:AC47"/>
    <mergeCell ref="B48:K48"/>
    <mergeCell ref="L48:Q48"/>
    <mergeCell ref="R48:X48"/>
    <mergeCell ref="Y48:AC48"/>
    <mergeCell ref="B49:K49"/>
    <mergeCell ref="L49:Q49"/>
    <mergeCell ref="R49:X49"/>
    <mergeCell ref="Y49:AC49"/>
    <mergeCell ref="L57:Q57"/>
    <mergeCell ref="B58:K58"/>
    <mergeCell ref="B60:K60"/>
    <mergeCell ref="L60:Q60"/>
    <mergeCell ref="R57:X57"/>
    <mergeCell ref="Y50:AC50"/>
    <mergeCell ref="R53:X53"/>
    <mergeCell ref="Y53:AC53"/>
    <mergeCell ref="B51:K51"/>
    <mergeCell ref="L51:Q51"/>
    <mergeCell ref="Y57:AC57"/>
    <mergeCell ref="L58:Q58"/>
    <mergeCell ref="R58:X58"/>
    <mergeCell ref="Y58:AC58"/>
    <mergeCell ref="R55:X55"/>
    <mergeCell ref="A65:K65"/>
    <mergeCell ref="L65:Q65"/>
    <mergeCell ref="R65:X65"/>
    <mergeCell ref="Y65:AC65"/>
    <mergeCell ref="B57:K57"/>
    <mergeCell ref="Y59:AC59"/>
    <mergeCell ref="R54:X54"/>
    <mergeCell ref="Y54:AC54"/>
    <mergeCell ref="B53:K53"/>
    <mergeCell ref="L53:Q53"/>
    <mergeCell ref="L61:Q61"/>
    <mergeCell ref="R61:X61"/>
    <mergeCell ref="Y61:AC61"/>
    <mergeCell ref="L54:Q54"/>
    <mergeCell ref="Y55:AC55"/>
    <mergeCell ref="B62:K62"/>
    <mergeCell ref="L62:Q62"/>
    <mergeCell ref="R62:X62"/>
    <mergeCell ref="Y62:AC62"/>
    <mergeCell ref="B61:K61"/>
    <mergeCell ref="A1:AC1"/>
    <mergeCell ref="B55:K55"/>
    <mergeCell ref="B59:K59"/>
    <mergeCell ref="L59:Q59"/>
    <mergeCell ref="R59:X59"/>
    <mergeCell ref="B64:K64"/>
    <mergeCell ref="L64:Q64"/>
    <mergeCell ref="R64:X64"/>
    <mergeCell ref="Y64:AC64"/>
    <mergeCell ref="R60:X60"/>
    <mergeCell ref="Y60:AC60"/>
    <mergeCell ref="B63:K63"/>
    <mergeCell ref="L63:Q63"/>
    <mergeCell ref="R63:X63"/>
    <mergeCell ref="Y63:AC63"/>
    <mergeCell ref="B50:K50"/>
    <mergeCell ref="L50:Q50"/>
    <mergeCell ref="R50:X50"/>
    <mergeCell ref="Y56:AC56"/>
    <mergeCell ref="R56:X56"/>
    <mergeCell ref="L56:Q56"/>
    <mergeCell ref="B56:K56"/>
    <mergeCell ref="L55:Q55"/>
    <mergeCell ref="R51:X51"/>
    <mergeCell ref="Y51:AC51"/>
    <mergeCell ref="V10:X10"/>
    <mergeCell ref="Z10:AC10"/>
    <mergeCell ref="R12:T12"/>
    <mergeCell ref="V12:X12"/>
    <mergeCell ref="Z12:AC12"/>
    <mergeCell ref="B54:K54"/>
    <mergeCell ref="Y52:AC52"/>
    <mergeCell ref="R52:X52"/>
    <mergeCell ref="L52:Q52"/>
    <mergeCell ref="B52:K52"/>
  </mergeCells>
  <printOptions horizontalCentered="1"/>
  <pageMargins left="0.7874015748031497" right="0.7874015748031497" top="0.3937007874015748" bottom="0" header="0.5118110236220472" footer="0.5118110236220472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2004039gy</dc:creator>
  <cp:keywords/>
  <dc:description/>
  <cp:lastModifiedBy>宮城県</cp:lastModifiedBy>
  <cp:lastPrinted>2019-01-25T05:29:10Z</cp:lastPrinted>
  <dcterms:created xsi:type="dcterms:W3CDTF">2008-05-07T02:26:45Z</dcterms:created>
  <dcterms:modified xsi:type="dcterms:W3CDTF">2019-03-26T06:20:19Z</dcterms:modified>
  <cp:category/>
  <cp:version/>
  <cp:contentType/>
  <cp:contentStatus/>
</cp:coreProperties>
</file>