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16.97\室内共有\03_情報化推進班\100_GIGAスクール構想\00_みやぎGIGAスクール推進協議会\■【1人1台端末整備】共同調達等（R6～R10）\R8\260401-2令和8年度学習者用コンピュータ等共同調達（ChromeOS）実施に係る協議結果について\01_起案\"/>
    </mc:Choice>
  </mc:AlternateContent>
  <xr:revisionPtr revIDLastSave="0" documentId="13_ncr:1_{B2CB77EF-BB62-4F21-9DD9-395C8425BDB6}" xr6:coauthVersionLast="47" xr6:coauthVersionMax="47" xr10:uidLastSave="{00000000-0000-0000-0000-000000000000}"/>
  <bookViews>
    <workbookView xWindow="-28920" yWindow="-75" windowWidth="29040" windowHeight="15720" tabRatio="936" activeTab="1" xr2:uid="{00000000-000D-0000-FFFF-FFFF00000000}"/>
  </bookViews>
  <sheets>
    <sheet name="単独企業用→" sheetId="19" r:id="rId1"/>
    <sheet name="１の１" sheetId="1" r:id="rId2"/>
    <sheet name="２の１" sheetId="3" r:id="rId3"/>
    <sheet name="３の１" sheetId="5" r:id="rId4"/>
    <sheet name="４の１" sheetId="21" r:id="rId5"/>
    <sheet name="５の１" sheetId="22" r:id="rId6"/>
    <sheet name="６の１" sheetId="11" r:id="rId7"/>
    <sheet name="７の１" sheetId="27" r:id="rId8"/>
    <sheet name="共同企業体用→" sheetId="20" r:id="rId9"/>
    <sheet name="１の２" sheetId="2" r:id="rId10"/>
    <sheet name="２の２" sheetId="25" r:id="rId11"/>
    <sheet name="３の２" sheetId="6" r:id="rId12"/>
    <sheet name="４の２" sheetId="23" r:id="rId13"/>
    <sheet name="５の２" sheetId="24" r:id="rId14"/>
    <sheet name="６の２" sheetId="12" r:id="rId15"/>
    <sheet name="７の２" sheetId="32" r:id="rId16"/>
  </sheets>
  <definedNames>
    <definedName name="_xlnm.Print_Area" localSheetId="3">'３の１'!$A$1:$F$19</definedName>
    <definedName name="_xlnm.Print_Area" localSheetId="11">'３の２'!$A$1:$F$20</definedName>
    <definedName name="_xlnm.Print_Area" localSheetId="4">'４の１'!$A$1:$M$20</definedName>
    <definedName name="_xlnm.Print_Area" localSheetId="12">'４の２'!$A$1:$M$21</definedName>
    <definedName name="_xlnm.Print_Area" localSheetId="5">'５の１'!$A$1:$M$20</definedName>
    <definedName name="_xlnm.Print_Area" localSheetId="13">'５の２'!$A$1:$M$21</definedName>
    <definedName name="_xlnm.Print_Area" localSheetId="7">'７の１'!$A$1:$L$29</definedName>
    <definedName name="_xlnm.Print_Area" localSheetId="15">'７の２'!$A$1:$L$30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32" l="1"/>
  <c r="E27" i="32"/>
  <c r="E26" i="32"/>
  <c r="E25" i="32"/>
  <c r="E24" i="32"/>
  <c r="E23" i="32"/>
  <c r="C28" i="32" l="1"/>
  <c r="C27" i="32"/>
  <c r="C26" i="32"/>
  <c r="C25" i="32"/>
  <c r="C24" i="32"/>
  <c r="C23" i="32"/>
  <c r="K23" i="32" l="1"/>
  <c r="K28" i="32"/>
  <c r="K27" i="32"/>
  <c r="K26" i="32"/>
  <c r="K25" i="32"/>
  <c r="K24" i="32"/>
  <c r="F14" i="32"/>
  <c r="F16" i="32"/>
  <c r="F20" i="12"/>
  <c r="E22" i="3"/>
  <c r="F18" i="12"/>
  <c r="E21" i="25"/>
  <c r="E28" i="27"/>
  <c r="F15" i="27"/>
  <c r="F13" i="27"/>
  <c r="F19" i="11"/>
  <c r="F17" i="11"/>
  <c r="D14" i="2" l="1"/>
  <c r="F29" i="32" l="1"/>
  <c r="E29" i="32"/>
  <c r="K23" i="27"/>
  <c r="K24" i="27"/>
  <c r="K25" i="27"/>
  <c r="K26" i="27"/>
  <c r="K27" i="27"/>
  <c r="K22" i="27"/>
  <c r="F28" i="27"/>
  <c r="K29" i="32" l="1"/>
  <c r="K28" i="27"/>
  <c r="E23" i="25"/>
  <c r="F18" i="24"/>
  <c r="F18" i="23"/>
  <c r="F17" i="22"/>
  <c r="F17" i="21"/>
  <c r="D12" i="6" l="1"/>
  <c r="D11" i="5"/>
</calcChain>
</file>

<file path=xl/sharedStrings.xml><?xml version="1.0" encoding="utf-8"?>
<sst xmlns="http://schemas.openxmlformats.org/spreadsheetml/2006/main" count="341" uniqueCount="113">
  <si>
    <t>仕様書等に関する質問票</t>
    <phoneticPr fontId="1"/>
  </si>
  <si>
    <t>調達案件名称</t>
    <phoneticPr fontId="1"/>
  </si>
  <si>
    <t>番号</t>
    <rPh sb="0" eb="2">
      <t>バンゴウ</t>
    </rPh>
    <phoneticPr fontId="1"/>
  </si>
  <si>
    <t>商号又は名称</t>
    <phoneticPr fontId="1"/>
  </si>
  <si>
    <t>令和　　年　　月　　日</t>
    <phoneticPr fontId="1"/>
  </si>
  <si>
    <t>様式１の１</t>
    <phoneticPr fontId="1"/>
  </si>
  <si>
    <t>代表者商号又は名称</t>
    <phoneticPr fontId="1"/>
  </si>
  <si>
    <t>質　　問　　事　　項</t>
    <rPh sb="0" eb="1">
      <t>シツ</t>
    </rPh>
    <rPh sb="3" eb="4">
      <t>トイ</t>
    </rPh>
    <rPh sb="6" eb="7">
      <t>コト</t>
    </rPh>
    <rPh sb="9" eb="10">
      <t>コウ</t>
    </rPh>
    <phoneticPr fontId="1"/>
  </si>
  <si>
    <t>入札参加資格確認申請書</t>
    <phoneticPr fontId="1"/>
  </si>
  <si>
    <t>住所</t>
    <rPh sb="0" eb="2">
      <t>ジュウショ</t>
    </rPh>
    <phoneticPr fontId="1"/>
  </si>
  <si>
    <t>担当者職氏名</t>
    <phoneticPr fontId="1"/>
  </si>
  <si>
    <t>担当者電話番号</t>
    <phoneticPr fontId="1"/>
  </si>
  <si>
    <t>電子メールアドレス</t>
    <phoneticPr fontId="1"/>
  </si>
  <si>
    <t>みやぎGIGAスクール推進協議会長　殿</t>
    <rPh sb="16" eb="17">
      <t>チョウ</t>
    </rPh>
    <phoneticPr fontId="1"/>
  </si>
  <si>
    <t>印</t>
    <rPh sb="0" eb="1">
      <t>イン</t>
    </rPh>
    <phoneticPr fontId="1"/>
  </si>
  <si>
    <t>記</t>
    <rPh sb="0" eb="1">
      <t>キ</t>
    </rPh>
    <phoneticPr fontId="1"/>
  </si>
  <si>
    <t>開札年月日</t>
    <rPh sb="0" eb="5">
      <t>カイサツネンガッピ</t>
    </rPh>
    <phoneticPr fontId="1"/>
  </si>
  <si>
    <t>１</t>
    <phoneticPr fontId="1"/>
  </si>
  <si>
    <t>２</t>
    <phoneticPr fontId="1"/>
  </si>
  <si>
    <t>３</t>
    <phoneticPr fontId="1"/>
  </si>
  <si>
    <t>入札件名</t>
    <rPh sb="0" eb="4">
      <t>ニュウサツケンメイ</t>
    </rPh>
    <phoneticPr fontId="1"/>
  </si>
  <si>
    <t>添付書類</t>
    <rPh sb="0" eb="4">
      <t>テンプショルイ</t>
    </rPh>
    <phoneticPr fontId="1"/>
  </si>
  <si>
    <t>共同企業体名称</t>
    <rPh sb="0" eb="5">
      <t>キョウドウキギョウタイ</t>
    </rPh>
    <rPh sb="5" eb="7">
      <t>メイショウ</t>
    </rPh>
    <phoneticPr fontId="1"/>
  </si>
  <si>
    <t>代表者住所</t>
    <rPh sb="3" eb="5">
      <t>ジュウショ</t>
    </rPh>
    <phoneticPr fontId="1"/>
  </si>
  <si>
    <t>代表者商号又は名称</t>
    <rPh sb="0" eb="3">
      <t>ダイヒョウシャ</t>
    </rPh>
    <phoneticPr fontId="1"/>
  </si>
  <si>
    <t>代表者役職氏名</t>
    <rPh sb="3" eb="5">
      <t>ヤクショク</t>
    </rPh>
    <phoneticPr fontId="1"/>
  </si>
  <si>
    <t>共同企業体名称</t>
    <rPh sb="0" eb="5">
      <t>キョウドウキギョウタイ</t>
    </rPh>
    <phoneticPr fontId="1"/>
  </si>
  <si>
    <t>様式１の２</t>
    <phoneticPr fontId="1"/>
  </si>
  <si>
    <t>様式２の１</t>
    <phoneticPr fontId="1"/>
  </si>
  <si>
    <t>様式２の２</t>
    <phoneticPr fontId="1"/>
  </si>
  <si>
    <t>様式３の１</t>
    <phoneticPr fontId="1"/>
  </si>
  <si>
    <t>契約の相手方</t>
    <phoneticPr fontId="1"/>
  </si>
  <si>
    <t>契約金額</t>
    <phoneticPr fontId="1"/>
  </si>
  <si>
    <t>契約年月日</t>
    <phoneticPr fontId="1"/>
  </si>
  <si>
    <t>履行期間</t>
    <phoneticPr fontId="1"/>
  </si>
  <si>
    <t>履行概要</t>
    <phoneticPr fontId="1"/>
  </si>
  <si>
    <t>添付書類</t>
    <phoneticPr fontId="1"/>
  </si>
  <si>
    <t>様式３の２</t>
    <phoneticPr fontId="1"/>
  </si>
  <si>
    <t>履行実績のある
構成員名称</t>
    <phoneticPr fontId="1"/>
  </si>
  <si>
    <t>様式４の１</t>
    <phoneticPr fontId="1"/>
  </si>
  <si>
    <t>　下記の一般競争入札に参加したいので、申請いたします。</t>
    <phoneticPr fontId="1"/>
  </si>
  <si>
    <t>様式４の２</t>
    <phoneticPr fontId="1"/>
  </si>
  <si>
    <t>様式５の１</t>
    <phoneticPr fontId="1"/>
  </si>
  <si>
    <t>様式５の２</t>
    <phoneticPr fontId="1"/>
  </si>
  <si>
    <t>様式６の１</t>
    <phoneticPr fontId="1"/>
  </si>
  <si>
    <t>入札参加資格確認申請書取り下げ届</t>
    <phoneticPr fontId="1"/>
  </si>
  <si>
    <t>入　札　辞　退　届</t>
    <phoneticPr fontId="1"/>
  </si>
  <si>
    <t>入　札　書</t>
    <phoneticPr fontId="1"/>
  </si>
  <si>
    <t>　下記金額をもって履行したいので入札いたします。</t>
    <phoneticPr fontId="1"/>
  </si>
  <si>
    <t>入札金額</t>
    <rPh sb="0" eb="4">
      <t>ニュウサツキンガク</t>
    </rPh>
    <phoneticPr fontId="1"/>
  </si>
  <si>
    <t>十</t>
    <rPh sb="0" eb="1">
      <t>ジュウ</t>
    </rPh>
    <phoneticPr fontId="1"/>
  </si>
  <si>
    <t>億</t>
    <rPh sb="0" eb="1">
      <t>オク</t>
    </rPh>
    <phoneticPr fontId="1"/>
  </si>
  <si>
    <t>千</t>
    <rPh sb="0" eb="1">
      <t>セン</t>
    </rPh>
    <phoneticPr fontId="1"/>
  </si>
  <si>
    <t>百</t>
    <rPh sb="0" eb="1">
      <t>ヒャク</t>
    </rPh>
    <phoneticPr fontId="1"/>
  </si>
  <si>
    <t>万</t>
    <rPh sb="0" eb="1">
      <t>マン</t>
    </rPh>
    <phoneticPr fontId="1"/>
  </si>
  <si>
    <t>壱</t>
    <rPh sb="0" eb="1">
      <t>イチ</t>
    </rPh>
    <phoneticPr fontId="1"/>
  </si>
  <si>
    <t>円也</t>
    <rPh sb="0" eb="2">
      <t>エンナリ</t>
    </rPh>
    <phoneticPr fontId="1"/>
  </si>
  <si>
    <t>入札保証金</t>
    <rPh sb="0" eb="5">
      <t>ニュウサツホショウキン</t>
    </rPh>
    <phoneticPr fontId="1"/>
  </si>
  <si>
    <t>不要</t>
    <rPh sb="0" eb="2">
      <t>フヨウ</t>
    </rPh>
    <phoneticPr fontId="1"/>
  </si>
  <si>
    <t>４</t>
    <phoneticPr fontId="1"/>
  </si>
  <si>
    <t>入札内訳書</t>
    <rPh sb="0" eb="5">
      <t>ニュウサツウチワケショ</t>
    </rPh>
    <phoneticPr fontId="1"/>
  </si>
  <si>
    <t>様式６の２</t>
    <phoneticPr fontId="1"/>
  </si>
  <si>
    <t>共同企業体名称</t>
    <phoneticPr fontId="1"/>
  </si>
  <si>
    <t>共同企業体住所</t>
    <rPh sb="5" eb="7">
      <t>ジュウショ</t>
    </rPh>
    <phoneticPr fontId="1"/>
  </si>
  <si>
    <t>様式７の１</t>
    <phoneticPr fontId="1"/>
  </si>
  <si>
    <t>円</t>
    <rPh sb="0" eb="1">
      <t>エン</t>
    </rPh>
    <phoneticPr fontId="1"/>
  </si>
  <si>
    <t>入札金額内訳</t>
    <rPh sb="0" eb="6">
      <t>ニュウサツキンガクウチワケ</t>
    </rPh>
    <phoneticPr fontId="1"/>
  </si>
  <si>
    <t>参加自治体名</t>
    <rPh sb="0" eb="6">
      <t>サンカジチタイメイ</t>
    </rPh>
    <phoneticPr fontId="1"/>
  </si>
  <si>
    <t>数量</t>
    <rPh sb="0" eb="2">
      <t>スウリョウ</t>
    </rPh>
    <phoneticPr fontId="1"/>
  </si>
  <si>
    <t>単価</t>
    <rPh sb="0" eb="2">
      <t>タンカ</t>
    </rPh>
    <phoneticPr fontId="1"/>
  </si>
  <si>
    <t>金額</t>
    <rPh sb="0" eb="2">
      <t>キンガク</t>
    </rPh>
    <phoneticPr fontId="1"/>
  </si>
  <si>
    <t>台</t>
    <rPh sb="0" eb="1">
      <t>ダイ</t>
    </rPh>
    <phoneticPr fontId="1"/>
  </si>
  <si>
    <t>-</t>
    <phoneticPr fontId="1"/>
  </si>
  <si>
    <t>様式７の２</t>
    <phoneticPr fontId="1"/>
  </si>
  <si>
    <t>入　札　内　訳　書</t>
    <phoneticPr fontId="1"/>
  </si>
  <si>
    <t>入札参加資格申請書提出日</t>
    <rPh sb="9" eb="12">
      <t>テイシュツビ</t>
    </rPh>
    <phoneticPr fontId="1"/>
  </si>
  <si>
    <t>　下記の入札参加資格申請書について、申請内容を変更したいので、提出済みの申請書を取り下げます。</t>
    <phoneticPr fontId="1"/>
  </si>
  <si>
    <t>　下記に係る一般競争入札に応札することを表明し、入札参加資格確認申請書を提出しましたが、都合により入札を辞退いたします。</t>
    <phoneticPr fontId="1"/>
  </si>
  <si>
    <t>履行実績票</t>
    <phoneticPr fontId="1"/>
  </si>
  <si>
    <t>担当者電話番号</t>
    <rPh sb="3" eb="7">
      <t>デンワバンゴウ</t>
    </rPh>
    <phoneticPr fontId="1"/>
  </si>
  <si>
    <t>※添付書類は、契約書の写し等、本票に記載の内容及び数量が記載された書類を添付すること。</t>
    <phoneticPr fontId="1"/>
  </si>
  <si>
    <t>（１）</t>
    <phoneticPr fontId="1"/>
  </si>
  <si>
    <t>宮城県又は宮城県以外の都道府県の物品調達等に係る競争入札参加業者登録簿に登載されていることが確認できる書類（登録申請結果通知の写し、登録簿の写し等、本申請日現在、登録簿に登載されていることが確認できるもの）</t>
    <phoneticPr fontId="1"/>
  </si>
  <si>
    <t>アフターサービス及びメンテナンスの体制表（任意様式）</t>
    <phoneticPr fontId="1"/>
  </si>
  <si>
    <t>納入しようとする物品の性能及び構成に関する資料（カタログ等）</t>
    <phoneticPr fontId="1"/>
  </si>
  <si>
    <t>納入しようとする物品の定価(設置費等を含む)に関する資料（定価見積書等）</t>
    <phoneticPr fontId="1"/>
  </si>
  <si>
    <t>（２）</t>
  </si>
  <si>
    <t>（２）</t>
    <phoneticPr fontId="1"/>
  </si>
  <si>
    <t>（３）</t>
    <phoneticPr fontId="1"/>
  </si>
  <si>
    <t>（４）</t>
    <phoneticPr fontId="1"/>
  </si>
  <si>
    <t>（５）</t>
    <phoneticPr fontId="1"/>
  </si>
  <si>
    <t>※入札金額は、消費税及び地方消費税の課税事業者であるか免税業者であるかを問わず、見積もった契約金額から消費税及び地方消費税に相当する金額を控除した金額を記載すること。</t>
    <phoneticPr fontId="1"/>
  </si>
  <si>
    <t>共同企業体協定書の写し（任意様式）</t>
    <phoneticPr fontId="1"/>
  </si>
  <si>
    <t xml:space="preserve">※共同企業体名称、代表者及び構成員の住所・商号又は名称・代表者役職氏名及び構成員から代表者に入札及び見積に関する一切の権限を委任していることが記載されていること。また、代表者及び構成員の押印があること。
</t>
    <phoneticPr fontId="1"/>
  </si>
  <si>
    <t>履行実績票（様式３の２）及び添付書類（履行実績に係る契約書等の写し）</t>
    <phoneticPr fontId="1"/>
  </si>
  <si>
    <t>（６）</t>
    <phoneticPr fontId="1"/>
  </si>
  <si>
    <t>全構成員分の宮城県又は宮城県以外の都道府県の物品調達等に係る競争入札参加業者登録簿に登載されていることが確認できる書類（登録申請結果通知の写し、登録簿の写し等、本申請日現在、登録簿に登載されていることが確認できるもの）</t>
    <rPh sb="0" eb="5">
      <t>ゼンコウセイインブン</t>
    </rPh>
    <phoneticPr fontId="1"/>
  </si>
  <si>
    <t>合　　　計</t>
    <rPh sb="0" eb="1">
      <t>ア</t>
    </rPh>
    <rPh sb="4" eb="5">
      <t>ケイ</t>
    </rPh>
    <phoneticPr fontId="1"/>
  </si>
  <si>
    <t>共同企業体住所</t>
    <phoneticPr fontId="1"/>
  </si>
  <si>
    <t>代表者役職氏名</t>
    <phoneticPr fontId="1"/>
  </si>
  <si>
    <t>開札年月日</t>
    <phoneticPr fontId="1"/>
  </si>
  <si>
    <t>５</t>
    <phoneticPr fontId="1"/>
  </si>
  <si>
    <t>　令和８年５月２１日</t>
    <rPh sb="1" eb="3">
      <t>レイワ</t>
    </rPh>
    <rPh sb="4" eb="5">
      <t>ネン</t>
    </rPh>
    <rPh sb="6" eb="7">
      <t>ガツ</t>
    </rPh>
    <rPh sb="9" eb="10">
      <t>ニチ</t>
    </rPh>
    <phoneticPr fontId="1"/>
  </si>
  <si>
    <t>　※入札書に記載した金額を記載すること。</t>
    <phoneticPr fontId="1"/>
  </si>
  <si>
    <t>台</t>
  </si>
  <si>
    <t>円</t>
  </si>
  <si>
    <t>学習者用コンピュータ等共同調達（ChromeOS）</t>
    <phoneticPr fontId="1"/>
  </si>
  <si>
    <t>角田市</t>
    <rPh sb="0" eb="3">
      <t>カクダシ</t>
    </rPh>
    <phoneticPr fontId="1"/>
  </si>
  <si>
    <t>多賀城市</t>
    <rPh sb="0" eb="4">
      <t>タガジョウシ</t>
    </rPh>
    <phoneticPr fontId="1"/>
  </si>
  <si>
    <t>大和町</t>
    <rPh sb="0" eb="3">
      <t>タイワチョウ</t>
    </rPh>
    <phoneticPr fontId="1"/>
  </si>
  <si>
    <t>大衡村</t>
    <rPh sb="0" eb="3">
      <t>オオヒラムラ</t>
    </rPh>
    <phoneticPr fontId="1"/>
  </si>
  <si>
    <t>栗原市</t>
    <rPh sb="0" eb="3">
      <t>クリハラシ</t>
    </rPh>
    <phoneticPr fontId="1"/>
  </si>
  <si>
    <t>東松島市</t>
    <rPh sb="0" eb="4">
      <t>ヒガシマツシマシ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</si>
</sst>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20"/>
      <color theme="1"/>
      <name val="ＭＳ 明朝"/>
      <family val="1"/>
      <charset val="128"/>
    </font>
    <font>
      <sz val="14"/>
      <color theme="1"/>
      <name val="ＭＳ 明朝"/>
      <family val="1"/>
      <charset val="128"/>
    </font>
    <font>
      <sz val="24"/>
      <color theme="1"/>
      <name val="ＭＳ 明朝"/>
      <family val="1"/>
      <charset val="128"/>
    </font>
    <font>
      <sz val="11"/>
      <color rgb="FFFF0000"/>
      <name val="ＭＳ 明朝"/>
      <family val="1"/>
      <charset val="128"/>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s>
  <cellStyleXfs count="1">
    <xf numFmtId="0" fontId="0" fillId="0" borderId="0">
      <alignment vertical="center"/>
    </xf>
  </cellStyleXfs>
  <cellXfs count="112">
    <xf numFmtId="0" fontId="0" fillId="0" borderId="0" xfId="0">
      <alignment vertical="center"/>
    </xf>
    <xf numFmtId="0" fontId="2" fillId="0" borderId="0" xfId="0" applyFont="1">
      <alignment vertical="center"/>
    </xf>
    <xf numFmtId="0" fontId="2" fillId="0" borderId="0" xfId="0" applyFont="1" applyAlignment="1">
      <alignment horizontal="distributed" vertical="center"/>
    </xf>
    <xf numFmtId="0" fontId="2" fillId="0" borderId="0" xfId="0" applyFont="1" applyAlignment="1">
      <alignment horizontal="righ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xf>
    <xf numFmtId="0" fontId="2" fillId="0" borderId="7" xfId="0" applyFont="1" applyBorder="1">
      <alignment vertical="center"/>
    </xf>
    <xf numFmtId="0" fontId="2" fillId="0" borderId="1"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49" fontId="2" fillId="0" borderId="0" xfId="0" applyNumberFormat="1" applyFont="1" applyAlignment="1">
      <alignment vertical="center"/>
    </xf>
    <xf numFmtId="0" fontId="2" fillId="0" borderId="6" xfId="0" applyFont="1" applyBorder="1" applyAlignment="1">
      <alignment horizontal="right" vertical="center"/>
    </xf>
    <xf numFmtId="0" fontId="2" fillId="0" borderId="8" xfId="0" applyFont="1" applyBorder="1">
      <alignment vertical="center"/>
    </xf>
    <xf numFmtId="0" fontId="2" fillId="0" borderId="9" xfId="0" applyFont="1" applyBorder="1">
      <alignment vertical="center"/>
    </xf>
    <xf numFmtId="0" fontId="2" fillId="0" borderId="1" xfId="0" applyFont="1" applyBorder="1" applyAlignment="1">
      <alignment horizontal="center" vertical="top"/>
    </xf>
    <xf numFmtId="0" fontId="2" fillId="0" borderId="0" xfId="0" applyFont="1" applyAlignment="1">
      <alignment horizontal="left" vertical="center"/>
    </xf>
    <xf numFmtId="49" fontId="2" fillId="0" borderId="0" xfId="0" applyNumberFormat="1" applyFont="1" applyAlignment="1">
      <alignment horizontal="left"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2" fillId="0" borderId="15" xfId="0" applyFont="1" applyBorder="1" applyAlignment="1">
      <alignment horizontal="distributed" vertical="center"/>
    </xf>
    <xf numFmtId="0" fontId="2" fillId="0" borderId="0" xfId="0" applyNumberFormat="1" applyFont="1" applyAlignment="1">
      <alignment horizontal="left"/>
    </xf>
    <xf numFmtId="0" fontId="4" fillId="0" borderId="13" xfId="0" applyFont="1" applyBorder="1" applyAlignment="1">
      <alignment horizontal="distributed" vertical="center"/>
    </xf>
    <xf numFmtId="0" fontId="4" fillId="0" borderId="14" xfId="0" applyFont="1" applyBorder="1" applyAlignment="1">
      <alignment horizontal="distributed" vertical="center"/>
    </xf>
    <xf numFmtId="0" fontId="4" fillId="0" borderId="15" xfId="0" applyFont="1" applyBorder="1" applyAlignment="1">
      <alignment horizontal="distributed" vertical="center"/>
    </xf>
    <xf numFmtId="0" fontId="2" fillId="0" borderId="0" xfId="0" applyFont="1" applyBorder="1" applyAlignment="1">
      <alignment vertical="center"/>
    </xf>
    <xf numFmtId="3" fontId="2" fillId="0" borderId="0" xfId="0" applyNumberFormat="1" applyFont="1" applyBorder="1" applyAlignment="1">
      <alignment horizontal="left" vertical="center"/>
    </xf>
    <xf numFmtId="0" fontId="3" fillId="0" borderId="0" xfId="0" applyFont="1" applyBorder="1" applyAlignment="1">
      <alignment vertical="center"/>
    </xf>
    <xf numFmtId="3" fontId="2" fillId="0" borderId="0" xfId="0" applyNumberFormat="1" applyFont="1" applyBorder="1" applyAlignment="1">
      <alignment vertical="center"/>
    </xf>
    <xf numFmtId="0" fontId="2" fillId="0" borderId="2" xfId="0" applyFont="1" applyBorder="1" applyAlignment="1">
      <alignment horizontal="center" vertical="center" shrinkToFit="1"/>
    </xf>
    <xf numFmtId="0" fontId="2" fillId="0" borderId="12" xfId="0" applyFont="1" applyBorder="1">
      <alignment vertical="center"/>
    </xf>
    <xf numFmtId="3" fontId="2" fillId="0" borderId="2" xfId="0" applyNumberFormat="1" applyFont="1" applyBorder="1">
      <alignment vertical="center"/>
    </xf>
    <xf numFmtId="3" fontId="2" fillId="0" borderId="10" xfId="0" applyNumberFormat="1" applyFont="1" applyBorder="1">
      <alignment vertical="center"/>
    </xf>
    <xf numFmtId="0" fontId="2" fillId="0" borderId="0" xfId="0" applyFont="1" applyAlignment="1">
      <alignment horizontal="left"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0" xfId="0" applyFont="1" applyBorder="1" applyAlignment="1">
      <alignment horizontal="distributed" vertical="center"/>
    </xf>
    <xf numFmtId="0" fontId="2" fillId="0" borderId="0" xfId="0" applyFont="1" applyAlignment="1">
      <alignment horizontal="distributed" vertical="center"/>
    </xf>
    <xf numFmtId="3" fontId="2" fillId="0" borderId="0" xfId="0" applyNumberFormat="1" applyFont="1" applyBorder="1" applyAlignment="1">
      <alignment horizontal="right" vertical="center"/>
    </xf>
    <xf numFmtId="0" fontId="6" fillId="0" borderId="0" xfId="0" applyFont="1" applyBorder="1" applyAlignment="1">
      <alignment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horizontal="distributed" vertical="center"/>
    </xf>
    <xf numFmtId="49" fontId="2" fillId="0" borderId="0" xfId="0" applyNumberFormat="1" applyFont="1" applyAlignment="1">
      <alignment vertical="top"/>
    </xf>
    <xf numFmtId="49" fontId="2" fillId="0" borderId="0" xfId="0" applyNumberFormat="1" applyFont="1" applyAlignment="1">
      <alignment horizontal="left" vertical="center"/>
    </xf>
    <xf numFmtId="0" fontId="2" fillId="0" borderId="0" xfId="0" applyFont="1" applyAlignment="1">
      <alignment horizontal="distributed"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2" xfId="0" applyFont="1" applyBorder="1" applyAlignment="1">
      <alignment horizontal="center" vertical="center"/>
    </xf>
    <xf numFmtId="3" fontId="2" fillId="0" borderId="0" xfId="0" applyNumberFormat="1" applyFont="1" applyBorder="1" applyAlignment="1">
      <alignment horizontal="right" vertical="center"/>
    </xf>
    <xf numFmtId="3" fontId="2" fillId="0" borderId="12" xfId="0" applyNumberFormat="1" applyFont="1" applyBorder="1">
      <alignment vertical="center"/>
    </xf>
    <xf numFmtId="0" fontId="2" fillId="0" borderId="0" xfId="0" applyFont="1" applyBorder="1" applyAlignment="1">
      <alignment horizontal="left" vertical="center" wrapText="1" indent="1"/>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0" xfId="0" applyFont="1" applyBorder="1" applyAlignment="1">
      <alignment horizontal="distributed" vertical="center"/>
    </xf>
    <xf numFmtId="0" fontId="2" fillId="0" borderId="0" xfId="0" applyFont="1" applyAlignment="1">
      <alignment horizontal="left"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Border="1" applyAlignment="1">
      <alignment horizontal="left" vertical="center" wrapText="1" indent="1" shrinkToFit="1"/>
    </xf>
    <xf numFmtId="0" fontId="2" fillId="0" borderId="6" xfId="0" applyFont="1" applyBorder="1" applyAlignment="1">
      <alignment horizontal="left" vertical="center" wrapText="1" indent="1" shrinkToFit="1"/>
    </xf>
    <xf numFmtId="0" fontId="2" fillId="0" borderId="0"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0" xfId="0" applyFont="1" applyBorder="1" applyAlignment="1">
      <alignment horizontal="left" vertical="center" indent="1" shrinkToFit="1"/>
    </xf>
    <xf numFmtId="0" fontId="2" fillId="0" borderId="6" xfId="0" applyFont="1" applyBorder="1" applyAlignment="1">
      <alignment horizontal="left" vertical="center" indent="1" shrinkToFit="1"/>
    </xf>
    <xf numFmtId="0" fontId="2" fillId="0" borderId="0" xfId="0" applyFont="1" applyAlignment="1">
      <alignment horizontal="left" vertical="top"/>
    </xf>
    <xf numFmtId="49" fontId="2" fillId="0" borderId="0" xfId="0" applyNumberFormat="1" applyFont="1" applyAlignment="1">
      <alignment horizontal="left" vertical="center"/>
    </xf>
    <xf numFmtId="0" fontId="2" fillId="0" borderId="0" xfId="0" applyFont="1" applyAlignment="1">
      <alignment horizontal="distributed" vertical="center"/>
    </xf>
    <xf numFmtId="0" fontId="2" fillId="0" borderId="0" xfId="0" applyFont="1" applyAlignment="1">
      <alignment horizontal="left" vertical="top" wrapText="1"/>
    </xf>
    <xf numFmtId="0" fontId="2" fillId="0" borderId="0" xfId="0" applyNumberFormat="1" applyFont="1" applyAlignment="1">
      <alignment horizontal="left" vertical="center"/>
    </xf>
    <xf numFmtId="0" fontId="2" fillId="0" borderId="0" xfId="0" applyFont="1" applyBorder="1" applyAlignment="1">
      <alignment horizontal="left" vertical="center" indent="1"/>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Border="1" applyAlignment="1">
      <alignment horizontal="distributed" vertical="center"/>
    </xf>
    <xf numFmtId="176" fontId="2" fillId="0" borderId="0" xfId="0" applyNumberFormat="1" applyFont="1" applyBorder="1" applyAlignment="1">
      <alignment horizontal="left" vertical="center"/>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3" fontId="2" fillId="0" borderId="3" xfId="0" applyNumberFormat="1" applyFont="1" applyBorder="1" applyAlignment="1">
      <alignment horizontal="right" vertical="center"/>
    </xf>
    <xf numFmtId="3" fontId="2" fillId="0" borderId="10" xfId="0" applyNumberFormat="1" applyFont="1" applyBorder="1" applyAlignment="1">
      <alignment horizontal="right" vertical="center"/>
    </xf>
    <xf numFmtId="3" fontId="2" fillId="0" borderId="11" xfId="0" applyNumberFormat="1" applyFont="1" applyBorder="1" applyAlignment="1">
      <alignment horizontal="right" vertical="center"/>
    </xf>
    <xf numFmtId="0" fontId="2" fillId="0" borderId="11" xfId="0" applyFont="1" applyBorder="1" applyAlignment="1">
      <alignment horizontal="center" vertical="center"/>
    </xf>
    <xf numFmtId="3" fontId="5" fillId="0" borderId="10" xfId="0" applyNumberFormat="1" applyFont="1" applyBorder="1" applyAlignment="1">
      <alignment horizontal="center" vertical="center"/>
    </xf>
    <xf numFmtId="3" fontId="5" fillId="0" borderId="11" xfId="0" applyNumberFormat="1" applyFont="1" applyBorder="1" applyAlignment="1">
      <alignment horizontal="center" vertical="center"/>
    </xf>
    <xf numFmtId="3" fontId="5" fillId="0" borderId="12" xfId="0" applyNumberFormat="1"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3" fontId="2" fillId="0" borderId="0" xfId="0" applyNumberFormat="1" applyFont="1" applyBorder="1" applyAlignment="1">
      <alignment horizontal="right" vertical="center"/>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
  <sheetViews>
    <sheetView workbookViewId="0">
      <selection activeCell="H25" sqref="H25"/>
    </sheetView>
  </sheetViews>
  <sheetFormatPr defaultRowHeight="18.75" x14ac:dyDescent="0.4"/>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B1:F20"/>
  <sheetViews>
    <sheetView workbookViewId="0">
      <selection activeCell="J11" sqref="J11"/>
    </sheetView>
  </sheetViews>
  <sheetFormatPr defaultRowHeight="18.75" customHeight="1" x14ac:dyDescent="0.4"/>
  <cols>
    <col min="1" max="1" width="1.625" style="1" customWidth="1"/>
    <col min="2" max="2" width="5.375" style="1" customWidth="1"/>
    <col min="3" max="3" width="8.75" style="1" customWidth="1"/>
    <col min="4" max="4" width="20.625" style="1" customWidth="1"/>
    <col min="5" max="5" width="6.125" style="1" customWidth="1"/>
    <col min="6" max="6" width="33.25" style="1" customWidth="1"/>
    <col min="7" max="16384" width="9" style="1"/>
  </cols>
  <sheetData>
    <row r="1" spans="2:6" ht="18.75" customHeight="1" x14ac:dyDescent="0.4">
      <c r="F1" s="3" t="s">
        <v>27</v>
      </c>
    </row>
    <row r="3" spans="2:6" ht="18.75" customHeight="1" x14ac:dyDescent="0.4">
      <c r="B3" s="12"/>
      <c r="C3" s="13"/>
      <c r="D3" s="13"/>
      <c r="E3" s="13"/>
      <c r="F3" s="4"/>
    </row>
    <row r="4" spans="2:6" ht="30" customHeight="1" x14ac:dyDescent="0.4">
      <c r="B4" s="64" t="s">
        <v>0</v>
      </c>
      <c r="C4" s="65"/>
      <c r="D4" s="65"/>
      <c r="E4" s="65"/>
      <c r="F4" s="66"/>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26</v>
      </c>
      <c r="E8" s="72"/>
      <c r="F8" s="73"/>
    </row>
    <row r="9" spans="2:6" ht="32.25" customHeight="1" x14ac:dyDescent="0.4">
      <c r="B9" s="5"/>
      <c r="C9" s="6"/>
      <c r="D9" s="9" t="s">
        <v>6</v>
      </c>
      <c r="E9" s="72"/>
      <c r="F9" s="73"/>
    </row>
    <row r="10" spans="2:6" ht="32.25" customHeight="1" x14ac:dyDescent="0.4">
      <c r="B10" s="5"/>
      <c r="C10" s="6"/>
      <c r="D10" s="9" t="s">
        <v>25</v>
      </c>
      <c r="E10" s="72"/>
      <c r="F10" s="73"/>
    </row>
    <row r="11" spans="2:6" ht="23.25" customHeight="1" x14ac:dyDescent="0.4">
      <c r="B11" s="5"/>
      <c r="C11" s="6"/>
      <c r="D11" s="9" t="s">
        <v>10</v>
      </c>
      <c r="E11" s="74"/>
      <c r="F11" s="75"/>
    </row>
    <row r="12" spans="2:6" ht="23.25" customHeight="1" x14ac:dyDescent="0.4">
      <c r="B12" s="5"/>
      <c r="C12" s="6"/>
      <c r="D12" s="43" t="s">
        <v>79</v>
      </c>
      <c r="E12" s="74"/>
      <c r="F12" s="75"/>
    </row>
    <row r="13" spans="2:6" ht="18.75" customHeight="1" x14ac:dyDescent="0.4">
      <c r="B13" s="5"/>
      <c r="C13" s="6"/>
      <c r="D13" s="6"/>
      <c r="E13" s="6"/>
      <c r="F13" s="7"/>
    </row>
    <row r="14" spans="2:6" ht="23.25" customHeight="1" x14ac:dyDescent="0.4">
      <c r="B14" s="68" t="s">
        <v>1</v>
      </c>
      <c r="C14" s="68"/>
      <c r="D14" s="69" t="str">
        <f>'１の１'!D13:F13</f>
        <v>学習者用コンピュータ等共同調達（ChromeOS）</v>
      </c>
      <c r="E14" s="69"/>
      <c r="F14" s="69"/>
    </row>
    <row r="15" spans="2:6" ht="23.25" customHeight="1" x14ac:dyDescent="0.4">
      <c r="B15" s="11" t="s">
        <v>2</v>
      </c>
      <c r="C15" s="68" t="s">
        <v>7</v>
      </c>
      <c r="D15" s="68"/>
      <c r="E15" s="68"/>
      <c r="F15" s="68"/>
    </row>
    <row r="16" spans="2:6" ht="83.25" customHeight="1" x14ac:dyDescent="0.4">
      <c r="B16" s="18"/>
      <c r="C16" s="67"/>
      <c r="D16" s="67"/>
      <c r="E16" s="67"/>
      <c r="F16" s="67"/>
    </row>
    <row r="17" spans="2:6" ht="83.25" customHeight="1" x14ac:dyDescent="0.4">
      <c r="B17" s="18"/>
      <c r="C17" s="67"/>
      <c r="D17" s="67"/>
      <c r="E17" s="67"/>
      <c r="F17" s="67"/>
    </row>
    <row r="18" spans="2:6" ht="83.25" customHeight="1" x14ac:dyDescent="0.4">
      <c r="B18" s="18"/>
      <c r="C18" s="67"/>
      <c r="D18" s="67"/>
      <c r="E18" s="67"/>
      <c r="F18" s="67"/>
    </row>
    <row r="19" spans="2:6" ht="83.25" customHeight="1" x14ac:dyDescent="0.4">
      <c r="B19" s="18"/>
      <c r="C19" s="67"/>
      <c r="D19" s="67"/>
      <c r="E19" s="67"/>
      <c r="F19" s="67"/>
    </row>
    <row r="20" spans="2:6" ht="83.25" customHeight="1" x14ac:dyDescent="0.4">
      <c r="B20" s="18"/>
      <c r="C20" s="67"/>
      <c r="D20" s="67"/>
      <c r="E20" s="67"/>
      <c r="F20" s="67"/>
    </row>
  </sheetData>
  <mergeCells count="14">
    <mergeCell ref="C20:F20"/>
    <mergeCell ref="B4:F4"/>
    <mergeCell ref="E8:F8"/>
    <mergeCell ref="E10:F10"/>
    <mergeCell ref="E11:F11"/>
    <mergeCell ref="B14:C14"/>
    <mergeCell ref="D14:F14"/>
    <mergeCell ref="E9:F9"/>
    <mergeCell ref="C15:F15"/>
    <mergeCell ref="C16:F16"/>
    <mergeCell ref="C17:F17"/>
    <mergeCell ref="C18:F18"/>
    <mergeCell ref="C19:F19"/>
    <mergeCell ref="E12:F12"/>
  </mergeCells>
  <phoneticPr fontId="1"/>
  <printOptions horizontalCentered="1"/>
  <pageMargins left="0.9055118110236221" right="0.9055118110236221" top="0.74803149606299213"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B1:H33"/>
  <sheetViews>
    <sheetView workbookViewId="0">
      <selection activeCell="J11" sqref="J11"/>
    </sheetView>
  </sheetViews>
  <sheetFormatPr defaultRowHeight="18.75" customHeight="1" x14ac:dyDescent="0.4"/>
  <cols>
    <col min="1" max="1" width="1.625" style="1" customWidth="1"/>
    <col min="2" max="2" width="3.875" style="1" customWidth="1"/>
    <col min="3" max="3" width="6.75" style="1" customWidth="1"/>
    <col min="4" max="4" width="5.125" style="1" customWidth="1"/>
    <col min="5" max="5" width="19.75" style="1" customWidth="1"/>
    <col min="6" max="6" width="8.875" style="1" customWidth="1"/>
    <col min="7" max="7" width="26" style="1" customWidth="1"/>
    <col min="8" max="8" width="3.375" style="1" customWidth="1"/>
    <col min="9" max="16384" width="9" style="1"/>
  </cols>
  <sheetData>
    <row r="1" spans="2:8" ht="18.75" customHeight="1" x14ac:dyDescent="0.4">
      <c r="H1" s="3" t="s">
        <v>29</v>
      </c>
    </row>
    <row r="3" spans="2:8" ht="30" customHeight="1" x14ac:dyDescent="0.4">
      <c r="B3" s="65" t="s">
        <v>8</v>
      </c>
      <c r="C3" s="65"/>
      <c r="D3" s="65"/>
      <c r="E3" s="65"/>
      <c r="F3" s="65"/>
      <c r="G3" s="65"/>
      <c r="H3" s="65"/>
    </row>
    <row r="4" spans="2:8" ht="18.75" customHeight="1" x14ac:dyDescent="0.4">
      <c r="B4" s="6"/>
      <c r="C4" s="6"/>
      <c r="D4" s="6"/>
      <c r="E4" s="6"/>
      <c r="F4" s="6"/>
      <c r="G4" s="6"/>
      <c r="H4" s="6"/>
    </row>
    <row r="5" spans="2:8" ht="23.25" customHeight="1" x14ac:dyDescent="0.4">
      <c r="B5" s="6"/>
      <c r="C5" s="6"/>
      <c r="D5" s="6"/>
      <c r="E5" s="6"/>
      <c r="F5" s="6"/>
      <c r="G5" s="82" t="s">
        <v>4</v>
      </c>
      <c r="H5" s="82"/>
    </row>
    <row r="6" spans="2:8" ht="18.75" customHeight="1" x14ac:dyDescent="0.4">
      <c r="B6" s="6"/>
      <c r="C6" s="6"/>
      <c r="D6" s="6"/>
      <c r="E6" s="6"/>
      <c r="F6" s="6"/>
      <c r="G6" s="6"/>
      <c r="H6" s="6"/>
    </row>
    <row r="7" spans="2:8" ht="23.25" customHeight="1" x14ac:dyDescent="0.4">
      <c r="B7" s="6" t="s">
        <v>13</v>
      </c>
      <c r="C7" s="6"/>
      <c r="D7" s="6"/>
      <c r="E7" s="6"/>
      <c r="F7" s="6"/>
      <c r="G7" s="41"/>
      <c r="H7" s="6"/>
    </row>
    <row r="8" spans="2:8" ht="18.75" customHeight="1" x14ac:dyDescent="0.4">
      <c r="B8" s="6"/>
      <c r="C8" s="6"/>
      <c r="D8" s="6"/>
      <c r="E8" s="6"/>
      <c r="F8" s="6"/>
      <c r="G8" s="6"/>
      <c r="H8" s="6"/>
    </row>
    <row r="9" spans="2:8" ht="32.25" customHeight="1" x14ac:dyDescent="0.4">
      <c r="B9" s="6"/>
      <c r="C9" s="6"/>
      <c r="D9" s="6"/>
      <c r="E9" s="43" t="s">
        <v>22</v>
      </c>
      <c r="F9" s="72"/>
      <c r="G9" s="72"/>
      <c r="H9" s="6"/>
    </row>
    <row r="10" spans="2:8" ht="32.25" customHeight="1" x14ac:dyDescent="0.4">
      <c r="B10" s="6"/>
      <c r="C10" s="6"/>
      <c r="D10" s="6"/>
      <c r="E10" s="43" t="s">
        <v>23</v>
      </c>
      <c r="F10" s="72"/>
      <c r="G10" s="72"/>
      <c r="H10" s="6"/>
    </row>
    <row r="11" spans="2:8" ht="32.25" customHeight="1" x14ac:dyDescent="0.4">
      <c r="B11" s="6"/>
      <c r="C11" s="6"/>
      <c r="D11" s="6"/>
      <c r="E11" s="43" t="s">
        <v>24</v>
      </c>
      <c r="F11" s="72"/>
      <c r="G11" s="72"/>
      <c r="H11" s="6"/>
    </row>
    <row r="12" spans="2:8" ht="32.25" customHeight="1" x14ac:dyDescent="0.4">
      <c r="B12" s="6"/>
      <c r="C12" s="6"/>
      <c r="D12" s="6"/>
      <c r="E12" s="43" t="s">
        <v>25</v>
      </c>
      <c r="F12" s="72"/>
      <c r="G12" s="72"/>
      <c r="H12" s="6" t="s">
        <v>14</v>
      </c>
    </row>
    <row r="13" spans="2:8" ht="23.25" customHeight="1" x14ac:dyDescent="0.4">
      <c r="B13" s="6"/>
      <c r="C13" s="6"/>
      <c r="D13" s="6"/>
      <c r="E13" s="43" t="s">
        <v>10</v>
      </c>
      <c r="F13" s="74"/>
      <c r="G13" s="74"/>
      <c r="H13" s="6"/>
    </row>
    <row r="14" spans="2:8" ht="23.25" customHeight="1" x14ac:dyDescent="0.4">
      <c r="E14" s="43" t="s">
        <v>11</v>
      </c>
      <c r="F14" s="74"/>
      <c r="G14" s="74"/>
      <c r="H14" s="6"/>
    </row>
    <row r="15" spans="2:8" ht="23.25" customHeight="1" x14ac:dyDescent="0.4">
      <c r="E15" s="43" t="s">
        <v>12</v>
      </c>
      <c r="F15" s="74"/>
      <c r="G15" s="74"/>
    </row>
    <row r="17" spans="2:8" ht="18.75" customHeight="1" x14ac:dyDescent="0.4">
      <c r="B17" s="84" t="s">
        <v>40</v>
      </c>
      <c r="C17" s="84"/>
      <c r="D17" s="84"/>
      <c r="E17" s="84"/>
      <c r="F17" s="84"/>
      <c r="G17" s="84"/>
      <c r="H17" s="84"/>
    </row>
    <row r="19" spans="2:8" ht="18.75" customHeight="1" x14ac:dyDescent="0.4">
      <c r="B19" s="83" t="s">
        <v>15</v>
      </c>
      <c r="C19" s="83"/>
      <c r="D19" s="83"/>
      <c r="E19" s="83"/>
      <c r="F19" s="83"/>
      <c r="G19" s="83"/>
      <c r="H19" s="83"/>
    </row>
    <row r="21" spans="2:8" ht="18.75" customHeight="1" x14ac:dyDescent="0.4">
      <c r="B21" s="14" t="s">
        <v>17</v>
      </c>
      <c r="C21" s="78" t="s">
        <v>16</v>
      </c>
      <c r="D21" s="78"/>
      <c r="E21" s="77" t="str">
        <f>'２の１'!E20</f>
        <v>　令和８年５月２１日</v>
      </c>
      <c r="F21" s="80"/>
      <c r="G21" s="80"/>
      <c r="H21" s="80"/>
    </row>
    <row r="22" spans="2:8" ht="18.75" customHeight="1" x14ac:dyDescent="0.4">
      <c r="C22" s="44"/>
      <c r="D22" s="44"/>
    </row>
    <row r="23" spans="2:8" ht="18.75" customHeight="1" x14ac:dyDescent="0.4">
      <c r="B23" s="14" t="s">
        <v>18</v>
      </c>
      <c r="C23" s="78" t="s">
        <v>20</v>
      </c>
      <c r="D23" s="78"/>
      <c r="E23" s="80" t="str">
        <f>"　"&amp;'１の１'!D13</f>
        <v>　学習者用コンピュータ等共同調達（ChromeOS）</v>
      </c>
      <c r="F23" s="80"/>
      <c r="G23" s="80"/>
      <c r="H23" s="80"/>
    </row>
    <row r="24" spans="2:8" ht="18.75" customHeight="1" x14ac:dyDescent="0.4">
      <c r="C24" s="44"/>
      <c r="D24" s="44"/>
    </row>
    <row r="25" spans="2:8" ht="18.75" customHeight="1" x14ac:dyDescent="0.4">
      <c r="B25" s="14" t="s">
        <v>19</v>
      </c>
      <c r="C25" s="78" t="s">
        <v>21</v>
      </c>
      <c r="D25" s="78"/>
      <c r="E25" s="77"/>
      <c r="F25" s="77"/>
      <c r="G25" s="77"/>
      <c r="H25" s="77"/>
    </row>
    <row r="26" spans="2:8" ht="54.75" customHeight="1" x14ac:dyDescent="0.4">
      <c r="C26" s="50" t="s">
        <v>81</v>
      </c>
      <c r="D26" s="79" t="s">
        <v>96</v>
      </c>
      <c r="E26" s="79"/>
      <c r="F26" s="79"/>
      <c r="G26" s="79"/>
      <c r="H26" s="79"/>
    </row>
    <row r="27" spans="2:8" ht="18.75" customHeight="1" x14ac:dyDescent="0.4">
      <c r="C27" s="14" t="s">
        <v>86</v>
      </c>
      <c r="D27" s="91" t="s">
        <v>92</v>
      </c>
      <c r="E27" s="91"/>
      <c r="F27" s="91"/>
      <c r="G27" s="91"/>
      <c r="H27" s="91"/>
    </row>
    <row r="28" spans="2:8" ht="54" customHeight="1" x14ac:dyDescent="0.4">
      <c r="C28" s="50"/>
      <c r="D28" s="79" t="s">
        <v>93</v>
      </c>
      <c r="E28" s="79"/>
      <c r="F28" s="79"/>
      <c r="G28" s="79"/>
      <c r="H28" s="79"/>
    </row>
    <row r="29" spans="2:8" ht="27.75" customHeight="1" x14ac:dyDescent="0.4">
      <c r="C29" s="50" t="s">
        <v>88</v>
      </c>
      <c r="D29" s="79" t="s">
        <v>94</v>
      </c>
      <c r="E29" s="79"/>
      <c r="F29" s="79"/>
      <c r="G29" s="79"/>
      <c r="H29" s="79"/>
    </row>
    <row r="30" spans="2:8" ht="18.75" customHeight="1" x14ac:dyDescent="0.4">
      <c r="C30" s="50" t="s">
        <v>89</v>
      </c>
      <c r="D30" s="76" t="s">
        <v>83</v>
      </c>
      <c r="E30" s="76"/>
      <c r="F30" s="76"/>
      <c r="G30" s="76"/>
      <c r="H30" s="76"/>
    </row>
    <row r="31" spans="2:8" ht="18.75" customHeight="1" x14ac:dyDescent="0.4">
      <c r="C31" s="50" t="s">
        <v>90</v>
      </c>
      <c r="D31" s="76" t="s">
        <v>84</v>
      </c>
      <c r="E31" s="76"/>
      <c r="F31" s="76"/>
      <c r="G31" s="76"/>
      <c r="H31" s="76"/>
    </row>
    <row r="32" spans="2:8" ht="33.75" customHeight="1" x14ac:dyDescent="0.4">
      <c r="C32" s="50" t="s">
        <v>95</v>
      </c>
      <c r="D32" s="79" t="s">
        <v>85</v>
      </c>
      <c r="E32" s="79"/>
      <c r="F32" s="79"/>
      <c r="G32" s="79"/>
      <c r="H32" s="79"/>
    </row>
    <row r="33" spans="3:8" ht="18.75" customHeight="1" x14ac:dyDescent="0.4">
      <c r="C33" s="23"/>
      <c r="D33" s="23"/>
      <c r="E33" s="23"/>
      <c r="F33" s="23"/>
      <c r="G33" s="23"/>
      <c r="H33" s="23"/>
    </row>
  </sheetData>
  <mergeCells count="24">
    <mergeCell ref="F12:G12"/>
    <mergeCell ref="B3:H3"/>
    <mergeCell ref="G5:H5"/>
    <mergeCell ref="F9:G9"/>
    <mergeCell ref="F10:G10"/>
    <mergeCell ref="F11:G11"/>
    <mergeCell ref="F13:G13"/>
    <mergeCell ref="F14:G14"/>
    <mergeCell ref="B17:H17"/>
    <mergeCell ref="B19:H19"/>
    <mergeCell ref="C21:D21"/>
    <mergeCell ref="E21:H21"/>
    <mergeCell ref="D30:H30"/>
    <mergeCell ref="D31:H31"/>
    <mergeCell ref="D32:H32"/>
    <mergeCell ref="F15:G15"/>
    <mergeCell ref="D27:H27"/>
    <mergeCell ref="D28:H28"/>
    <mergeCell ref="C23:D23"/>
    <mergeCell ref="E23:H23"/>
    <mergeCell ref="C25:D25"/>
    <mergeCell ref="E25:H25"/>
    <mergeCell ref="D26:H26"/>
    <mergeCell ref="D29:H29"/>
  </mergeCells>
  <phoneticPr fontId="1"/>
  <printOptions horizontalCentered="1"/>
  <pageMargins left="0.78740157480314965" right="0.78740157480314965" top="0.55118110236220474"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B1:F20"/>
  <sheetViews>
    <sheetView zoomScaleNormal="100" workbookViewId="0">
      <selection activeCell="J11" sqref="J11"/>
    </sheetView>
  </sheetViews>
  <sheetFormatPr defaultRowHeight="18.75" customHeight="1" x14ac:dyDescent="0.4"/>
  <cols>
    <col min="1" max="1" width="1.625" style="1" customWidth="1"/>
    <col min="2" max="2" width="5.375" style="1" customWidth="1"/>
    <col min="3" max="3" width="9.5" style="1" customWidth="1"/>
    <col min="4" max="4" width="20.625" style="1" customWidth="1"/>
    <col min="5" max="5" width="5.25" style="1" customWidth="1"/>
    <col min="6" max="6" width="33.25" style="1" customWidth="1"/>
    <col min="7" max="16384" width="9" style="1"/>
  </cols>
  <sheetData>
    <row r="1" spans="2:6" ht="18.75" customHeight="1" x14ac:dyDescent="0.4">
      <c r="F1" s="3" t="s">
        <v>37</v>
      </c>
    </row>
    <row r="3" spans="2:6" ht="18.75" customHeight="1" x14ac:dyDescent="0.4">
      <c r="B3" s="12"/>
      <c r="C3" s="13"/>
      <c r="D3" s="13"/>
      <c r="E3" s="13"/>
      <c r="F3" s="4"/>
    </row>
    <row r="4" spans="2:6" ht="30" customHeight="1" x14ac:dyDescent="0.4">
      <c r="B4" s="64" t="s">
        <v>78</v>
      </c>
      <c r="C4" s="65"/>
      <c r="D4" s="65"/>
      <c r="E4" s="65"/>
      <c r="F4" s="66"/>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26</v>
      </c>
      <c r="E8" s="72"/>
      <c r="F8" s="73"/>
    </row>
    <row r="9" spans="2:6" ht="32.25" customHeight="1" x14ac:dyDescent="0.4">
      <c r="B9" s="5"/>
      <c r="C9" s="6"/>
      <c r="D9" s="9" t="s">
        <v>6</v>
      </c>
      <c r="E9" s="72"/>
      <c r="F9" s="73"/>
    </row>
    <row r="10" spans="2:6" ht="32.25" customHeight="1" x14ac:dyDescent="0.4">
      <c r="B10" s="5"/>
      <c r="C10" s="6"/>
      <c r="D10" s="9" t="s">
        <v>25</v>
      </c>
      <c r="E10" s="72"/>
      <c r="F10" s="73"/>
    </row>
    <row r="11" spans="2:6" ht="18.75" customHeight="1" x14ac:dyDescent="0.4">
      <c r="B11" s="10"/>
      <c r="C11" s="16"/>
      <c r="D11" s="16"/>
      <c r="E11" s="16"/>
      <c r="F11" s="17"/>
    </row>
    <row r="12" spans="2:6" ht="23.25" customHeight="1" x14ac:dyDescent="0.4">
      <c r="B12" s="68" t="s">
        <v>1</v>
      </c>
      <c r="C12" s="68"/>
      <c r="D12" s="69" t="str">
        <f>'１の１'!D13</f>
        <v>学習者用コンピュータ等共同調達（ChromeOS）</v>
      </c>
      <c r="E12" s="69"/>
      <c r="F12" s="69"/>
    </row>
    <row r="13" spans="2:6" ht="50.25" customHeight="1" x14ac:dyDescent="0.4">
      <c r="B13" s="111" t="s">
        <v>38</v>
      </c>
      <c r="C13" s="86"/>
      <c r="D13" s="87"/>
      <c r="E13" s="88"/>
      <c r="F13" s="89"/>
    </row>
    <row r="14" spans="2:6" ht="50.25" customHeight="1" x14ac:dyDescent="0.4">
      <c r="B14" s="85" t="s">
        <v>31</v>
      </c>
      <c r="C14" s="86"/>
      <c r="D14" s="87"/>
      <c r="E14" s="88"/>
      <c r="F14" s="89"/>
    </row>
    <row r="15" spans="2:6" ht="50.25" customHeight="1" x14ac:dyDescent="0.4">
      <c r="B15" s="85" t="s">
        <v>32</v>
      </c>
      <c r="C15" s="86"/>
      <c r="D15" s="87"/>
      <c r="E15" s="88"/>
      <c r="F15" s="89"/>
    </row>
    <row r="16" spans="2:6" ht="50.25" customHeight="1" x14ac:dyDescent="0.4">
      <c r="B16" s="85" t="s">
        <v>33</v>
      </c>
      <c r="C16" s="86"/>
      <c r="D16" s="87"/>
      <c r="E16" s="88"/>
      <c r="F16" s="89"/>
    </row>
    <row r="17" spans="2:6" ht="50.25" customHeight="1" x14ac:dyDescent="0.4">
      <c r="B17" s="85" t="s">
        <v>34</v>
      </c>
      <c r="C17" s="86"/>
      <c r="D17" s="87"/>
      <c r="E17" s="88"/>
      <c r="F17" s="89"/>
    </row>
    <row r="18" spans="2:6" ht="84" customHeight="1" x14ac:dyDescent="0.4">
      <c r="B18" s="85" t="s">
        <v>35</v>
      </c>
      <c r="C18" s="86"/>
      <c r="D18" s="87"/>
      <c r="E18" s="88"/>
      <c r="F18" s="89"/>
    </row>
    <row r="19" spans="2:6" ht="84" customHeight="1" x14ac:dyDescent="0.4">
      <c r="B19" s="85" t="s">
        <v>36</v>
      </c>
      <c r="C19" s="86"/>
      <c r="D19" s="87"/>
      <c r="E19" s="88"/>
      <c r="F19" s="89"/>
    </row>
    <row r="20" spans="2:6" ht="32.25" customHeight="1" x14ac:dyDescent="0.4">
      <c r="B20" s="90" t="s">
        <v>80</v>
      </c>
      <c r="C20" s="90"/>
      <c r="D20" s="90"/>
      <c r="E20" s="90"/>
      <c r="F20" s="90"/>
    </row>
  </sheetData>
  <mergeCells count="21">
    <mergeCell ref="B20:F20"/>
    <mergeCell ref="B13:C13"/>
    <mergeCell ref="D13:F13"/>
    <mergeCell ref="B17:C17"/>
    <mergeCell ref="D17:F17"/>
    <mergeCell ref="B18:C18"/>
    <mergeCell ref="D18:F18"/>
    <mergeCell ref="B19:C19"/>
    <mergeCell ref="D19:F19"/>
    <mergeCell ref="B14:C14"/>
    <mergeCell ref="D14:F14"/>
    <mergeCell ref="B15:C15"/>
    <mergeCell ref="D15:F15"/>
    <mergeCell ref="B16:C16"/>
    <mergeCell ref="D16:F16"/>
    <mergeCell ref="B4:F4"/>
    <mergeCell ref="B12:C12"/>
    <mergeCell ref="D12:F12"/>
    <mergeCell ref="E8:F8"/>
    <mergeCell ref="E9:F9"/>
    <mergeCell ref="E10:F10"/>
  </mergeCells>
  <phoneticPr fontId="1"/>
  <printOptions horizontalCentered="1"/>
  <pageMargins left="0.9055118110236221" right="0.9055118110236221" top="0.74803149606299213" bottom="0.55118110236220474"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B1:U24"/>
  <sheetViews>
    <sheetView zoomScaleNormal="100" workbookViewId="0">
      <selection activeCell="J11" sqref="J11"/>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41</v>
      </c>
    </row>
    <row r="3" spans="2:16" ht="30" customHeight="1" x14ac:dyDescent="0.4">
      <c r="B3" s="65" t="s">
        <v>45</v>
      </c>
      <c r="C3" s="65"/>
      <c r="D3" s="65"/>
      <c r="E3" s="65"/>
      <c r="F3" s="65"/>
      <c r="G3" s="65"/>
      <c r="H3" s="65"/>
      <c r="I3" s="65"/>
      <c r="J3" s="65"/>
      <c r="K3" s="65"/>
      <c r="L3" s="65"/>
      <c r="M3" s="65"/>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4" t="s">
        <v>4</v>
      </c>
      <c r="L5" s="94"/>
      <c r="M5" s="94"/>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92" t="s">
        <v>22</v>
      </c>
      <c r="F9" s="92"/>
      <c r="G9" s="92"/>
      <c r="H9" s="92"/>
      <c r="I9" s="72"/>
      <c r="J9" s="72"/>
      <c r="K9" s="72"/>
      <c r="L9" s="72"/>
      <c r="M9" s="31"/>
      <c r="N9" s="31"/>
      <c r="O9" s="31"/>
      <c r="P9" s="6"/>
    </row>
    <row r="10" spans="2:16" ht="32.25" customHeight="1" x14ac:dyDescent="0.4">
      <c r="B10" s="6"/>
      <c r="C10" s="6"/>
      <c r="D10" s="6"/>
      <c r="E10" s="92" t="s">
        <v>23</v>
      </c>
      <c r="F10" s="92"/>
      <c r="G10" s="92"/>
      <c r="H10" s="92"/>
      <c r="I10" s="72"/>
      <c r="J10" s="72"/>
      <c r="K10" s="72"/>
      <c r="L10" s="72"/>
      <c r="M10" s="31"/>
      <c r="N10" s="31"/>
      <c r="O10" s="31"/>
    </row>
    <row r="11" spans="2:16" ht="32.25" customHeight="1" x14ac:dyDescent="0.4">
      <c r="B11" s="6"/>
      <c r="C11" s="6"/>
      <c r="D11" s="6"/>
      <c r="E11" s="92" t="s">
        <v>24</v>
      </c>
      <c r="F11" s="92"/>
      <c r="G11" s="92"/>
      <c r="H11" s="92"/>
      <c r="I11" s="72"/>
      <c r="J11" s="72"/>
      <c r="K11" s="72"/>
      <c r="L11" s="72"/>
      <c r="M11" s="41"/>
      <c r="N11" s="31"/>
      <c r="O11" s="31"/>
    </row>
    <row r="12" spans="2:16" ht="32.25" customHeight="1" x14ac:dyDescent="0.4">
      <c r="B12" s="6"/>
      <c r="C12" s="6"/>
      <c r="D12" s="6"/>
      <c r="E12" s="92" t="s">
        <v>25</v>
      </c>
      <c r="F12" s="92"/>
      <c r="G12" s="92"/>
      <c r="H12" s="92"/>
      <c r="I12" s="72"/>
      <c r="J12" s="72"/>
      <c r="K12" s="72"/>
      <c r="L12" s="72"/>
      <c r="M12" s="48" t="s">
        <v>14</v>
      </c>
      <c r="N12" s="31"/>
      <c r="O12" s="31"/>
    </row>
    <row r="13" spans="2:16" ht="18.75" customHeight="1" x14ac:dyDescent="0.4">
      <c r="B13" s="6"/>
      <c r="C13" s="6"/>
      <c r="D13" s="6"/>
      <c r="E13" s="6"/>
      <c r="F13" s="6"/>
      <c r="G13" s="6"/>
      <c r="H13" s="6"/>
      <c r="I13" s="6"/>
      <c r="J13" s="6"/>
      <c r="K13" s="6"/>
      <c r="L13" s="6"/>
      <c r="M13" s="6"/>
      <c r="N13" s="6"/>
      <c r="O13" s="6"/>
      <c r="P13" s="6"/>
    </row>
    <row r="14" spans="2:16" ht="37.5" customHeight="1" x14ac:dyDescent="0.4">
      <c r="B14" s="91" t="s">
        <v>76</v>
      </c>
      <c r="C14" s="91"/>
      <c r="D14" s="91"/>
      <c r="E14" s="91"/>
      <c r="F14" s="91"/>
      <c r="G14" s="91"/>
      <c r="H14" s="91"/>
      <c r="I14" s="91"/>
      <c r="J14" s="91"/>
      <c r="K14" s="91"/>
      <c r="L14" s="91"/>
      <c r="M14" s="91"/>
    </row>
    <row r="16" spans="2:16" ht="18.75" customHeight="1" x14ac:dyDescent="0.4">
      <c r="B16" s="83" t="s">
        <v>15</v>
      </c>
      <c r="C16" s="83"/>
      <c r="D16" s="83"/>
      <c r="E16" s="83"/>
      <c r="F16" s="83"/>
      <c r="G16" s="83"/>
      <c r="H16" s="83"/>
      <c r="I16" s="83"/>
      <c r="J16" s="83"/>
      <c r="K16" s="83"/>
      <c r="L16" s="83"/>
      <c r="M16" s="83"/>
    </row>
    <row r="17" spans="2:21" ht="18.75" customHeight="1" x14ac:dyDescent="0.4">
      <c r="B17" s="6"/>
      <c r="C17" s="6"/>
      <c r="D17" s="6"/>
      <c r="E17" s="6"/>
      <c r="F17" s="6"/>
      <c r="G17" s="6"/>
      <c r="H17" s="6"/>
      <c r="I17" s="6"/>
      <c r="J17" s="6"/>
      <c r="K17" s="6"/>
      <c r="L17" s="6"/>
      <c r="M17" s="6"/>
      <c r="N17" s="6"/>
      <c r="O17" s="6"/>
      <c r="P17" s="6"/>
    </row>
    <row r="18" spans="2:21" ht="18.75" customHeight="1" x14ac:dyDescent="0.4">
      <c r="B18" s="14" t="s">
        <v>17</v>
      </c>
      <c r="C18" s="78" t="s">
        <v>20</v>
      </c>
      <c r="D18" s="78"/>
      <c r="E18" s="44"/>
      <c r="F18" s="39" t="str">
        <f>'１の１'!D13</f>
        <v>学習者用コンピュータ等共同調達（ChromeOS）</v>
      </c>
      <c r="H18" s="44"/>
      <c r="I18" s="44"/>
      <c r="J18" s="44"/>
      <c r="K18" s="44"/>
      <c r="L18" s="44"/>
      <c r="M18" s="44"/>
      <c r="N18" s="44"/>
      <c r="O18" s="44"/>
      <c r="P18" s="40"/>
    </row>
    <row r="19" spans="2:21" ht="18.75" customHeight="1" x14ac:dyDescent="0.4">
      <c r="B19" s="14"/>
      <c r="C19" s="44"/>
      <c r="D19" s="44"/>
      <c r="E19" s="44"/>
      <c r="F19" s="44"/>
      <c r="G19" s="44"/>
      <c r="H19" s="44"/>
      <c r="I19" s="44"/>
      <c r="J19" s="44"/>
      <c r="K19" s="44"/>
      <c r="L19" s="44"/>
      <c r="M19" s="44"/>
      <c r="N19" s="44"/>
      <c r="O19" s="44"/>
      <c r="P19" s="40"/>
    </row>
    <row r="20" spans="2:21" ht="34.5" customHeight="1" x14ac:dyDescent="0.4">
      <c r="B20" s="14" t="s">
        <v>18</v>
      </c>
      <c r="C20" s="78" t="s">
        <v>75</v>
      </c>
      <c r="D20" s="78"/>
      <c r="E20" s="44"/>
      <c r="F20" s="93" t="s">
        <v>4</v>
      </c>
      <c r="G20" s="93"/>
      <c r="H20" s="93"/>
      <c r="I20" s="93"/>
      <c r="J20" s="93"/>
      <c r="K20" s="44"/>
      <c r="L20" s="34"/>
      <c r="N20" s="44"/>
      <c r="O20" s="44"/>
      <c r="P20" s="40"/>
    </row>
    <row r="21" spans="2:21" ht="18.75" customHeight="1" x14ac:dyDescent="0.4">
      <c r="B21" s="14"/>
      <c r="C21" s="44"/>
      <c r="D21" s="44"/>
      <c r="E21" s="44"/>
      <c r="F21" s="32"/>
      <c r="G21" s="45"/>
      <c r="H21" s="45"/>
      <c r="I21" s="45"/>
      <c r="J21" s="45"/>
      <c r="K21" s="45"/>
      <c r="L21" s="45"/>
      <c r="M21" s="44"/>
      <c r="N21" s="44"/>
      <c r="O21" s="44"/>
      <c r="P21" s="40"/>
    </row>
    <row r="22" spans="2:21" ht="18.75" customHeight="1" x14ac:dyDescent="0.4">
      <c r="B22" s="23"/>
      <c r="C22" s="42"/>
      <c r="D22" s="42"/>
      <c r="E22" s="42"/>
      <c r="F22" s="42"/>
      <c r="G22" s="42"/>
      <c r="H22" s="23"/>
      <c r="I22" s="23"/>
      <c r="J22" s="23"/>
      <c r="K22" s="23"/>
      <c r="L22" s="23"/>
      <c r="M22" s="23"/>
      <c r="N22" s="23"/>
      <c r="O22" s="23"/>
      <c r="P22" s="23"/>
      <c r="Q22" s="23"/>
      <c r="R22" s="23"/>
      <c r="S22" s="23"/>
      <c r="T22" s="23"/>
      <c r="U22" s="23"/>
    </row>
    <row r="23" spans="2:21" ht="18.75" customHeight="1" x14ac:dyDescent="0.4">
      <c r="B23" s="23"/>
      <c r="C23" s="23"/>
      <c r="D23" s="23"/>
      <c r="E23" s="42"/>
      <c r="F23" s="42"/>
      <c r="G23" s="42"/>
      <c r="H23" s="23"/>
      <c r="I23" s="23"/>
      <c r="J23" s="23"/>
      <c r="K23" s="23"/>
      <c r="L23" s="23"/>
      <c r="M23" s="23"/>
      <c r="N23" s="23"/>
      <c r="O23" s="23"/>
      <c r="P23" s="23"/>
      <c r="Q23" s="23"/>
      <c r="R23" s="23"/>
      <c r="S23" s="23"/>
      <c r="T23" s="23"/>
      <c r="U23" s="23"/>
    </row>
    <row r="24" spans="2:21" ht="18.75" customHeight="1" x14ac:dyDescent="0.4">
      <c r="E24" s="83"/>
      <c r="F24" s="83"/>
      <c r="G24" s="83"/>
    </row>
  </sheetData>
  <mergeCells count="16">
    <mergeCell ref="B3:M3"/>
    <mergeCell ref="K5:M5"/>
    <mergeCell ref="E9:H9"/>
    <mergeCell ref="E10:H10"/>
    <mergeCell ref="I9:L9"/>
    <mergeCell ref="I10:L10"/>
    <mergeCell ref="E24:G24"/>
    <mergeCell ref="E11:H11"/>
    <mergeCell ref="B14:M14"/>
    <mergeCell ref="B16:M16"/>
    <mergeCell ref="C18:D18"/>
    <mergeCell ref="C20:D20"/>
    <mergeCell ref="F20:J20"/>
    <mergeCell ref="E12:H12"/>
    <mergeCell ref="I11:L11"/>
    <mergeCell ref="I12:L12"/>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sheetPr>
  <dimension ref="B1:U24"/>
  <sheetViews>
    <sheetView zoomScaleNormal="100" workbookViewId="0">
      <selection activeCell="J11" sqref="J11"/>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43</v>
      </c>
    </row>
    <row r="3" spans="2:16" ht="30" customHeight="1" x14ac:dyDescent="0.4">
      <c r="B3" s="65" t="s">
        <v>46</v>
      </c>
      <c r="C3" s="65"/>
      <c r="D3" s="65"/>
      <c r="E3" s="65"/>
      <c r="F3" s="65"/>
      <c r="G3" s="65"/>
      <c r="H3" s="65"/>
      <c r="I3" s="65"/>
      <c r="J3" s="65"/>
      <c r="K3" s="65"/>
      <c r="L3" s="65"/>
      <c r="M3" s="65"/>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4" t="s">
        <v>4</v>
      </c>
      <c r="L5" s="94"/>
      <c r="M5" s="94"/>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92" t="s">
        <v>22</v>
      </c>
      <c r="F9" s="92"/>
      <c r="G9" s="92"/>
      <c r="H9" s="92"/>
      <c r="I9" s="72"/>
      <c r="J9" s="72"/>
      <c r="K9" s="72"/>
      <c r="L9" s="72"/>
      <c r="M9" s="31"/>
      <c r="N9" s="31"/>
      <c r="O9" s="31"/>
      <c r="P9" s="6"/>
    </row>
    <row r="10" spans="2:16" ht="32.25" customHeight="1" x14ac:dyDescent="0.4">
      <c r="B10" s="6"/>
      <c r="C10" s="6"/>
      <c r="D10" s="6"/>
      <c r="E10" s="92" t="s">
        <v>23</v>
      </c>
      <c r="F10" s="92"/>
      <c r="G10" s="92"/>
      <c r="H10" s="92"/>
      <c r="I10" s="72"/>
      <c r="J10" s="72"/>
      <c r="K10" s="72"/>
      <c r="L10" s="72"/>
      <c r="M10" s="31"/>
      <c r="N10" s="31"/>
      <c r="O10" s="31"/>
    </row>
    <row r="11" spans="2:16" ht="32.25" customHeight="1" x14ac:dyDescent="0.4">
      <c r="B11" s="6"/>
      <c r="C11" s="6"/>
      <c r="D11" s="6"/>
      <c r="E11" s="92" t="s">
        <v>24</v>
      </c>
      <c r="F11" s="92"/>
      <c r="G11" s="92"/>
      <c r="H11" s="92"/>
      <c r="I11" s="72"/>
      <c r="J11" s="72"/>
      <c r="K11" s="72"/>
      <c r="L11" s="72"/>
      <c r="M11" s="41"/>
      <c r="N11" s="31"/>
      <c r="O11" s="31"/>
    </row>
    <row r="12" spans="2:16" ht="32.25" customHeight="1" x14ac:dyDescent="0.4">
      <c r="B12" s="6"/>
      <c r="C12" s="6"/>
      <c r="D12" s="6"/>
      <c r="E12" s="92" t="s">
        <v>25</v>
      </c>
      <c r="F12" s="92"/>
      <c r="G12" s="92"/>
      <c r="H12" s="92"/>
      <c r="I12" s="72"/>
      <c r="J12" s="72"/>
      <c r="K12" s="72"/>
      <c r="L12" s="72"/>
      <c r="M12" s="48" t="s">
        <v>14</v>
      </c>
      <c r="N12" s="31"/>
      <c r="O12" s="31"/>
    </row>
    <row r="13" spans="2:16" ht="18.75" customHeight="1" x14ac:dyDescent="0.4">
      <c r="B13" s="6"/>
      <c r="C13" s="6"/>
      <c r="D13" s="6"/>
      <c r="E13" s="6"/>
      <c r="F13" s="6"/>
      <c r="G13" s="6"/>
      <c r="H13" s="6"/>
      <c r="I13" s="6"/>
      <c r="J13" s="6"/>
      <c r="K13" s="6"/>
      <c r="L13" s="6"/>
      <c r="M13" s="6"/>
      <c r="N13" s="6"/>
      <c r="O13" s="6"/>
      <c r="P13" s="6"/>
    </row>
    <row r="14" spans="2:16" ht="37.5" customHeight="1" x14ac:dyDescent="0.4">
      <c r="B14" s="91" t="s">
        <v>77</v>
      </c>
      <c r="C14" s="91"/>
      <c r="D14" s="91"/>
      <c r="E14" s="91"/>
      <c r="F14" s="91"/>
      <c r="G14" s="91"/>
      <c r="H14" s="91"/>
      <c r="I14" s="91"/>
      <c r="J14" s="91"/>
      <c r="K14" s="91"/>
      <c r="L14" s="91"/>
      <c r="M14" s="91"/>
    </row>
    <row r="16" spans="2:16" ht="18.75" customHeight="1" x14ac:dyDescent="0.4">
      <c r="B16" s="83" t="s">
        <v>15</v>
      </c>
      <c r="C16" s="83"/>
      <c r="D16" s="83"/>
      <c r="E16" s="83"/>
      <c r="F16" s="83"/>
      <c r="G16" s="83"/>
      <c r="H16" s="83"/>
      <c r="I16" s="83"/>
      <c r="J16" s="83"/>
      <c r="K16" s="83"/>
      <c r="L16" s="83"/>
      <c r="M16" s="83"/>
    </row>
    <row r="17" spans="2:21" ht="18.75" customHeight="1" x14ac:dyDescent="0.4">
      <c r="B17" s="6"/>
      <c r="C17" s="6"/>
      <c r="D17" s="6"/>
      <c r="E17" s="6"/>
      <c r="F17" s="6"/>
      <c r="G17" s="6"/>
      <c r="H17" s="6"/>
      <c r="I17" s="6"/>
      <c r="J17" s="6"/>
      <c r="K17" s="6"/>
      <c r="L17" s="6"/>
      <c r="M17" s="6"/>
      <c r="N17" s="6"/>
      <c r="O17" s="6"/>
      <c r="P17" s="6"/>
    </row>
    <row r="18" spans="2:21" ht="18.75" customHeight="1" x14ac:dyDescent="0.4">
      <c r="B18" s="14" t="s">
        <v>17</v>
      </c>
      <c r="C18" s="78" t="s">
        <v>20</v>
      </c>
      <c r="D18" s="78"/>
      <c r="E18" s="44"/>
      <c r="F18" s="39" t="str">
        <f>'１の１'!D13</f>
        <v>学習者用コンピュータ等共同調達（ChromeOS）</v>
      </c>
      <c r="H18" s="44"/>
      <c r="I18" s="44"/>
      <c r="J18" s="44"/>
      <c r="K18" s="44"/>
      <c r="L18" s="44"/>
      <c r="M18" s="44"/>
      <c r="N18" s="44"/>
      <c r="O18" s="44"/>
      <c r="P18" s="40"/>
    </row>
    <row r="19" spans="2:21" ht="18.75" customHeight="1" x14ac:dyDescent="0.4">
      <c r="B19" s="14"/>
      <c r="C19" s="44"/>
      <c r="D19" s="44"/>
      <c r="E19" s="44"/>
      <c r="F19" s="44"/>
      <c r="G19" s="44"/>
      <c r="H19" s="44"/>
      <c r="I19" s="44"/>
      <c r="J19" s="44"/>
      <c r="K19" s="44"/>
      <c r="L19" s="44"/>
      <c r="M19" s="44"/>
      <c r="N19" s="44"/>
      <c r="O19" s="44"/>
      <c r="P19" s="40"/>
    </row>
    <row r="20" spans="2:21" ht="34.5" customHeight="1" x14ac:dyDescent="0.4">
      <c r="B20" s="14" t="s">
        <v>18</v>
      </c>
      <c r="C20" s="78" t="s">
        <v>75</v>
      </c>
      <c r="D20" s="78"/>
      <c r="E20" s="44"/>
      <c r="F20" s="93" t="s">
        <v>4</v>
      </c>
      <c r="G20" s="93"/>
      <c r="H20" s="93"/>
      <c r="I20" s="93"/>
      <c r="J20" s="93"/>
      <c r="K20" s="44"/>
      <c r="L20" s="34"/>
      <c r="N20" s="44"/>
      <c r="O20" s="44"/>
      <c r="P20" s="40"/>
    </row>
    <row r="21" spans="2:21" ht="18.75" customHeight="1" x14ac:dyDescent="0.4">
      <c r="B21" s="14"/>
      <c r="C21" s="44"/>
      <c r="D21" s="44"/>
      <c r="E21" s="44"/>
      <c r="F21" s="32"/>
      <c r="G21" s="45"/>
      <c r="H21" s="45"/>
      <c r="I21" s="45"/>
      <c r="J21" s="45"/>
      <c r="K21" s="45"/>
      <c r="L21" s="45"/>
      <c r="M21" s="44"/>
      <c r="N21" s="44"/>
      <c r="O21" s="44"/>
      <c r="P21" s="40"/>
    </row>
    <row r="22" spans="2:21" ht="18.75" customHeight="1" x14ac:dyDescent="0.4">
      <c r="B22" s="23"/>
      <c r="C22" s="42"/>
      <c r="D22" s="42"/>
      <c r="E22" s="42"/>
      <c r="F22" s="42"/>
      <c r="G22" s="42"/>
      <c r="H22" s="23"/>
      <c r="I22" s="23"/>
      <c r="J22" s="23"/>
      <c r="K22" s="23"/>
      <c r="L22" s="23"/>
      <c r="M22" s="23"/>
      <c r="N22" s="23"/>
      <c r="O22" s="23"/>
      <c r="P22" s="23"/>
      <c r="Q22" s="23"/>
      <c r="R22" s="23"/>
      <c r="S22" s="23"/>
      <c r="T22" s="23"/>
      <c r="U22" s="23"/>
    </row>
    <row r="23" spans="2:21" ht="18.75" customHeight="1" x14ac:dyDescent="0.4">
      <c r="B23" s="23"/>
      <c r="C23" s="23"/>
      <c r="D23" s="23"/>
      <c r="E23" s="42"/>
      <c r="F23" s="42"/>
      <c r="G23" s="42"/>
      <c r="H23" s="23"/>
      <c r="I23" s="23"/>
      <c r="J23" s="23"/>
      <c r="K23" s="23"/>
      <c r="L23" s="23"/>
      <c r="M23" s="23"/>
      <c r="N23" s="23"/>
      <c r="O23" s="23"/>
      <c r="P23" s="23"/>
      <c r="Q23" s="23"/>
      <c r="R23" s="23"/>
      <c r="S23" s="23"/>
      <c r="T23" s="23"/>
      <c r="U23" s="23"/>
    </row>
    <row r="24" spans="2:21" ht="18.75" customHeight="1" x14ac:dyDescent="0.4">
      <c r="E24" s="83"/>
      <c r="F24" s="83"/>
      <c r="G24" s="83"/>
    </row>
  </sheetData>
  <mergeCells count="16">
    <mergeCell ref="B3:M3"/>
    <mergeCell ref="K5:M5"/>
    <mergeCell ref="E9:H9"/>
    <mergeCell ref="E10:H10"/>
    <mergeCell ref="I9:L9"/>
    <mergeCell ref="I10:L10"/>
    <mergeCell ref="E24:G24"/>
    <mergeCell ref="E11:H11"/>
    <mergeCell ref="B14:M14"/>
    <mergeCell ref="B16:M16"/>
    <mergeCell ref="C18:D18"/>
    <mergeCell ref="C20:D20"/>
    <mergeCell ref="F20:J20"/>
    <mergeCell ref="E12:H12"/>
    <mergeCell ref="I11:L11"/>
    <mergeCell ref="I12:L12"/>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sheetPr>
  <dimension ref="B1:O30"/>
  <sheetViews>
    <sheetView workbookViewId="0">
      <selection activeCell="J11" sqref="J11"/>
    </sheetView>
  </sheetViews>
  <sheetFormatPr defaultRowHeight="18.75" customHeight="1" x14ac:dyDescent="0.4"/>
  <cols>
    <col min="1" max="1" width="1.625" style="1" customWidth="1"/>
    <col min="2" max="2" width="3.875" style="1" customWidth="1"/>
    <col min="3" max="3" width="5.125" style="1" customWidth="1"/>
    <col min="4" max="4" width="5.625" style="1" customWidth="1"/>
    <col min="5" max="6" width="3" style="1" customWidth="1"/>
    <col min="7" max="15" width="5.625" style="1" customWidth="1"/>
    <col min="16" max="16384" width="9" style="1"/>
  </cols>
  <sheetData>
    <row r="1" spans="2:15" ht="18.75" customHeight="1" x14ac:dyDescent="0.4">
      <c r="O1" s="3" t="s">
        <v>61</v>
      </c>
    </row>
    <row r="3" spans="2:15" ht="30" customHeight="1" x14ac:dyDescent="0.4">
      <c r="B3" s="65" t="s">
        <v>47</v>
      </c>
      <c r="C3" s="65"/>
      <c r="D3" s="65"/>
      <c r="E3" s="65"/>
      <c r="F3" s="65"/>
      <c r="G3" s="65"/>
      <c r="H3" s="65"/>
      <c r="I3" s="65"/>
      <c r="J3" s="65"/>
      <c r="K3" s="65"/>
      <c r="L3" s="65"/>
      <c r="M3" s="65"/>
      <c r="N3" s="65"/>
      <c r="O3" s="65"/>
    </row>
    <row r="4" spans="2:15" ht="18.75" customHeight="1" x14ac:dyDescent="0.4">
      <c r="B4" s="6"/>
      <c r="C4" s="6"/>
      <c r="D4" s="6"/>
      <c r="E4" s="6"/>
      <c r="F4" s="6"/>
      <c r="G4" s="6"/>
      <c r="H4" s="6"/>
      <c r="I4" s="6"/>
      <c r="J4" s="6"/>
      <c r="K4" s="6"/>
      <c r="L4" s="6"/>
      <c r="M4" s="6"/>
      <c r="N4" s="6"/>
      <c r="O4" s="6"/>
    </row>
    <row r="5" spans="2:15" ht="23.25" customHeight="1" x14ac:dyDescent="0.4">
      <c r="B5" s="6"/>
      <c r="C5" s="6"/>
      <c r="D5" s="6"/>
      <c r="E5" s="6"/>
      <c r="F5" s="6"/>
      <c r="G5" s="6"/>
      <c r="H5" s="6"/>
      <c r="I5" s="6"/>
      <c r="J5" s="6"/>
      <c r="K5" s="82" t="s">
        <v>4</v>
      </c>
      <c r="L5" s="82"/>
      <c r="M5" s="82"/>
      <c r="N5" s="82"/>
      <c r="O5" s="82"/>
    </row>
    <row r="6" spans="2:15" ht="18.75" customHeight="1" x14ac:dyDescent="0.4">
      <c r="B6" s="6"/>
      <c r="C6" s="6"/>
      <c r="D6" s="6"/>
      <c r="E6" s="6"/>
      <c r="F6" s="6"/>
      <c r="G6" s="6"/>
      <c r="H6" s="6"/>
      <c r="I6" s="6"/>
      <c r="J6" s="6"/>
      <c r="K6" s="6"/>
      <c r="L6" s="6"/>
      <c r="M6" s="6"/>
      <c r="N6" s="6"/>
      <c r="O6" s="6"/>
    </row>
    <row r="7" spans="2:15" ht="23.2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92" t="s">
        <v>62</v>
      </c>
      <c r="E9" s="92"/>
      <c r="F9" s="92"/>
      <c r="G9" s="92"/>
      <c r="H9" s="92"/>
      <c r="I9" s="72"/>
      <c r="J9" s="72"/>
      <c r="K9" s="72"/>
      <c r="L9" s="72"/>
      <c r="M9" s="72"/>
      <c r="N9" s="72"/>
      <c r="O9" s="6"/>
    </row>
    <row r="10" spans="2:15" ht="32.25" customHeight="1" x14ac:dyDescent="0.4">
      <c r="B10" s="6"/>
      <c r="C10" s="6"/>
      <c r="D10" s="92" t="s">
        <v>63</v>
      </c>
      <c r="E10" s="92"/>
      <c r="F10" s="92"/>
      <c r="G10" s="92"/>
      <c r="H10" s="92"/>
      <c r="I10" s="72"/>
      <c r="J10" s="72"/>
      <c r="K10" s="72"/>
      <c r="L10" s="72"/>
      <c r="M10" s="72"/>
      <c r="N10" s="72"/>
      <c r="O10" s="6"/>
    </row>
    <row r="11" spans="2:15" ht="32.25" customHeight="1" x14ac:dyDescent="0.4">
      <c r="B11" s="6"/>
      <c r="C11" s="6"/>
      <c r="D11" s="92" t="s">
        <v>6</v>
      </c>
      <c r="E11" s="92"/>
      <c r="F11" s="92"/>
      <c r="G11" s="92"/>
      <c r="H11" s="92"/>
      <c r="I11" s="72"/>
      <c r="J11" s="72"/>
      <c r="K11" s="72"/>
      <c r="L11" s="72"/>
      <c r="M11" s="72"/>
      <c r="N11" s="72"/>
    </row>
    <row r="12" spans="2:15" ht="32.25" customHeight="1" x14ac:dyDescent="0.4">
      <c r="B12" s="6"/>
      <c r="C12" s="6"/>
      <c r="D12" s="92" t="s">
        <v>25</v>
      </c>
      <c r="E12" s="92"/>
      <c r="F12" s="92"/>
      <c r="G12" s="92"/>
      <c r="H12" s="92"/>
      <c r="I12" s="72"/>
      <c r="J12" s="72"/>
      <c r="K12" s="72"/>
      <c r="L12" s="72"/>
      <c r="M12" s="72"/>
      <c r="N12" s="72"/>
      <c r="O12" s="22" t="s">
        <v>14</v>
      </c>
    </row>
    <row r="13" spans="2:15" ht="18.75" customHeight="1" x14ac:dyDescent="0.4">
      <c r="B13" s="6"/>
      <c r="C13" s="6"/>
      <c r="D13" s="6"/>
      <c r="E13" s="6"/>
      <c r="F13" s="6"/>
      <c r="G13" s="6"/>
      <c r="H13" s="6"/>
      <c r="I13" s="6"/>
      <c r="J13" s="6"/>
      <c r="K13" s="6"/>
      <c r="L13" s="6"/>
      <c r="M13" s="6"/>
      <c r="N13" s="6"/>
      <c r="O13" s="6"/>
    </row>
    <row r="14" spans="2:15" ht="18.75" customHeight="1" x14ac:dyDescent="0.4">
      <c r="B14" s="84" t="s">
        <v>48</v>
      </c>
      <c r="C14" s="84"/>
      <c r="D14" s="84"/>
      <c r="E14" s="84"/>
      <c r="F14" s="84"/>
      <c r="G14" s="84"/>
      <c r="H14" s="84"/>
      <c r="I14" s="84"/>
      <c r="J14" s="84"/>
      <c r="K14" s="84"/>
      <c r="L14" s="84"/>
      <c r="M14" s="84"/>
      <c r="N14" s="84"/>
      <c r="O14" s="84"/>
    </row>
    <row r="16" spans="2:15" ht="18.75" customHeight="1" x14ac:dyDescent="0.4">
      <c r="B16" s="83" t="s">
        <v>15</v>
      </c>
      <c r="C16" s="83"/>
      <c r="D16" s="83"/>
      <c r="E16" s="83"/>
      <c r="F16" s="83"/>
      <c r="G16" s="83"/>
      <c r="H16" s="83"/>
      <c r="I16" s="83"/>
      <c r="J16" s="83"/>
      <c r="K16" s="83"/>
      <c r="L16" s="83"/>
      <c r="M16" s="83"/>
      <c r="N16" s="83"/>
      <c r="O16" s="83"/>
    </row>
    <row r="17" spans="2:15" ht="18.75" customHeight="1" x14ac:dyDescent="0.4">
      <c r="B17" s="61"/>
      <c r="C17" s="61"/>
      <c r="D17" s="61"/>
      <c r="E17" s="61"/>
      <c r="F17" s="61"/>
      <c r="G17" s="61"/>
      <c r="H17" s="61"/>
      <c r="I17" s="61"/>
      <c r="J17" s="61"/>
      <c r="K17" s="61"/>
      <c r="L17" s="61"/>
      <c r="M17" s="61"/>
      <c r="N17" s="61"/>
      <c r="O17" s="61"/>
    </row>
    <row r="18" spans="2:15" ht="18.75" customHeight="1" x14ac:dyDescent="0.4">
      <c r="B18" s="14" t="s">
        <v>17</v>
      </c>
      <c r="C18" s="78" t="s">
        <v>100</v>
      </c>
      <c r="D18" s="78"/>
      <c r="E18" s="61"/>
      <c r="F18" s="14" t="str">
        <f>'２の１'!E20</f>
        <v>　令和８年５月２１日</v>
      </c>
      <c r="G18" s="61"/>
      <c r="H18" s="61"/>
      <c r="I18" s="61"/>
      <c r="J18" s="61"/>
      <c r="K18" s="61"/>
      <c r="L18" s="61"/>
      <c r="M18" s="61"/>
      <c r="N18" s="61"/>
      <c r="O18" s="61"/>
    </row>
    <row r="20" spans="2:15" ht="18.75" customHeight="1" x14ac:dyDescent="0.4">
      <c r="B20" s="14" t="s">
        <v>18</v>
      </c>
      <c r="C20" s="78" t="s">
        <v>20</v>
      </c>
      <c r="D20" s="78"/>
      <c r="E20" s="2"/>
      <c r="F20" s="19" t="str">
        <f>"　"&amp;'１の１'!D13</f>
        <v>　学習者用コンピュータ等共同調達（ChromeOS）</v>
      </c>
      <c r="H20" s="2"/>
      <c r="I20" s="2"/>
      <c r="J20" s="2"/>
      <c r="K20" s="2"/>
      <c r="L20" s="2"/>
      <c r="M20" s="2"/>
      <c r="N20" s="2"/>
      <c r="O20" s="21"/>
    </row>
    <row r="21" spans="2:15" ht="18.75" customHeight="1" x14ac:dyDescent="0.4">
      <c r="B21" s="14"/>
      <c r="C21" s="2"/>
      <c r="D21" s="2"/>
      <c r="E21" s="2"/>
      <c r="F21" s="2"/>
      <c r="G21" s="2"/>
      <c r="H21" s="2"/>
      <c r="I21" s="2"/>
      <c r="J21" s="2"/>
      <c r="K21" s="2"/>
      <c r="L21" s="2"/>
      <c r="M21" s="2"/>
      <c r="N21" s="2"/>
      <c r="O21" s="21"/>
    </row>
    <row r="22" spans="2:15" ht="18.75" customHeight="1" x14ac:dyDescent="0.4">
      <c r="B22" s="14" t="s">
        <v>19</v>
      </c>
      <c r="C22" s="78" t="s">
        <v>49</v>
      </c>
      <c r="D22" s="78"/>
      <c r="E22" s="2"/>
      <c r="F22" s="2"/>
      <c r="G22" s="2"/>
      <c r="H22" s="2"/>
      <c r="I22" s="2"/>
      <c r="J22" s="2"/>
      <c r="K22" s="2"/>
      <c r="L22" s="2"/>
      <c r="M22" s="2"/>
      <c r="N22" s="2"/>
      <c r="O22" s="21"/>
    </row>
    <row r="23" spans="2:15" ht="18.75" customHeight="1" x14ac:dyDescent="0.4">
      <c r="B23" s="14"/>
      <c r="C23" s="2"/>
      <c r="D23" s="24" t="s">
        <v>50</v>
      </c>
      <c r="E23" s="95" t="s">
        <v>51</v>
      </c>
      <c r="F23" s="96"/>
      <c r="G23" s="25" t="s">
        <v>52</v>
      </c>
      <c r="H23" s="25" t="s">
        <v>53</v>
      </c>
      <c r="I23" s="25" t="s">
        <v>50</v>
      </c>
      <c r="J23" s="25" t="s">
        <v>54</v>
      </c>
      <c r="K23" s="25" t="s">
        <v>52</v>
      </c>
      <c r="L23" s="25" t="s">
        <v>53</v>
      </c>
      <c r="M23" s="25" t="s">
        <v>50</v>
      </c>
      <c r="N23" s="26" t="s">
        <v>55</v>
      </c>
      <c r="O23" s="21"/>
    </row>
    <row r="24" spans="2:15" ht="48.75" customHeight="1" x14ac:dyDescent="0.15">
      <c r="B24" s="14"/>
      <c r="C24" s="2"/>
      <c r="D24" s="28"/>
      <c r="E24" s="97"/>
      <c r="F24" s="98"/>
      <c r="G24" s="29"/>
      <c r="H24" s="29"/>
      <c r="I24" s="29"/>
      <c r="J24" s="29"/>
      <c r="K24" s="29"/>
      <c r="L24" s="29"/>
      <c r="M24" s="29"/>
      <c r="N24" s="30"/>
      <c r="O24" s="27" t="s">
        <v>56</v>
      </c>
    </row>
    <row r="25" spans="2:15" ht="9" customHeight="1" x14ac:dyDescent="0.4">
      <c r="B25" s="14"/>
      <c r="C25" s="49"/>
      <c r="D25" s="49"/>
      <c r="E25" s="49"/>
      <c r="F25" s="49"/>
      <c r="G25" s="49"/>
      <c r="H25" s="49"/>
      <c r="I25" s="49"/>
      <c r="J25" s="49"/>
      <c r="K25" s="49"/>
      <c r="L25" s="49"/>
      <c r="M25" s="49"/>
      <c r="N25" s="49"/>
      <c r="O25" s="47"/>
    </row>
    <row r="26" spans="2:15" ht="45" customHeight="1" x14ac:dyDescent="0.4">
      <c r="B26" s="14"/>
      <c r="C26" s="91" t="s">
        <v>91</v>
      </c>
      <c r="D26" s="91"/>
      <c r="E26" s="91"/>
      <c r="F26" s="91"/>
      <c r="G26" s="91"/>
      <c r="H26" s="91"/>
      <c r="I26" s="91"/>
      <c r="J26" s="91"/>
      <c r="K26" s="91"/>
      <c r="L26" s="91"/>
      <c r="M26" s="91"/>
      <c r="N26" s="91"/>
      <c r="O26" s="91"/>
    </row>
    <row r="27" spans="2:15" ht="18.75" customHeight="1" x14ac:dyDescent="0.4">
      <c r="C27" s="19"/>
    </row>
    <row r="28" spans="2:15" ht="18.75" customHeight="1" x14ac:dyDescent="0.4">
      <c r="B28" s="14" t="s">
        <v>59</v>
      </c>
      <c r="C28" s="78" t="s">
        <v>57</v>
      </c>
      <c r="D28" s="78"/>
      <c r="E28" s="2"/>
      <c r="F28" s="19" t="s">
        <v>58</v>
      </c>
      <c r="G28" s="2"/>
      <c r="H28" s="2"/>
      <c r="I28" s="2"/>
      <c r="J28" s="2"/>
      <c r="K28" s="2"/>
      <c r="L28" s="2"/>
      <c r="M28" s="2"/>
      <c r="N28" s="2"/>
      <c r="O28" s="20"/>
    </row>
    <row r="30" spans="2:15" ht="18.75" customHeight="1" x14ac:dyDescent="0.4">
      <c r="B30" s="14" t="s">
        <v>101</v>
      </c>
      <c r="C30" s="78" t="s">
        <v>21</v>
      </c>
      <c r="D30" s="78"/>
      <c r="E30" s="2"/>
      <c r="F30" s="19" t="s">
        <v>60</v>
      </c>
      <c r="G30" s="2"/>
      <c r="H30" s="2"/>
      <c r="I30" s="2"/>
      <c r="J30" s="2"/>
      <c r="K30" s="2"/>
      <c r="L30" s="2"/>
      <c r="M30" s="2"/>
      <c r="N30" s="2"/>
      <c r="O30" s="20"/>
    </row>
  </sheetData>
  <mergeCells count="20">
    <mergeCell ref="B3:O3"/>
    <mergeCell ref="K5:O5"/>
    <mergeCell ref="I10:N10"/>
    <mergeCell ref="I11:N11"/>
    <mergeCell ref="E23:F23"/>
    <mergeCell ref="C18:D18"/>
    <mergeCell ref="E24:F24"/>
    <mergeCell ref="C28:D28"/>
    <mergeCell ref="C30:D30"/>
    <mergeCell ref="I9:N9"/>
    <mergeCell ref="D11:H11"/>
    <mergeCell ref="D10:H10"/>
    <mergeCell ref="D9:H9"/>
    <mergeCell ref="D12:H12"/>
    <mergeCell ref="I12:N12"/>
    <mergeCell ref="B14:O14"/>
    <mergeCell ref="B16:O16"/>
    <mergeCell ref="C20:D20"/>
    <mergeCell ref="C22:D22"/>
    <mergeCell ref="C26:O26"/>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sheetPr>
  <dimension ref="B1:T36"/>
  <sheetViews>
    <sheetView zoomScaleNormal="100" workbookViewId="0">
      <selection activeCell="J11" sqref="J11"/>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12.75" style="1" customWidth="1"/>
    <col min="7" max="8" width="3.25" style="1" customWidth="1"/>
    <col min="9" max="9" width="12.75" style="1" customWidth="1"/>
    <col min="10" max="10" width="3.25" style="1" customWidth="1"/>
    <col min="11" max="11" width="16" style="1" customWidth="1"/>
    <col min="12" max="12" width="3.25" style="1" customWidth="1"/>
    <col min="13" max="15" width="5.625" style="1" customWidth="1"/>
    <col min="16" max="16384" width="9" style="1"/>
  </cols>
  <sheetData>
    <row r="1" spans="2:15" ht="18.75" customHeight="1" x14ac:dyDescent="0.4">
      <c r="L1" s="3" t="s">
        <v>73</v>
      </c>
    </row>
    <row r="3" spans="2:15" ht="30" customHeight="1" x14ac:dyDescent="0.4">
      <c r="B3" s="65" t="s">
        <v>74</v>
      </c>
      <c r="C3" s="65"/>
      <c r="D3" s="65"/>
      <c r="E3" s="65"/>
      <c r="F3" s="65"/>
      <c r="G3" s="65"/>
      <c r="H3" s="65"/>
      <c r="I3" s="65"/>
      <c r="J3" s="65"/>
      <c r="K3" s="65"/>
      <c r="L3" s="65"/>
      <c r="M3" s="33"/>
      <c r="N3" s="33"/>
      <c r="O3" s="33"/>
    </row>
    <row r="4" spans="2:15" ht="18.75" customHeight="1" x14ac:dyDescent="0.4">
      <c r="B4" s="6"/>
      <c r="C4" s="6"/>
      <c r="D4" s="6"/>
      <c r="E4" s="6"/>
      <c r="F4" s="6"/>
      <c r="G4" s="6"/>
      <c r="H4" s="6"/>
      <c r="I4" s="6"/>
      <c r="J4" s="6"/>
      <c r="K4" s="6"/>
      <c r="L4" s="6"/>
      <c r="M4" s="6"/>
      <c r="N4" s="6"/>
      <c r="O4" s="6"/>
    </row>
    <row r="5" spans="2:15" ht="18.75" customHeight="1" x14ac:dyDescent="0.4">
      <c r="B5" s="6"/>
      <c r="C5" s="6"/>
      <c r="D5" s="6"/>
      <c r="E5" s="6"/>
      <c r="F5" s="6"/>
      <c r="G5" s="6"/>
      <c r="H5" s="6"/>
      <c r="I5" s="6"/>
      <c r="J5" s="94" t="s">
        <v>4</v>
      </c>
      <c r="K5" s="94"/>
      <c r="L5" s="94"/>
      <c r="M5" s="31"/>
      <c r="N5" s="31"/>
      <c r="O5" s="31"/>
    </row>
    <row r="6" spans="2:15" ht="18.75" customHeight="1" x14ac:dyDescent="0.4">
      <c r="B6" s="6"/>
      <c r="C6" s="6"/>
      <c r="D6" s="6"/>
      <c r="E6" s="6"/>
      <c r="F6" s="6"/>
      <c r="G6" s="6"/>
      <c r="H6" s="6"/>
      <c r="I6" s="6"/>
      <c r="J6" s="6"/>
      <c r="K6" s="6"/>
      <c r="L6" s="6"/>
      <c r="M6" s="6"/>
      <c r="N6" s="6"/>
      <c r="O6" s="6"/>
    </row>
    <row r="7" spans="2:15" ht="18.7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6"/>
      <c r="E9" s="92" t="s">
        <v>62</v>
      </c>
      <c r="F9" s="92"/>
      <c r="G9" s="92"/>
      <c r="H9" s="72"/>
      <c r="I9" s="72"/>
      <c r="J9" s="72"/>
      <c r="K9" s="72"/>
      <c r="L9" s="31"/>
      <c r="M9" s="31"/>
      <c r="N9" s="31"/>
      <c r="O9" s="6"/>
    </row>
    <row r="10" spans="2:15" ht="32.25" customHeight="1" x14ac:dyDescent="0.4">
      <c r="B10" s="6"/>
      <c r="C10" s="6"/>
      <c r="D10" s="6"/>
      <c r="E10" s="92" t="s">
        <v>98</v>
      </c>
      <c r="F10" s="92"/>
      <c r="G10" s="92"/>
      <c r="H10" s="72"/>
      <c r="I10" s="72"/>
      <c r="J10" s="72"/>
      <c r="K10" s="72"/>
      <c r="L10" s="31"/>
      <c r="M10" s="31"/>
      <c r="N10" s="31"/>
      <c r="O10" s="6"/>
    </row>
    <row r="11" spans="2:15" ht="32.25" customHeight="1" x14ac:dyDescent="0.4">
      <c r="B11" s="6"/>
      <c r="C11" s="6"/>
      <c r="D11" s="6"/>
      <c r="E11" s="92" t="s">
        <v>6</v>
      </c>
      <c r="F11" s="92"/>
      <c r="G11" s="92"/>
      <c r="H11" s="72"/>
      <c r="I11" s="72"/>
      <c r="J11" s="72"/>
      <c r="K11" s="72"/>
      <c r="L11" s="31"/>
      <c r="M11" s="31"/>
      <c r="N11" s="31"/>
    </row>
    <row r="12" spans="2:15" ht="32.25" customHeight="1" x14ac:dyDescent="0.4">
      <c r="B12" s="6"/>
      <c r="C12" s="6"/>
      <c r="D12" s="6"/>
      <c r="E12" s="92" t="s">
        <v>99</v>
      </c>
      <c r="F12" s="92"/>
      <c r="G12" s="92"/>
      <c r="H12" s="72"/>
      <c r="I12" s="72"/>
      <c r="J12" s="72"/>
      <c r="K12" s="72"/>
      <c r="L12" s="54" t="s">
        <v>14</v>
      </c>
      <c r="M12" s="46"/>
      <c r="N12" s="31"/>
    </row>
    <row r="13" spans="2:15" ht="32.25" customHeight="1" x14ac:dyDescent="0.4">
      <c r="B13" s="6"/>
      <c r="C13" s="6"/>
      <c r="D13" s="6"/>
      <c r="E13" s="62"/>
      <c r="F13" s="62"/>
      <c r="G13" s="62"/>
      <c r="H13" s="59"/>
      <c r="I13" s="59"/>
      <c r="J13" s="59"/>
      <c r="K13" s="59"/>
      <c r="L13" s="60"/>
      <c r="M13" s="46"/>
      <c r="N13" s="31"/>
    </row>
    <row r="14" spans="2:15" ht="18.75" customHeight="1" x14ac:dyDescent="0.4">
      <c r="B14" s="14" t="s">
        <v>17</v>
      </c>
      <c r="C14" s="78" t="s">
        <v>16</v>
      </c>
      <c r="D14" s="78"/>
      <c r="E14" s="14"/>
      <c r="F14" s="14" t="str">
        <f>'２の１'!E20</f>
        <v>　令和８年５月２１日</v>
      </c>
      <c r="G14" s="14"/>
      <c r="H14" s="14"/>
    </row>
    <row r="15" spans="2:15" ht="18.75" customHeight="1" x14ac:dyDescent="0.4">
      <c r="B15" s="6"/>
      <c r="C15" s="6"/>
      <c r="D15" s="6"/>
      <c r="E15" s="6"/>
      <c r="G15" s="6"/>
      <c r="H15" s="6"/>
      <c r="I15" s="6"/>
      <c r="J15" s="6"/>
      <c r="K15" s="6"/>
      <c r="L15" s="6"/>
      <c r="M15" s="6"/>
      <c r="N15" s="6"/>
      <c r="O15" s="6"/>
    </row>
    <row r="16" spans="2:15" ht="18.75" customHeight="1" x14ac:dyDescent="0.4">
      <c r="B16" s="14" t="s">
        <v>18</v>
      </c>
      <c r="C16" s="78" t="s">
        <v>20</v>
      </c>
      <c r="D16" s="78"/>
      <c r="E16" s="52"/>
      <c r="F16" s="63" t="str">
        <f>"　"&amp;'１の１'!D13</f>
        <v>　学習者用コンピュータ等共同調達（ChromeOS）</v>
      </c>
      <c r="G16" s="23"/>
      <c r="H16" s="23"/>
      <c r="I16" s="23"/>
      <c r="J16" s="23"/>
      <c r="K16" s="23"/>
      <c r="L16" s="52"/>
      <c r="M16" s="52"/>
      <c r="N16" s="52"/>
      <c r="O16" s="53"/>
    </row>
    <row r="17" spans="2:20" ht="18.75" customHeight="1" x14ac:dyDescent="0.4">
      <c r="B17" s="14"/>
      <c r="C17" s="52"/>
      <c r="D17" s="52"/>
      <c r="E17" s="52"/>
      <c r="F17" s="52"/>
      <c r="G17" s="52"/>
      <c r="H17" s="52"/>
      <c r="I17" s="52"/>
      <c r="J17" s="52"/>
      <c r="K17" s="52"/>
      <c r="L17" s="52"/>
      <c r="M17" s="52"/>
      <c r="N17" s="52"/>
      <c r="O17" s="53"/>
    </row>
    <row r="18" spans="2:20" ht="18.75" customHeight="1" x14ac:dyDescent="0.4">
      <c r="B18" s="14" t="s">
        <v>19</v>
      </c>
      <c r="C18" s="78" t="s">
        <v>49</v>
      </c>
      <c r="D18" s="78"/>
      <c r="E18" s="52"/>
      <c r="F18" s="110"/>
      <c r="G18" s="110"/>
      <c r="H18" s="110"/>
      <c r="I18" s="110"/>
      <c r="J18" s="52" t="s">
        <v>65</v>
      </c>
      <c r="K18" s="34"/>
      <c r="M18" s="52"/>
      <c r="N18" s="52"/>
      <c r="O18" s="53"/>
    </row>
    <row r="19" spans="2:20" ht="18.75" customHeight="1" x14ac:dyDescent="0.4">
      <c r="B19" s="14"/>
      <c r="C19" s="52"/>
      <c r="D19" s="52"/>
      <c r="E19" s="52"/>
      <c r="F19" s="32" t="s">
        <v>103</v>
      </c>
      <c r="G19" s="57"/>
      <c r="H19" s="57"/>
      <c r="I19" s="57"/>
      <c r="J19" s="57"/>
      <c r="K19" s="57"/>
      <c r="L19" s="52"/>
      <c r="M19" s="52"/>
      <c r="N19" s="52"/>
      <c r="O19" s="53"/>
    </row>
    <row r="20" spans="2:20" ht="18.75" customHeight="1" x14ac:dyDescent="0.4">
      <c r="B20" s="14"/>
      <c r="C20" s="52"/>
      <c r="D20" s="52"/>
      <c r="E20" s="52"/>
      <c r="F20" s="52"/>
      <c r="G20" s="52"/>
      <c r="H20" s="52"/>
      <c r="I20" s="52"/>
      <c r="J20" s="52"/>
      <c r="K20" s="52"/>
      <c r="L20" s="52"/>
      <c r="M20" s="52"/>
      <c r="N20" s="52"/>
      <c r="O20" s="53"/>
    </row>
    <row r="21" spans="2:20" ht="18.75" customHeight="1" x14ac:dyDescent="0.4">
      <c r="B21" s="14" t="s">
        <v>59</v>
      </c>
      <c r="C21" s="78" t="s">
        <v>66</v>
      </c>
      <c r="D21" s="78"/>
      <c r="E21" s="52"/>
      <c r="F21" s="52"/>
      <c r="G21" s="52"/>
      <c r="H21" s="52"/>
      <c r="I21" s="52"/>
      <c r="J21" s="52"/>
      <c r="K21" s="52"/>
      <c r="L21" s="52"/>
      <c r="M21" s="52"/>
      <c r="N21" s="52"/>
      <c r="O21" s="51"/>
    </row>
    <row r="22" spans="2:20" ht="18.75" customHeight="1" x14ac:dyDescent="0.4">
      <c r="B22" s="35" t="s">
        <v>2</v>
      </c>
      <c r="C22" s="108" t="s">
        <v>67</v>
      </c>
      <c r="D22" s="109"/>
      <c r="E22" s="85" t="s">
        <v>68</v>
      </c>
      <c r="F22" s="104"/>
      <c r="G22" s="86"/>
      <c r="H22" s="85" t="s">
        <v>69</v>
      </c>
      <c r="I22" s="104"/>
      <c r="J22" s="86"/>
      <c r="K22" s="108" t="s">
        <v>70</v>
      </c>
      <c r="L22" s="109"/>
      <c r="M22" s="55"/>
      <c r="N22" s="55"/>
      <c r="O22" s="55"/>
    </row>
    <row r="23" spans="2:20" ht="21" customHeight="1" x14ac:dyDescent="0.4">
      <c r="B23" s="56">
        <v>1</v>
      </c>
      <c r="C23" s="99" t="str">
        <f>'７の１'!C22:D22</f>
        <v>角田市</v>
      </c>
      <c r="D23" s="100"/>
      <c r="E23" s="101">
        <f>'７の１'!E22</f>
        <v>1604</v>
      </c>
      <c r="F23" s="101"/>
      <c r="G23" s="4" t="s">
        <v>71</v>
      </c>
      <c r="H23" s="102"/>
      <c r="I23" s="103"/>
      <c r="J23" s="13" t="s">
        <v>65</v>
      </c>
      <c r="K23" s="37" t="str">
        <f>IFERROR(IF(E23*H23=0,"",E23*H23),"")</f>
        <v/>
      </c>
      <c r="L23" s="4" t="s">
        <v>65</v>
      </c>
    </row>
    <row r="24" spans="2:20" ht="21" customHeight="1" x14ac:dyDescent="0.4">
      <c r="B24" s="56">
        <v>2</v>
      </c>
      <c r="C24" s="99" t="str">
        <f>'７の１'!C23:D23</f>
        <v>大和町</v>
      </c>
      <c r="D24" s="100"/>
      <c r="E24" s="101">
        <f>'７の１'!E23</f>
        <v>2327</v>
      </c>
      <c r="F24" s="101"/>
      <c r="G24" s="4" t="s">
        <v>104</v>
      </c>
      <c r="H24" s="102"/>
      <c r="I24" s="103"/>
      <c r="J24" s="13" t="s">
        <v>105</v>
      </c>
      <c r="K24" s="37" t="str">
        <f t="shared" ref="K24:K28" si="0">IFERROR(IF(E24*H24=0,"",E24*H24),"")</f>
        <v/>
      </c>
      <c r="L24" s="4" t="s">
        <v>65</v>
      </c>
    </row>
    <row r="25" spans="2:20" ht="21" customHeight="1" x14ac:dyDescent="0.4">
      <c r="B25" s="56">
        <v>3</v>
      </c>
      <c r="C25" s="99" t="str">
        <f>'７の１'!C24:D24</f>
        <v>大衡村</v>
      </c>
      <c r="D25" s="100"/>
      <c r="E25" s="101">
        <f>'７の１'!E24</f>
        <v>592</v>
      </c>
      <c r="F25" s="101"/>
      <c r="G25" s="4" t="s">
        <v>104</v>
      </c>
      <c r="H25" s="102"/>
      <c r="I25" s="103"/>
      <c r="J25" s="13" t="s">
        <v>105</v>
      </c>
      <c r="K25" s="37" t="str">
        <f t="shared" si="0"/>
        <v/>
      </c>
      <c r="L25" s="4" t="s">
        <v>65</v>
      </c>
    </row>
    <row r="26" spans="2:20" ht="21" customHeight="1" x14ac:dyDescent="0.4">
      <c r="B26" s="56">
        <v>4</v>
      </c>
      <c r="C26" s="99" t="str">
        <f>'７の１'!C25:D25</f>
        <v>東松島市</v>
      </c>
      <c r="D26" s="100"/>
      <c r="E26" s="101">
        <f>'７の１'!E25</f>
        <v>1650</v>
      </c>
      <c r="F26" s="101"/>
      <c r="G26" s="4" t="s">
        <v>104</v>
      </c>
      <c r="H26" s="102"/>
      <c r="I26" s="103"/>
      <c r="J26" s="13" t="s">
        <v>105</v>
      </c>
      <c r="K26" s="37" t="str">
        <f t="shared" si="0"/>
        <v/>
      </c>
      <c r="L26" s="4" t="s">
        <v>65</v>
      </c>
    </row>
    <row r="27" spans="2:20" ht="21" customHeight="1" x14ac:dyDescent="0.4">
      <c r="B27" s="56">
        <v>5</v>
      </c>
      <c r="C27" s="99" t="str">
        <f>'７の１'!C26:D26</f>
        <v>栗原市</v>
      </c>
      <c r="D27" s="100"/>
      <c r="E27" s="101">
        <f>'７の１'!E26</f>
        <v>3245</v>
      </c>
      <c r="F27" s="101"/>
      <c r="G27" s="4" t="s">
        <v>104</v>
      </c>
      <c r="H27" s="102"/>
      <c r="I27" s="103"/>
      <c r="J27" s="13" t="s">
        <v>105</v>
      </c>
      <c r="K27" s="37" t="str">
        <f t="shared" si="0"/>
        <v/>
      </c>
      <c r="L27" s="4" t="s">
        <v>65</v>
      </c>
    </row>
    <row r="28" spans="2:20" ht="21" customHeight="1" x14ac:dyDescent="0.4">
      <c r="B28" s="56">
        <v>6</v>
      </c>
      <c r="C28" s="99" t="str">
        <f>'７の１'!C27:D27</f>
        <v>多賀城市</v>
      </c>
      <c r="D28" s="100"/>
      <c r="E28" s="101">
        <f>'７の１'!E27</f>
        <v>5632</v>
      </c>
      <c r="F28" s="101"/>
      <c r="G28" s="4" t="s">
        <v>104</v>
      </c>
      <c r="H28" s="102"/>
      <c r="I28" s="103"/>
      <c r="J28" s="13" t="s">
        <v>105</v>
      </c>
      <c r="K28" s="37" t="str">
        <f t="shared" si="0"/>
        <v/>
      </c>
      <c r="L28" s="4" t="s">
        <v>65</v>
      </c>
    </row>
    <row r="29" spans="2:20" ht="21" customHeight="1" x14ac:dyDescent="0.4">
      <c r="B29" s="85" t="s">
        <v>97</v>
      </c>
      <c r="C29" s="104"/>
      <c r="D29" s="104"/>
      <c r="E29" s="102">
        <f>IF(SUM(E23:E28)=0,"",SUM(E23:E28))</f>
        <v>15050</v>
      </c>
      <c r="F29" s="103" t="e">
        <f>IF(SUM(#REF!)=0,"",SUM(#REF!))</f>
        <v>#REF!</v>
      </c>
      <c r="G29" s="58" t="s">
        <v>71</v>
      </c>
      <c r="H29" s="105" t="s">
        <v>72</v>
      </c>
      <c r="I29" s="106"/>
      <c r="J29" s="107"/>
      <c r="K29" s="38" t="str">
        <f>IF(SUM(K23:K28)=0,"",SUM(K23:K28))</f>
        <v/>
      </c>
      <c r="L29" s="36" t="s">
        <v>65</v>
      </c>
    </row>
    <row r="30" spans="2:20" ht="18.75" customHeight="1" x14ac:dyDescent="0.4">
      <c r="B30" s="23"/>
      <c r="C30" s="23"/>
      <c r="D30" s="23"/>
      <c r="E30" s="23"/>
      <c r="F30" s="23"/>
      <c r="G30" s="23"/>
      <c r="H30" s="23"/>
      <c r="I30" s="23"/>
      <c r="J30" s="23"/>
      <c r="K30" s="23"/>
      <c r="L30" s="23"/>
      <c r="M30" s="23"/>
      <c r="N30" s="23"/>
      <c r="O30" s="23"/>
      <c r="P30" s="23"/>
      <c r="Q30" s="23"/>
      <c r="R30" s="23"/>
      <c r="S30" s="23"/>
      <c r="T30" s="23"/>
    </row>
    <row r="31" spans="2:20" ht="18.75" customHeight="1" x14ac:dyDescent="0.4">
      <c r="B31" s="23"/>
      <c r="C31" s="55"/>
      <c r="D31" s="55"/>
      <c r="E31" s="55"/>
      <c r="F31" s="55"/>
      <c r="G31" s="23"/>
      <c r="H31" s="23"/>
      <c r="I31" s="23"/>
      <c r="J31" s="23"/>
      <c r="K31" s="23"/>
      <c r="L31" s="23"/>
      <c r="M31" s="23"/>
      <c r="N31" s="23"/>
      <c r="O31" s="23"/>
      <c r="P31" s="23"/>
      <c r="Q31" s="23"/>
      <c r="R31" s="23"/>
      <c r="S31" s="23"/>
      <c r="T31" s="23"/>
    </row>
    <row r="32" spans="2:20" ht="18.75" customHeight="1" x14ac:dyDescent="0.4">
      <c r="B32" s="23"/>
      <c r="C32" s="55"/>
      <c r="D32" s="55"/>
      <c r="E32" s="55"/>
      <c r="F32" s="55"/>
      <c r="G32" s="23"/>
      <c r="H32" s="23"/>
      <c r="I32" s="23"/>
      <c r="J32" s="23"/>
      <c r="K32" s="23"/>
      <c r="L32" s="23"/>
      <c r="M32" s="23"/>
      <c r="N32" s="23"/>
      <c r="O32" s="23"/>
      <c r="P32" s="23"/>
      <c r="Q32" s="23"/>
      <c r="R32" s="23"/>
      <c r="S32" s="23"/>
      <c r="T32" s="23"/>
    </row>
    <row r="33" spans="2:20" ht="18.75" customHeight="1" x14ac:dyDescent="0.4">
      <c r="B33" s="23"/>
      <c r="C33" s="55"/>
      <c r="D33" s="55"/>
      <c r="E33" s="55"/>
      <c r="F33" s="55"/>
      <c r="G33" s="23"/>
      <c r="H33" s="23"/>
      <c r="I33" s="23"/>
      <c r="J33" s="23"/>
      <c r="K33" s="23"/>
      <c r="L33" s="23"/>
      <c r="M33" s="23"/>
      <c r="N33" s="23"/>
      <c r="O33" s="23"/>
      <c r="P33" s="23"/>
      <c r="Q33" s="23"/>
      <c r="R33" s="23"/>
      <c r="S33" s="23"/>
      <c r="T33" s="23"/>
    </row>
    <row r="34" spans="2:20" ht="18.75" customHeight="1" x14ac:dyDescent="0.4">
      <c r="B34" s="23"/>
      <c r="C34" s="55"/>
      <c r="D34" s="55"/>
      <c r="E34" s="55"/>
      <c r="F34" s="55"/>
      <c r="G34" s="23"/>
      <c r="H34" s="23"/>
      <c r="I34" s="23"/>
      <c r="J34" s="23"/>
      <c r="K34" s="23"/>
      <c r="L34" s="23"/>
      <c r="M34" s="23"/>
      <c r="N34" s="23"/>
      <c r="O34" s="23"/>
      <c r="P34" s="23"/>
      <c r="Q34" s="23"/>
      <c r="R34" s="23"/>
      <c r="S34" s="23"/>
      <c r="T34" s="23"/>
    </row>
    <row r="35" spans="2:20" ht="18.75" customHeight="1" x14ac:dyDescent="0.4">
      <c r="B35" s="23"/>
      <c r="C35" s="23"/>
      <c r="D35" s="23"/>
      <c r="E35" s="55"/>
      <c r="F35" s="55"/>
      <c r="G35" s="23"/>
      <c r="H35" s="23"/>
      <c r="I35" s="23"/>
      <c r="J35" s="23"/>
      <c r="K35" s="23"/>
      <c r="L35" s="23"/>
      <c r="M35" s="23"/>
      <c r="N35" s="23"/>
      <c r="O35" s="23"/>
      <c r="P35" s="23"/>
      <c r="Q35" s="23"/>
      <c r="R35" s="23"/>
      <c r="S35" s="23"/>
      <c r="T35" s="23"/>
    </row>
    <row r="36" spans="2:20" ht="18.75" customHeight="1" x14ac:dyDescent="0.4">
      <c r="E36" s="83"/>
      <c r="F36" s="83"/>
    </row>
  </sheetData>
  <mergeCells count="41">
    <mergeCell ref="C21:D21"/>
    <mergeCell ref="B3:L3"/>
    <mergeCell ref="J5:L5"/>
    <mergeCell ref="E9:G9"/>
    <mergeCell ref="H9:K9"/>
    <mergeCell ref="E11:G11"/>
    <mergeCell ref="H11:K11"/>
    <mergeCell ref="E12:G12"/>
    <mergeCell ref="H12:K12"/>
    <mergeCell ref="C16:D16"/>
    <mergeCell ref="C18:D18"/>
    <mergeCell ref="F18:I18"/>
    <mergeCell ref="C14:D14"/>
    <mergeCell ref="E22:G22"/>
    <mergeCell ref="H22:J22"/>
    <mergeCell ref="K22:L22"/>
    <mergeCell ref="C23:D23"/>
    <mergeCell ref="E23:F23"/>
    <mergeCell ref="H23:I23"/>
    <mergeCell ref="E36:F36"/>
    <mergeCell ref="E10:G10"/>
    <mergeCell ref="H10:K10"/>
    <mergeCell ref="C26:D26"/>
    <mergeCell ref="E26:F26"/>
    <mergeCell ref="H26:I26"/>
    <mergeCell ref="C27:D27"/>
    <mergeCell ref="E27:F27"/>
    <mergeCell ref="H27:I27"/>
    <mergeCell ref="C24:D24"/>
    <mergeCell ref="E24:F24"/>
    <mergeCell ref="H24:I24"/>
    <mergeCell ref="C25:D25"/>
    <mergeCell ref="E25:F25"/>
    <mergeCell ref="H25:I25"/>
    <mergeCell ref="C22:D22"/>
    <mergeCell ref="B29:D29"/>
    <mergeCell ref="E29:F29"/>
    <mergeCell ref="H29:J29"/>
    <mergeCell ref="C28:D28"/>
    <mergeCell ref="E28:F28"/>
    <mergeCell ref="H28:I28"/>
  </mergeCells>
  <phoneticPr fontId="1"/>
  <printOptions horizontalCentered="1"/>
  <pageMargins left="0.9055118110236221" right="0.31496062992125984" top="0.35433070866141736" bottom="0.15748031496062992" header="0.31496062992125984" footer="0.31496062992125984"/>
  <pageSetup paperSize="9" scale="93" orientation="portrait" r:id="rId1"/>
  <rowBreaks count="1" manualBreakCount="1">
    <brk id="30"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B1:F19"/>
  <sheetViews>
    <sheetView tabSelected="1" workbookViewId="0">
      <selection activeCell="H16" sqref="H16"/>
    </sheetView>
  </sheetViews>
  <sheetFormatPr defaultRowHeight="18.75" customHeight="1" x14ac:dyDescent="0.4"/>
  <cols>
    <col min="1" max="1" width="1.625" style="1" customWidth="1"/>
    <col min="2" max="2" width="5.375" style="1" customWidth="1"/>
    <col min="3" max="3" width="8.75" style="1" customWidth="1"/>
    <col min="4" max="4" width="17.875" style="1" customWidth="1"/>
    <col min="5" max="5" width="8.875" style="1" customWidth="1"/>
    <col min="6" max="6" width="33.25" style="1" customWidth="1"/>
    <col min="7" max="16384" width="9" style="1"/>
  </cols>
  <sheetData>
    <row r="1" spans="2:6" ht="18.75" customHeight="1" x14ac:dyDescent="0.4">
      <c r="F1" s="3" t="s">
        <v>5</v>
      </c>
    </row>
    <row r="3" spans="2:6" ht="18.75" customHeight="1" x14ac:dyDescent="0.4">
      <c r="B3" s="12"/>
      <c r="C3" s="13"/>
      <c r="D3" s="13"/>
      <c r="E3" s="13"/>
      <c r="F3" s="4"/>
    </row>
    <row r="4" spans="2:6" ht="30" customHeight="1" x14ac:dyDescent="0.4">
      <c r="B4" s="64" t="s">
        <v>0</v>
      </c>
      <c r="C4" s="65"/>
      <c r="D4" s="65"/>
      <c r="E4" s="65"/>
      <c r="F4" s="66"/>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3</v>
      </c>
      <c r="E8" s="70"/>
      <c r="F8" s="71"/>
    </row>
    <row r="9" spans="2:6" ht="32.25" customHeight="1" x14ac:dyDescent="0.4">
      <c r="B9" s="5"/>
      <c r="C9" s="6"/>
      <c r="D9" s="9" t="s">
        <v>25</v>
      </c>
      <c r="E9" s="72"/>
      <c r="F9" s="73"/>
    </row>
    <row r="10" spans="2:6" ht="23.25" customHeight="1" x14ac:dyDescent="0.4">
      <c r="B10" s="5"/>
      <c r="C10" s="6"/>
      <c r="D10" s="9" t="s">
        <v>10</v>
      </c>
      <c r="E10" s="74"/>
      <c r="F10" s="75"/>
    </row>
    <row r="11" spans="2:6" ht="23.25" customHeight="1" x14ac:dyDescent="0.4">
      <c r="B11" s="5"/>
      <c r="C11" s="6"/>
      <c r="D11" s="43" t="s">
        <v>79</v>
      </c>
      <c r="E11" s="74"/>
      <c r="F11" s="75"/>
    </row>
    <row r="12" spans="2:6" ht="18.75" customHeight="1" x14ac:dyDescent="0.4">
      <c r="B12" s="10"/>
      <c r="C12" s="16"/>
      <c r="D12" s="16"/>
      <c r="E12" s="16"/>
      <c r="F12" s="17"/>
    </row>
    <row r="13" spans="2:6" ht="23.25" customHeight="1" x14ac:dyDescent="0.4">
      <c r="B13" s="68" t="s">
        <v>1</v>
      </c>
      <c r="C13" s="68"/>
      <c r="D13" s="69" t="s">
        <v>106</v>
      </c>
      <c r="E13" s="69"/>
      <c r="F13" s="69"/>
    </row>
    <row r="14" spans="2:6" ht="23.25" customHeight="1" x14ac:dyDescent="0.4">
      <c r="B14" s="11" t="s">
        <v>2</v>
      </c>
      <c r="C14" s="68" t="s">
        <v>7</v>
      </c>
      <c r="D14" s="68"/>
      <c r="E14" s="68"/>
      <c r="F14" s="68"/>
    </row>
    <row r="15" spans="2:6" ht="83.25" customHeight="1" x14ac:dyDescent="0.4">
      <c r="B15" s="18"/>
      <c r="C15" s="67"/>
      <c r="D15" s="67"/>
      <c r="E15" s="67"/>
      <c r="F15" s="67"/>
    </row>
    <row r="16" spans="2:6" ht="83.25" customHeight="1" x14ac:dyDescent="0.4">
      <c r="B16" s="18"/>
      <c r="C16" s="67"/>
      <c r="D16" s="67"/>
      <c r="E16" s="67"/>
      <c r="F16" s="67"/>
    </row>
    <row r="17" spans="2:6" ht="83.25" customHeight="1" x14ac:dyDescent="0.4">
      <c r="B17" s="18"/>
      <c r="C17" s="67"/>
      <c r="D17" s="67"/>
      <c r="E17" s="67"/>
      <c r="F17" s="67"/>
    </row>
    <row r="18" spans="2:6" ht="83.25" customHeight="1" x14ac:dyDescent="0.4">
      <c r="B18" s="18"/>
      <c r="C18" s="67"/>
      <c r="D18" s="67"/>
      <c r="E18" s="67"/>
      <c r="F18" s="67"/>
    </row>
    <row r="19" spans="2:6" ht="83.25" customHeight="1" x14ac:dyDescent="0.4">
      <c r="B19" s="18"/>
      <c r="C19" s="67"/>
      <c r="D19" s="67"/>
      <c r="E19" s="67"/>
      <c r="F19" s="67"/>
    </row>
  </sheetData>
  <mergeCells count="13">
    <mergeCell ref="B4:F4"/>
    <mergeCell ref="C18:F18"/>
    <mergeCell ref="C19:F19"/>
    <mergeCell ref="B13:C13"/>
    <mergeCell ref="D13:F13"/>
    <mergeCell ref="E8:F8"/>
    <mergeCell ref="E9:F9"/>
    <mergeCell ref="E10:F10"/>
    <mergeCell ref="C14:F14"/>
    <mergeCell ref="C15:F15"/>
    <mergeCell ref="C16:F16"/>
    <mergeCell ref="C17:F17"/>
    <mergeCell ref="E11:F11"/>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B1:H30"/>
  <sheetViews>
    <sheetView workbookViewId="0">
      <selection activeCell="J11" sqref="J11"/>
    </sheetView>
  </sheetViews>
  <sheetFormatPr defaultRowHeight="18.75" customHeight="1" x14ac:dyDescent="0.4"/>
  <cols>
    <col min="1" max="1" width="1.625" style="1" customWidth="1"/>
    <col min="2" max="2" width="3.875" style="1" customWidth="1"/>
    <col min="3" max="3" width="6.75" style="1" customWidth="1"/>
    <col min="4" max="4" width="5.125" style="1" customWidth="1"/>
    <col min="5" max="5" width="19.75" style="1" customWidth="1"/>
    <col min="6" max="6" width="8.875" style="1" customWidth="1"/>
    <col min="7" max="7" width="26" style="1" customWidth="1"/>
    <col min="8" max="8" width="3.375" style="1" customWidth="1"/>
    <col min="9" max="16384" width="9" style="1"/>
  </cols>
  <sheetData>
    <row r="1" spans="2:8" ht="18.75" customHeight="1" x14ac:dyDescent="0.4">
      <c r="H1" s="3" t="s">
        <v>28</v>
      </c>
    </row>
    <row r="3" spans="2:8" ht="30" customHeight="1" x14ac:dyDescent="0.4">
      <c r="B3" s="65" t="s">
        <v>8</v>
      </c>
      <c r="C3" s="65"/>
      <c r="D3" s="65"/>
      <c r="E3" s="65"/>
      <c r="F3" s="65"/>
      <c r="G3" s="65"/>
      <c r="H3" s="65"/>
    </row>
    <row r="4" spans="2:8" ht="18.75" customHeight="1" x14ac:dyDescent="0.4">
      <c r="B4" s="6"/>
      <c r="C4" s="6"/>
      <c r="D4" s="6"/>
      <c r="E4" s="6"/>
      <c r="F4" s="6"/>
      <c r="G4" s="6"/>
      <c r="H4" s="6"/>
    </row>
    <row r="5" spans="2:8" ht="23.25" customHeight="1" x14ac:dyDescent="0.4">
      <c r="B5" s="6"/>
      <c r="C5" s="6"/>
      <c r="D5" s="6"/>
      <c r="E5" s="6"/>
      <c r="F5" s="6"/>
      <c r="G5" s="82" t="s">
        <v>4</v>
      </c>
      <c r="H5" s="82"/>
    </row>
    <row r="6" spans="2:8" ht="18.75" customHeight="1" x14ac:dyDescent="0.4">
      <c r="B6" s="6"/>
      <c r="C6" s="6"/>
      <c r="D6" s="6"/>
      <c r="E6" s="6"/>
      <c r="F6" s="6"/>
      <c r="G6" s="6"/>
      <c r="H6" s="6"/>
    </row>
    <row r="7" spans="2:8" ht="23.25" customHeight="1" x14ac:dyDescent="0.4">
      <c r="B7" s="6" t="s">
        <v>13</v>
      </c>
      <c r="C7" s="6"/>
      <c r="D7" s="6"/>
      <c r="E7" s="6"/>
      <c r="F7" s="6"/>
      <c r="G7" s="8"/>
      <c r="H7" s="6"/>
    </row>
    <row r="8" spans="2:8" ht="18.75" customHeight="1" x14ac:dyDescent="0.4">
      <c r="B8" s="6"/>
      <c r="C8" s="6"/>
      <c r="D8" s="6"/>
      <c r="E8" s="6"/>
      <c r="F8" s="6"/>
      <c r="G8" s="6"/>
      <c r="H8" s="6"/>
    </row>
    <row r="9" spans="2:8" ht="32.25" customHeight="1" x14ac:dyDescent="0.4">
      <c r="B9" s="6"/>
      <c r="C9" s="6"/>
      <c r="D9" s="6"/>
      <c r="E9" s="9" t="s">
        <v>9</v>
      </c>
      <c r="F9" s="72"/>
      <c r="G9" s="72"/>
      <c r="H9" s="6"/>
    </row>
    <row r="10" spans="2:8" ht="32.25" customHeight="1" x14ac:dyDescent="0.4">
      <c r="B10" s="6"/>
      <c r="C10" s="6"/>
      <c r="D10" s="6"/>
      <c r="E10" s="9" t="s">
        <v>3</v>
      </c>
      <c r="F10" s="72"/>
      <c r="G10" s="72"/>
      <c r="H10" s="6"/>
    </row>
    <row r="11" spans="2:8" ht="32.25" customHeight="1" x14ac:dyDescent="0.4">
      <c r="B11" s="6"/>
      <c r="C11" s="6"/>
      <c r="D11" s="6"/>
      <c r="E11" s="9" t="s">
        <v>25</v>
      </c>
      <c r="F11" s="81"/>
      <c r="G11" s="81"/>
      <c r="H11" s="6" t="s">
        <v>14</v>
      </c>
    </row>
    <row r="12" spans="2:8" ht="23.25" customHeight="1" x14ac:dyDescent="0.4">
      <c r="B12" s="6"/>
      <c r="C12" s="6"/>
      <c r="D12" s="6"/>
      <c r="E12" s="9" t="s">
        <v>10</v>
      </c>
      <c r="F12" s="74"/>
      <c r="G12" s="74"/>
      <c r="H12" s="6"/>
    </row>
    <row r="13" spans="2:8" ht="23.25" customHeight="1" x14ac:dyDescent="0.4">
      <c r="B13" s="6"/>
      <c r="C13" s="6"/>
      <c r="D13" s="6"/>
      <c r="E13" s="9" t="s">
        <v>11</v>
      </c>
      <c r="F13" s="74"/>
      <c r="G13" s="74"/>
      <c r="H13" s="6"/>
    </row>
    <row r="14" spans="2:8" ht="23.25" customHeight="1" x14ac:dyDescent="0.4">
      <c r="E14" s="9" t="s">
        <v>12</v>
      </c>
      <c r="F14" s="74"/>
      <c r="G14" s="74"/>
    </row>
    <row r="16" spans="2:8" ht="18.75" customHeight="1" x14ac:dyDescent="0.4">
      <c r="B16" s="84" t="s">
        <v>40</v>
      </c>
      <c r="C16" s="84"/>
      <c r="D16" s="84"/>
      <c r="E16" s="84"/>
      <c r="F16" s="84"/>
      <c r="G16" s="84"/>
      <c r="H16" s="84"/>
    </row>
    <row r="18" spans="2:8" ht="18.75" customHeight="1" x14ac:dyDescent="0.4">
      <c r="B18" s="83" t="s">
        <v>15</v>
      </c>
      <c r="C18" s="83"/>
      <c r="D18" s="83"/>
      <c r="E18" s="83"/>
      <c r="F18" s="83"/>
      <c r="G18" s="83"/>
      <c r="H18" s="83"/>
    </row>
    <row r="20" spans="2:8" ht="18.75" customHeight="1" x14ac:dyDescent="0.4">
      <c r="B20" s="14" t="s">
        <v>17</v>
      </c>
      <c r="C20" s="78" t="s">
        <v>16</v>
      </c>
      <c r="D20" s="78"/>
      <c r="E20" s="77" t="s">
        <v>102</v>
      </c>
      <c r="F20" s="77"/>
      <c r="G20" s="77"/>
      <c r="H20" s="77"/>
    </row>
    <row r="21" spans="2:8" ht="18.75" customHeight="1" x14ac:dyDescent="0.4">
      <c r="C21" s="44"/>
      <c r="D21" s="44"/>
    </row>
    <row r="22" spans="2:8" ht="18.75" customHeight="1" x14ac:dyDescent="0.4">
      <c r="B22" s="14" t="s">
        <v>18</v>
      </c>
      <c r="C22" s="78" t="s">
        <v>20</v>
      </c>
      <c r="D22" s="78"/>
      <c r="E22" s="80" t="str">
        <f>"　"&amp;'１の１'!D13</f>
        <v>　学習者用コンピュータ等共同調達（ChromeOS）</v>
      </c>
      <c r="F22" s="80"/>
      <c r="G22" s="80"/>
      <c r="H22" s="80"/>
    </row>
    <row r="23" spans="2:8" ht="18.75" customHeight="1" x14ac:dyDescent="0.4">
      <c r="C23" s="44"/>
      <c r="D23" s="44"/>
    </row>
    <row r="24" spans="2:8" ht="18.75" customHeight="1" x14ac:dyDescent="0.4">
      <c r="B24" s="14" t="s">
        <v>19</v>
      </c>
      <c r="C24" s="78" t="s">
        <v>21</v>
      </c>
      <c r="D24" s="78"/>
      <c r="E24" s="77"/>
      <c r="F24" s="77"/>
      <c r="G24" s="77"/>
      <c r="H24" s="77"/>
    </row>
    <row r="25" spans="2:8" ht="60.75" customHeight="1" x14ac:dyDescent="0.4">
      <c r="C25" s="50" t="s">
        <v>81</v>
      </c>
      <c r="D25" s="79" t="s">
        <v>82</v>
      </c>
      <c r="E25" s="79"/>
      <c r="F25" s="79"/>
      <c r="G25" s="79"/>
      <c r="H25" s="79"/>
    </row>
    <row r="26" spans="2:8" ht="27.75" customHeight="1" x14ac:dyDescent="0.4">
      <c r="C26" s="50" t="s">
        <v>87</v>
      </c>
      <c r="D26" s="79" t="s">
        <v>94</v>
      </c>
      <c r="E26" s="79"/>
      <c r="F26" s="79"/>
      <c r="G26" s="79"/>
      <c r="H26" s="79"/>
    </row>
    <row r="27" spans="2:8" ht="18.75" customHeight="1" x14ac:dyDescent="0.4">
      <c r="C27" s="50" t="s">
        <v>88</v>
      </c>
      <c r="D27" s="76" t="s">
        <v>83</v>
      </c>
      <c r="E27" s="76"/>
      <c r="F27" s="76"/>
      <c r="G27" s="76"/>
      <c r="H27" s="76"/>
    </row>
    <row r="28" spans="2:8" ht="18.75" customHeight="1" x14ac:dyDescent="0.4">
      <c r="C28" s="50" t="s">
        <v>89</v>
      </c>
      <c r="D28" s="76" t="s">
        <v>84</v>
      </c>
      <c r="E28" s="76"/>
      <c r="F28" s="76"/>
      <c r="G28" s="76"/>
      <c r="H28" s="76"/>
    </row>
    <row r="29" spans="2:8" ht="33.75" customHeight="1" x14ac:dyDescent="0.4">
      <c r="C29" s="50" t="s">
        <v>90</v>
      </c>
      <c r="D29" s="79" t="s">
        <v>85</v>
      </c>
      <c r="E29" s="79"/>
      <c r="F29" s="79"/>
      <c r="G29" s="79"/>
      <c r="H29" s="79"/>
    </row>
    <row r="30" spans="2:8" ht="18.75" customHeight="1" x14ac:dyDescent="0.4">
      <c r="C30" s="23"/>
      <c r="D30" s="23"/>
      <c r="E30" s="23"/>
      <c r="F30" s="23"/>
      <c r="G30" s="23"/>
      <c r="H30" s="23"/>
    </row>
  </sheetData>
  <mergeCells count="21">
    <mergeCell ref="E22:H22"/>
    <mergeCell ref="B3:H3"/>
    <mergeCell ref="F10:G10"/>
    <mergeCell ref="F11:G11"/>
    <mergeCell ref="F12:G12"/>
    <mergeCell ref="F9:G9"/>
    <mergeCell ref="G5:H5"/>
    <mergeCell ref="F13:G13"/>
    <mergeCell ref="F14:G14"/>
    <mergeCell ref="B18:H18"/>
    <mergeCell ref="B16:H16"/>
    <mergeCell ref="E20:H20"/>
    <mergeCell ref="C20:D20"/>
    <mergeCell ref="C22:D22"/>
    <mergeCell ref="D28:H28"/>
    <mergeCell ref="E24:H24"/>
    <mergeCell ref="C24:D24"/>
    <mergeCell ref="D25:H25"/>
    <mergeCell ref="D29:H29"/>
    <mergeCell ref="D26:H26"/>
    <mergeCell ref="D27:H27"/>
  </mergeCells>
  <phoneticPr fontId="1"/>
  <printOptions horizontalCentered="1"/>
  <pageMargins left="0.78740157480314965" right="0.78740157480314965"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B1:F18"/>
  <sheetViews>
    <sheetView zoomScaleNormal="100" workbookViewId="0">
      <selection activeCell="J11" sqref="J11"/>
    </sheetView>
  </sheetViews>
  <sheetFormatPr defaultRowHeight="18.75" customHeight="1" x14ac:dyDescent="0.4"/>
  <cols>
    <col min="1" max="1" width="1.625" style="1" customWidth="1"/>
    <col min="2" max="2" width="5.375" style="1" customWidth="1"/>
    <col min="3" max="3" width="8.75" style="1" customWidth="1"/>
    <col min="4" max="4" width="17.875" style="1" customWidth="1"/>
    <col min="5" max="5" width="8.875" style="1" customWidth="1"/>
    <col min="6" max="6" width="33.25" style="1" customWidth="1"/>
    <col min="7" max="16384" width="9" style="1"/>
  </cols>
  <sheetData>
    <row r="1" spans="2:6" ht="18.75" customHeight="1" x14ac:dyDescent="0.4">
      <c r="F1" s="3" t="s">
        <v>30</v>
      </c>
    </row>
    <row r="3" spans="2:6" ht="18.75" customHeight="1" x14ac:dyDescent="0.4">
      <c r="B3" s="12"/>
      <c r="C3" s="13"/>
      <c r="D3" s="13"/>
      <c r="E3" s="13"/>
      <c r="F3" s="4"/>
    </row>
    <row r="4" spans="2:6" ht="30" customHeight="1" x14ac:dyDescent="0.4">
      <c r="B4" s="64" t="s">
        <v>78</v>
      </c>
      <c r="C4" s="65"/>
      <c r="D4" s="65"/>
      <c r="E4" s="65"/>
      <c r="F4" s="66"/>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3</v>
      </c>
      <c r="E8" s="72"/>
      <c r="F8" s="73"/>
    </row>
    <row r="9" spans="2:6" ht="32.25" customHeight="1" x14ac:dyDescent="0.4">
      <c r="B9" s="5"/>
      <c r="C9" s="6"/>
      <c r="D9" s="9" t="s">
        <v>25</v>
      </c>
      <c r="E9" s="72"/>
      <c r="F9" s="73"/>
    </row>
    <row r="10" spans="2:6" ht="18.75" customHeight="1" x14ac:dyDescent="0.4">
      <c r="B10" s="10"/>
      <c r="C10" s="16"/>
      <c r="D10" s="16"/>
      <c r="E10" s="16"/>
      <c r="F10" s="17"/>
    </row>
    <row r="11" spans="2:6" ht="23.25" customHeight="1" x14ac:dyDescent="0.4">
      <c r="B11" s="68" t="s">
        <v>1</v>
      </c>
      <c r="C11" s="68"/>
      <c r="D11" s="69" t="str">
        <f>'１の１'!D13</f>
        <v>学習者用コンピュータ等共同調達（ChromeOS）</v>
      </c>
      <c r="E11" s="69"/>
      <c r="F11" s="69"/>
    </row>
    <row r="12" spans="2:6" ht="50.25" customHeight="1" x14ac:dyDescent="0.4">
      <c r="B12" s="85" t="s">
        <v>31</v>
      </c>
      <c r="C12" s="86"/>
      <c r="D12" s="87"/>
      <c r="E12" s="88"/>
      <c r="F12" s="89"/>
    </row>
    <row r="13" spans="2:6" ht="50.25" customHeight="1" x14ac:dyDescent="0.4">
      <c r="B13" s="85" t="s">
        <v>32</v>
      </c>
      <c r="C13" s="86"/>
      <c r="D13" s="87"/>
      <c r="E13" s="88"/>
      <c r="F13" s="89"/>
    </row>
    <row r="14" spans="2:6" ht="50.25" customHeight="1" x14ac:dyDescent="0.4">
      <c r="B14" s="85" t="s">
        <v>33</v>
      </c>
      <c r="C14" s="86"/>
      <c r="D14" s="87"/>
      <c r="E14" s="88"/>
      <c r="F14" s="89"/>
    </row>
    <row r="15" spans="2:6" ht="50.25" customHeight="1" x14ac:dyDescent="0.4">
      <c r="B15" s="85" t="s">
        <v>34</v>
      </c>
      <c r="C15" s="86"/>
      <c r="D15" s="87"/>
      <c r="E15" s="88"/>
      <c r="F15" s="89"/>
    </row>
    <row r="16" spans="2:6" ht="84" customHeight="1" x14ac:dyDescent="0.4">
      <c r="B16" s="85" t="s">
        <v>35</v>
      </c>
      <c r="C16" s="86"/>
      <c r="D16" s="87"/>
      <c r="E16" s="88"/>
      <c r="F16" s="89"/>
    </row>
    <row r="17" spans="2:6" ht="84" customHeight="1" x14ac:dyDescent="0.4">
      <c r="B17" s="85" t="s">
        <v>36</v>
      </c>
      <c r="C17" s="86"/>
      <c r="D17" s="87"/>
      <c r="E17" s="88"/>
      <c r="F17" s="89"/>
    </row>
    <row r="18" spans="2:6" ht="32.25" customHeight="1" x14ac:dyDescent="0.4">
      <c r="B18" s="90" t="s">
        <v>80</v>
      </c>
      <c r="C18" s="90"/>
      <c r="D18" s="90"/>
      <c r="E18" s="90"/>
      <c r="F18" s="90"/>
    </row>
  </sheetData>
  <mergeCells count="18">
    <mergeCell ref="B15:C15"/>
    <mergeCell ref="D15:F15"/>
    <mergeCell ref="B18:F18"/>
    <mergeCell ref="B12:C12"/>
    <mergeCell ref="D12:F12"/>
    <mergeCell ref="B17:C17"/>
    <mergeCell ref="D17:F17"/>
    <mergeCell ref="B16:C16"/>
    <mergeCell ref="D16:F16"/>
    <mergeCell ref="B13:C13"/>
    <mergeCell ref="D13:F13"/>
    <mergeCell ref="B14:C14"/>
    <mergeCell ref="D14:F14"/>
    <mergeCell ref="B4:F4"/>
    <mergeCell ref="E8:F8"/>
    <mergeCell ref="E9:F9"/>
    <mergeCell ref="B11:C11"/>
    <mergeCell ref="D11:F11"/>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B1:U23"/>
  <sheetViews>
    <sheetView zoomScaleNormal="100" workbookViewId="0">
      <selection activeCell="J11" sqref="J11"/>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39</v>
      </c>
    </row>
    <row r="3" spans="2:16" ht="30" customHeight="1" x14ac:dyDescent="0.4">
      <c r="B3" s="65" t="s">
        <v>45</v>
      </c>
      <c r="C3" s="65"/>
      <c r="D3" s="65"/>
      <c r="E3" s="65"/>
      <c r="F3" s="65"/>
      <c r="G3" s="65"/>
      <c r="H3" s="65"/>
      <c r="I3" s="65"/>
      <c r="J3" s="65"/>
      <c r="K3" s="65"/>
      <c r="L3" s="65"/>
      <c r="M3" s="65"/>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4" t="s">
        <v>4</v>
      </c>
      <c r="L5" s="94"/>
      <c r="M5" s="94"/>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92" t="s">
        <v>9</v>
      </c>
      <c r="F9" s="92"/>
      <c r="G9" s="92"/>
      <c r="H9" s="92"/>
      <c r="I9" s="72"/>
      <c r="J9" s="72"/>
      <c r="K9" s="72"/>
      <c r="L9" s="72"/>
      <c r="M9" s="31"/>
      <c r="N9" s="31"/>
      <c r="O9" s="31"/>
      <c r="P9" s="6"/>
    </row>
    <row r="10" spans="2:16" ht="32.25" customHeight="1" x14ac:dyDescent="0.4">
      <c r="B10" s="6"/>
      <c r="C10" s="6"/>
      <c r="D10" s="6"/>
      <c r="E10" s="92" t="s">
        <v>3</v>
      </c>
      <c r="F10" s="92"/>
      <c r="G10" s="92"/>
      <c r="H10" s="92"/>
      <c r="I10" s="72"/>
      <c r="J10" s="72"/>
      <c r="K10" s="72"/>
      <c r="L10" s="72"/>
      <c r="M10" s="31"/>
      <c r="N10" s="31"/>
      <c r="O10" s="31"/>
    </row>
    <row r="11" spans="2:16" ht="32.25" customHeight="1" x14ac:dyDescent="0.4">
      <c r="B11" s="6"/>
      <c r="C11" s="6"/>
      <c r="D11" s="6"/>
      <c r="E11" s="92" t="s">
        <v>25</v>
      </c>
      <c r="F11" s="92"/>
      <c r="G11" s="92"/>
      <c r="H11" s="92"/>
      <c r="I11" s="72"/>
      <c r="J11" s="72"/>
      <c r="K11" s="72"/>
      <c r="L11" s="72"/>
      <c r="M11" s="41" t="s">
        <v>14</v>
      </c>
      <c r="N11" s="31"/>
      <c r="O11" s="31"/>
    </row>
    <row r="12" spans="2:16" ht="18.75" customHeight="1" x14ac:dyDescent="0.4">
      <c r="B12" s="6"/>
      <c r="C12" s="6"/>
      <c r="D12" s="6"/>
      <c r="E12" s="6"/>
      <c r="F12" s="6"/>
      <c r="G12" s="6"/>
      <c r="H12" s="6"/>
      <c r="I12" s="6"/>
      <c r="J12" s="6"/>
      <c r="K12" s="6"/>
      <c r="L12" s="6"/>
      <c r="M12" s="6"/>
      <c r="N12" s="6"/>
      <c r="O12" s="6"/>
      <c r="P12" s="6"/>
    </row>
    <row r="13" spans="2:16" ht="37.5" customHeight="1" x14ac:dyDescent="0.4">
      <c r="B13" s="91" t="s">
        <v>76</v>
      </c>
      <c r="C13" s="91"/>
      <c r="D13" s="91"/>
      <c r="E13" s="91"/>
      <c r="F13" s="91"/>
      <c r="G13" s="91"/>
      <c r="H13" s="91"/>
      <c r="I13" s="91"/>
      <c r="J13" s="91"/>
      <c r="K13" s="91"/>
      <c r="L13" s="91"/>
      <c r="M13" s="91"/>
    </row>
    <row r="15" spans="2:16" ht="18.75" customHeight="1" x14ac:dyDescent="0.4">
      <c r="B15" s="83" t="s">
        <v>15</v>
      </c>
      <c r="C15" s="83"/>
      <c r="D15" s="83"/>
      <c r="E15" s="83"/>
      <c r="F15" s="83"/>
      <c r="G15" s="83"/>
      <c r="H15" s="83"/>
      <c r="I15" s="83"/>
      <c r="J15" s="83"/>
      <c r="K15" s="83"/>
      <c r="L15" s="83"/>
      <c r="M15" s="83"/>
    </row>
    <row r="16" spans="2:16" ht="18.75" customHeight="1" x14ac:dyDescent="0.4">
      <c r="B16" s="6"/>
      <c r="C16" s="6"/>
      <c r="D16" s="6"/>
      <c r="E16" s="6"/>
      <c r="F16" s="6"/>
      <c r="G16" s="6"/>
      <c r="H16" s="6"/>
      <c r="I16" s="6"/>
      <c r="J16" s="6"/>
      <c r="K16" s="6"/>
      <c r="L16" s="6"/>
      <c r="M16" s="6"/>
      <c r="N16" s="6"/>
      <c r="O16" s="6"/>
      <c r="P16" s="6"/>
    </row>
    <row r="17" spans="2:21" ht="18.75" customHeight="1" x14ac:dyDescent="0.4">
      <c r="B17" s="14" t="s">
        <v>17</v>
      </c>
      <c r="C17" s="78" t="s">
        <v>20</v>
      </c>
      <c r="D17" s="78"/>
      <c r="E17" s="44"/>
      <c r="F17" s="39" t="str">
        <f>'１の１'!D13</f>
        <v>学習者用コンピュータ等共同調達（ChromeOS）</v>
      </c>
      <c r="H17" s="44"/>
      <c r="I17" s="44"/>
      <c r="J17" s="44"/>
      <c r="K17" s="44"/>
      <c r="L17" s="44"/>
      <c r="M17" s="44"/>
      <c r="N17" s="44"/>
      <c r="O17" s="44"/>
      <c r="P17" s="40"/>
    </row>
    <row r="18" spans="2:21" ht="18.75" customHeight="1" x14ac:dyDescent="0.4">
      <c r="B18" s="14"/>
      <c r="C18" s="44"/>
      <c r="D18" s="44"/>
      <c r="E18" s="44"/>
      <c r="F18" s="44"/>
      <c r="G18" s="44"/>
      <c r="H18" s="44"/>
      <c r="I18" s="44"/>
      <c r="J18" s="44"/>
      <c r="K18" s="44"/>
      <c r="L18" s="44"/>
      <c r="M18" s="44"/>
      <c r="N18" s="44"/>
      <c r="O18" s="44"/>
      <c r="P18" s="40"/>
    </row>
    <row r="19" spans="2:21" ht="34.5" customHeight="1" x14ac:dyDescent="0.4">
      <c r="B19" s="14" t="s">
        <v>18</v>
      </c>
      <c r="C19" s="78" t="s">
        <v>75</v>
      </c>
      <c r="D19" s="78"/>
      <c r="E19" s="44"/>
      <c r="F19" s="93" t="s">
        <v>4</v>
      </c>
      <c r="G19" s="93"/>
      <c r="H19" s="93"/>
      <c r="I19" s="93"/>
      <c r="J19" s="93"/>
      <c r="K19" s="44"/>
      <c r="L19" s="34"/>
      <c r="N19" s="44"/>
      <c r="O19" s="44"/>
      <c r="P19" s="40"/>
    </row>
    <row r="20" spans="2:21" ht="18.75" customHeight="1" x14ac:dyDescent="0.4">
      <c r="B20" s="14"/>
      <c r="C20" s="44"/>
      <c r="D20" s="44"/>
      <c r="E20" s="44"/>
      <c r="F20" s="32"/>
      <c r="G20" s="45"/>
      <c r="H20" s="45"/>
      <c r="I20" s="45"/>
      <c r="J20" s="45"/>
      <c r="K20" s="45"/>
      <c r="L20" s="45"/>
      <c r="M20" s="44"/>
      <c r="N20" s="44"/>
      <c r="O20" s="44"/>
      <c r="P20" s="40"/>
    </row>
    <row r="21" spans="2:21" ht="18.75" customHeight="1" x14ac:dyDescent="0.4">
      <c r="B21" s="23"/>
      <c r="C21" s="42"/>
      <c r="D21" s="42"/>
      <c r="E21" s="42"/>
      <c r="F21" s="42"/>
      <c r="G21" s="42"/>
      <c r="H21" s="23"/>
      <c r="I21" s="23"/>
      <c r="J21" s="23"/>
      <c r="K21" s="23"/>
      <c r="L21" s="23"/>
      <c r="M21" s="23"/>
      <c r="N21" s="23"/>
      <c r="O21" s="23"/>
      <c r="P21" s="23"/>
      <c r="Q21" s="23"/>
      <c r="R21" s="23"/>
      <c r="S21" s="23"/>
      <c r="T21" s="23"/>
      <c r="U21" s="23"/>
    </row>
    <row r="22" spans="2:21" ht="18.75" customHeight="1" x14ac:dyDescent="0.4">
      <c r="B22" s="23"/>
      <c r="C22" s="23"/>
      <c r="D22" s="23"/>
      <c r="E22" s="42"/>
      <c r="F22" s="42"/>
      <c r="G22" s="42"/>
      <c r="H22" s="23"/>
      <c r="I22" s="23"/>
      <c r="J22" s="23"/>
      <c r="K22" s="23"/>
      <c r="L22" s="23"/>
      <c r="M22" s="23"/>
      <c r="N22" s="23"/>
      <c r="O22" s="23"/>
      <c r="P22" s="23"/>
      <c r="Q22" s="23"/>
      <c r="R22" s="23"/>
      <c r="S22" s="23"/>
      <c r="T22" s="23"/>
      <c r="U22" s="23"/>
    </row>
    <row r="23" spans="2:21" ht="18.75" customHeight="1" x14ac:dyDescent="0.4">
      <c r="E23" s="83"/>
      <c r="F23" s="83"/>
      <c r="G23" s="83"/>
    </row>
  </sheetData>
  <mergeCells count="14">
    <mergeCell ref="B3:M3"/>
    <mergeCell ref="K5:M5"/>
    <mergeCell ref="E9:H9"/>
    <mergeCell ref="E10:H10"/>
    <mergeCell ref="I9:L9"/>
    <mergeCell ref="I10:L10"/>
    <mergeCell ref="E23:G23"/>
    <mergeCell ref="B15:M15"/>
    <mergeCell ref="B13:M13"/>
    <mergeCell ref="E11:H11"/>
    <mergeCell ref="C17:D17"/>
    <mergeCell ref="C19:D19"/>
    <mergeCell ref="F19:J19"/>
    <mergeCell ref="I11:L11"/>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B1:U23"/>
  <sheetViews>
    <sheetView zoomScaleNormal="100" workbookViewId="0">
      <selection activeCell="J11" sqref="J11"/>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42</v>
      </c>
    </row>
    <row r="3" spans="2:16" ht="30" customHeight="1" x14ac:dyDescent="0.4">
      <c r="B3" s="65" t="s">
        <v>46</v>
      </c>
      <c r="C3" s="65"/>
      <c r="D3" s="65"/>
      <c r="E3" s="65"/>
      <c r="F3" s="65"/>
      <c r="G3" s="65"/>
      <c r="H3" s="65"/>
      <c r="I3" s="65"/>
      <c r="J3" s="65"/>
      <c r="K3" s="65"/>
      <c r="L3" s="65"/>
      <c r="M3" s="65"/>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4" t="s">
        <v>4</v>
      </c>
      <c r="L5" s="94"/>
      <c r="M5" s="94"/>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92" t="s">
        <v>9</v>
      </c>
      <c r="F9" s="92"/>
      <c r="G9" s="92"/>
      <c r="H9" s="92"/>
      <c r="I9" s="72"/>
      <c r="J9" s="72"/>
      <c r="K9" s="72"/>
      <c r="L9" s="72"/>
      <c r="M9" s="31"/>
      <c r="N9" s="31"/>
      <c r="O9" s="31"/>
      <c r="P9" s="6"/>
    </row>
    <row r="10" spans="2:16" ht="32.25" customHeight="1" x14ac:dyDescent="0.4">
      <c r="B10" s="6"/>
      <c r="C10" s="6"/>
      <c r="D10" s="6"/>
      <c r="E10" s="92" t="s">
        <v>3</v>
      </c>
      <c r="F10" s="92"/>
      <c r="G10" s="92"/>
      <c r="H10" s="92"/>
      <c r="I10" s="72"/>
      <c r="J10" s="72"/>
      <c r="K10" s="72"/>
      <c r="L10" s="72"/>
      <c r="M10" s="31"/>
      <c r="N10" s="31"/>
      <c r="O10" s="31"/>
    </row>
    <row r="11" spans="2:16" ht="32.25" customHeight="1" x14ac:dyDescent="0.4">
      <c r="B11" s="6"/>
      <c r="C11" s="6"/>
      <c r="D11" s="6"/>
      <c r="E11" s="92" t="s">
        <v>25</v>
      </c>
      <c r="F11" s="92"/>
      <c r="G11" s="92"/>
      <c r="H11" s="92"/>
      <c r="I11" s="72"/>
      <c r="J11" s="72"/>
      <c r="K11" s="72"/>
      <c r="L11" s="72"/>
      <c r="M11" s="41" t="s">
        <v>14</v>
      </c>
      <c r="N11" s="31"/>
      <c r="O11" s="31"/>
    </row>
    <row r="12" spans="2:16" ht="18.75" customHeight="1" x14ac:dyDescent="0.4">
      <c r="B12" s="6"/>
      <c r="C12" s="6"/>
      <c r="D12" s="6"/>
      <c r="E12" s="6"/>
      <c r="F12" s="6"/>
      <c r="G12" s="6"/>
      <c r="H12" s="6"/>
      <c r="I12" s="6"/>
      <c r="J12" s="6"/>
      <c r="K12" s="6"/>
      <c r="L12" s="6"/>
      <c r="M12" s="6"/>
      <c r="N12" s="6"/>
      <c r="O12" s="6"/>
      <c r="P12" s="6"/>
    </row>
    <row r="13" spans="2:16" ht="37.5" customHeight="1" x14ac:dyDescent="0.4">
      <c r="B13" s="91" t="s">
        <v>77</v>
      </c>
      <c r="C13" s="91"/>
      <c r="D13" s="91"/>
      <c r="E13" s="91"/>
      <c r="F13" s="91"/>
      <c r="G13" s="91"/>
      <c r="H13" s="91"/>
      <c r="I13" s="91"/>
      <c r="J13" s="91"/>
      <c r="K13" s="91"/>
      <c r="L13" s="91"/>
      <c r="M13" s="91"/>
    </row>
    <row r="15" spans="2:16" ht="18.75" customHeight="1" x14ac:dyDescent="0.4">
      <c r="B15" s="83" t="s">
        <v>15</v>
      </c>
      <c r="C15" s="83"/>
      <c r="D15" s="83"/>
      <c r="E15" s="83"/>
      <c r="F15" s="83"/>
      <c r="G15" s="83"/>
      <c r="H15" s="83"/>
      <c r="I15" s="83"/>
      <c r="J15" s="83"/>
      <c r="K15" s="83"/>
      <c r="L15" s="83"/>
      <c r="M15" s="83"/>
    </row>
    <row r="16" spans="2:16" ht="18.75" customHeight="1" x14ac:dyDescent="0.4">
      <c r="B16" s="6"/>
      <c r="C16" s="6"/>
      <c r="D16" s="6"/>
      <c r="E16" s="6"/>
      <c r="F16" s="6"/>
      <c r="G16" s="6"/>
      <c r="H16" s="6"/>
      <c r="I16" s="6"/>
      <c r="J16" s="6"/>
      <c r="K16" s="6"/>
      <c r="L16" s="6"/>
      <c r="M16" s="6"/>
      <c r="N16" s="6"/>
      <c r="O16" s="6"/>
      <c r="P16" s="6"/>
    </row>
    <row r="17" spans="2:21" ht="18.75" customHeight="1" x14ac:dyDescent="0.4">
      <c r="B17" s="14" t="s">
        <v>17</v>
      </c>
      <c r="C17" s="78" t="s">
        <v>20</v>
      </c>
      <c r="D17" s="78"/>
      <c r="E17" s="44"/>
      <c r="F17" s="39" t="str">
        <f>'１の１'!D13</f>
        <v>学習者用コンピュータ等共同調達（ChromeOS）</v>
      </c>
      <c r="H17" s="44"/>
      <c r="I17" s="44"/>
      <c r="J17" s="44"/>
      <c r="K17" s="44"/>
      <c r="L17" s="44"/>
      <c r="M17" s="44"/>
      <c r="N17" s="44"/>
      <c r="O17" s="44"/>
      <c r="P17" s="40"/>
    </row>
    <row r="18" spans="2:21" ht="18.75" customHeight="1" x14ac:dyDescent="0.4">
      <c r="B18" s="14"/>
      <c r="C18" s="44"/>
      <c r="D18" s="44"/>
      <c r="E18" s="44"/>
      <c r="F18" s="44"/>
      <c r="G18" s="44"/>
      <c r="H18" s="44"/>
      <c r="I18" s="44"/>
      <c r="J18" s="44"/>
      <c r="K18" s="44"/>
      <c r="L18" s="44"/>
      <c r="M18" s="44"/>
      <c r="N18" s="44"/>
      <c r="O18" s="44"/>
      <c r="P18" s="40"/>
    </row>
    <row r="19" spans="2:21" ht="34.5" customHeight="1" x14ac:dyDescent="0.4">
      <c r="B19" s="14" t="s">
        <v>18</v>
      </c>
      <c r="C19" s="78" t="s">
        <v>75</v>
      </c>
      <c r="D19" s="78"/>
      <c r="E19" s="44"/>
      <c r="F19" s="93" t="s">
        <v>4</v>
      </c>
      <c r="G19" s="93"/>
      <c r="H19" s="93"/>
      <c r="I19" s="93"/>
      <c r="J19" s="93"/>
      <c r="K19" s="44"/>
      <c r="L19" s="34"/>
      <c r="N19" s="44"/>
      <c r="O19" s="44"/>
      <c r="P19" s="40"/>
    </row>
    <row r="20" spans="2:21" ht="18.75" customHeight="1" x14ac:dyDescent="0.4">
      <c r="B20" s="14"/>
      <c r="C20" s="44"/>
      <c r="D20" s="44"/>
      <c r="E20" s="44"/>
      <c r="F20" s="32"/>
      <c r="G20" s="45"/>
      <c r="H20" s="45"/>
      <c r="I20" s="45"/>
      <c r="J20" s="45"/>
      <c r="K20" s="45"/>
      <c r="L20" s="45"/>
      <c r="M20" s="44"/>
      <c r="N20" s="44"/>
      <c r="O20" s="44"/>
      <c r="P20" s="40"/>
    </row>
    <row r="21" spans="2:21" ht="18.75" customHeight="1" x14ac:dyDescent="0.4">
      <c r="B21" s="23"/>
      <c r="C21" s="42"/>
      <c r="D21" s="42"/>
      <c r="E21" s="42"/>
      <c r="F21" s="42"/>
      <c r="G21" s="42"/>
      <c r="H21" s="23"/>
      <c r="I21" s="23"/>
      <c r="J21" s="23"/>
      <c r="K21" s="23"/>
      <c r="L21" s="23"/>
      <c r="M21" s="23"/>
      <c r="N21" s="23"/>
      <c r="O21" s="23"/>
      <c r="P21" s="23"/>
      <c r="Q21" s="23"/>
      <c r="R21" s="23"/>
      <c r="S21" s="23"/>
      <c r="T21" s="23"/>
      <c r="U21" s="23"/>
    </row>
    <row r="22" spans="2:21" ht="18.75" customHeight="1" x14ac:dyDescent="0.4">
      <c r="B22" s="23"/>
      <c r="C22" s="23"/>
      <c r="D22" s="23"/>
      <c r="E22" s="42"/>
      <c r="F22" s="42"/>
      <c r="G22" s="42"/>
      <c r="H22" s="23"/>
      <c r="I22" s="23"/>
      <c r="J22" s="23"/>
      <c r="K22" s="23"/>
      <c r="L22" s="23"/>
      <c r="M22" s="23"/>
      <c r="N22" s="23"/>
      <c r="O22" s="23"/>
      <c r="P22" s="23"/>
      <c r="Q22" s="23"/>
      <c r="R22" s="23"/>
      <c r="S22" s="23"/>
      <c r="T22" s="23"/>
      <c r="U22" s="23"/>
    </row>
    <row r="23" spans="2:21" ht="18.75" customHeight="1" x14ac:dyDescent="0.4">
      <c r="E23" s="83"/>
      <c r="F23" s="83"/>
      <c r="G23" s="83"/>
    </row>
  </sheetData>
  <mergeCells count="14">
    <mergeCell ref="B3:M3"/>
    <mergeCell ref="K5:M5"/>
    <mergeCell ref="E9:H9"/>
    <mergeCell ref="E10:H10"/>
    <mergeCell ref="I9:L9"/>
    <mergeCell ref="I10:L10"/>
    <mergeCell ref="E23:G23"/>
    <mergeCell ref="E11:H11"/>
    <mergeCell ref="B13:M13"/>
    <mergeCell ref="B15:M15"/>
    <mergeCell ref="C17:D17"/>
    <mergeCell ref="C19:D19"/>
    <mergeCell ref="F19:J19"/>
    <mergeCell ref="I11:L11"/>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B1:O29"/>
  <sheetViews>
    <sheetView topLeftCell="A8" workbookViewId="0">
      <selection activeCell="J11" sqref="J11"/>
    </sheetView>
  </sheetViews>
  <sheetFormatPr defaultRowHeight="18.75" customHeight="1" x14ac:dyDescent="0.4"/>
  <cols>
    <col min="1" max="1" width="1.625" style="1" customWidth="1"/>
    <col min="2" max="2" width="3.875" style="1" customWidth="1"/>
    <col min="3" max="3" width="5.125" style="1" customWidth="1"/>
    <col min="4" max="4" width="5.625" style="1" customWidth="1"/>
    <col min="5" max="6" width="3" style="1" customWidth="1"/>
    <col min="7" max="15" width="5.625" style="1" customWidth="1"/>
    <col min="16" max="16384" width="9" style="1"/>
  </cols>
  <sheetData>
    <row r="1" spans="2:15" ht="18.75" customHeight="1" x14ac:dyDescent="0.4">
      <c r="O1" s="3" t="s">
        <v>44</v>
      </c>
    </row>
    <row r="3" spans="2:15" ht="30" customHeight="1" x14ac:dyDescent="0.4">
      <c r="B3" s="65" t="s">
        <v>47</v>
      </c>
      <c r="C3" s="65"/>
      <c r="D3" s="65"/>
      <c r="E3" s="65"/>
      <c r="F3" s="65"/>
      <c r="G3" s="65"/>
      <c r="H3" s="65"/>
      <c r="I3" s="65"/>
      <c r="J3" s="65"/>
      <c r="K3" s="65"/>
      <c r="L3" s="65"/>
      <c r="M3" s="65"/>
      <c r="N3" s="65"/>
      <c r="O3" s="65"/>
    </row>
    <row r="4" spans="2:15" ht="18.75" customHeight="1" x14ac:dyDescent="0.4">
      <c r="B4" s="6"/>
      <c r="C4" s="6"/>
      <c r="D4" s="6"/>
      <c r="E4" s="6"/>
      <c r="F4" s="6"/>
      <c r="G4" s="6"/>
      <c r="H4" s="6"/>
      <c r="I4" s="6"/>
      <c r="J4" s="6"/>
      <c r="K4" s="6"/>
      <c r="L4" s="6"/>
      <c r="M4" s="6"/>
      <c r="N4" s="6"/>
      <c r="O4" s="6"/>
    </row>
    <row r="5" spans="2:15" ht="23.25" customHeight="1" x14ac:dyDescent="0.4">
      <c r="B5" s="6"/>
      <c r="C5" s="6"/>
      <c r="D5" s="6"/>
      <c r="E5" s="6"/>
      <c r="F5" s="6"/>
      <c r="G5" s="6"/>
      <c r="H5" s="6"/>
      <c r="I5" s="6"/>
      <c r="J5" s="6"/>
      <c r="K5" s="82" t="s">
        <v>4</v>
      </c>
      <c r="L5" s="82"/>
      <c r="M5" s="82"/>
      <c r="N5" s="82"/>
      <c r="O5" s="82"/>
    </row>
    <row r="6" spans="2:15" ht="18.75" customHeight="1" x14ac:dyDescent="0.4">
      <c r="B6" s="6"/>
      <c r="C6" s="6"/>
      <c r="D6" s="6"/>
      <c r="E6" s="6"/>
      <c r="F6" s="6"/>
      <c r="G6" s="6"/>
      <c r="H6" s="6"/>
      <c r="I6" s="6"/>
      <c r="J6" s="6"/>
      <c r="K6" s="6"/>
      <c r="L6" s="6"/>
      <c r="M6" s="6"/>
      <c r="N6" s="6"/>
      <c r="O6" s="6"/>
    </row>
    <row r="7" spans="2:15" ht="23.2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6"/>
      <c r="E9" s="92" t="s">
        <v>9</v>
      </c>
      <c r="F9" s="92"/>
      <c r="G9" s="92"/>
      <c r="H9" s="92"/>
      <c r="I9" s="72"/>
      <c r="J9" s="72"/>
      <c r="K9" s="72"/>
      <c r="L9" s="72"/>
      <c r="M9" s="72"/>
      <c r="N9" s="72"/>
      <c r="O9" s="6"/>
    </row>
    <row r="10" spans="2:15" ht="32.25" customHeight="1" x14ac:dyDescent="0.4">
      <c r="B10" s="6"/>
      <c r="C10" s="6"/>
      <c r="D10" s="6"/>
      <c r="E10" s="92" t="s">
        <v>3</v>
      </c>
      <c r="F10" s="92"/>
      <c r="G10" s="92"/>
      <c r="H10" s="92"/>
      <c r="I10" s="72"/>
      <c r="J10" s="72"/>
      <c r="K10" s="72"/>
      <c r="L10" s="72"/>
      <c r="M10" s="72"/>
      <c r="N10" s="72"/>
    </row>
    <row r="11" spans="2:15" ht="32.25" customHeight="1" x14ac:dyDescent="0.4">
      <c r="B11" s="6"/>
      <c r="C11" s="6"/>
      <c r="D11" s="6"/>
      <c r="E11" s="92" t="s">
        <v>25</v>
      </c>
      <c r="F11" s="92"/>
      <c r="G11" s="92"/>
      <c r="H11" s="92"/>
      <c r="I11" s="72"/>
      <c r="J11" s="72"/>
      <c r="K11" s="72"/>
      <c r="L11" s="72"/>
      <c r="M11" s="72"/>
      <c r="N11" s="72"/>
      <c r="O11" s="22" t="s">
        <v>14</v>
      </c>
    </row>
    <row r="12" spans="2:15" ht="18.75" customHeight="1" x14ac:dyDescent="0.4">
      <c r="B12" s="6"/>
      <c r="C12" s="6"/>
      <c r="D12" s="6"/>
      <c r="E12" s="6"/>
      <c r="F12" s="6"/>
      <c r="G12" s="6"/>
      <c r="H12" s="6"/>
      <c r="I12" s="6"/>
      <c r="J12" s="6"/>
      <c r="K12" s="6"/>
      <c r="L12" s="6"/>
      <c r="M12" s="6"/>
      <c r="N12" s="6"/>
      <c r="O12" s="6"/>
    </row>
    <row r="13" spans="2:15" ht="18.75" customHeight="1" x14ac:dyDescent="0.4">
      <c r="B13" s="84" t="s">
        <v>48</v>
      </c>
      <c r="C13" s="84"/>
      <c r="D13" s="84"/>
      <c r="E13" s="84"/>
      <c r="F13" s="84"/>
      <c r="G13" s="84"/>
      <c r="H13" s="84"/>
      <c r="I13" s="84"/>
      <c r="J13" s="84"/>
      <c r="K13" s="84"/>
      <c r="L13" s="84"/>
      <c r="M13" s="84"/>
      <c r="N13" s="84"/>
      <c r="O13" s="84"/>
    </row>
    <row r="15" spans="2:15" ht="18.75" customHeight="1" x14ac:dyDescent="0.4">
      <c r="B15" s="83" t="s">
        <v>15</v>
      </c>
      <c r="C15" s="83"/>
      <c r="D15" s="83"/>
      <c r="E15" s="83"/>
      <c r="F15" s="83"/>
      <c r="G15" s="83"/>
      <c r="H15" s="83"/>
      <c r="I15" s="83"/>
      <c r="J15" s="83"/>
      <c r="K15" s="83"/>
      <c r="L15" s="83"/>
      <c r="M15" s="83"/>
      <c r="N15" s="83"/>
      <c r="O15" s="83"/>
    </row>
    <row r="16" spans="2:15" ht="18.75" customHeight="1" x14ac:dyDescent="0.4">
      <c r="B16" s="61"/>
      <c r="C16" s="61"/>
      <c r="D16" s="61"/>
      <c r="E16" s="61"/>
      <c r="F16" s="61"/>
      <c r="G16" s="61"/>
      <c r="H16" s="61"/>
      <c r="I16" s="61"/>
      <c r="J16" s="61"/>
      <c r="K16" s="61"/>
      <c r="L16" s="61"/>
      <c r="M16" s="61"/>
      <c r="N16" s="61"/>
      <c r="O16" s="61"/>
    </row>
    <row r="17" spans="2:15" ht="18.75" customHeight="1" x14ac:dyDescent="0.4">
      <c r="B17" s="14" t="s">
        <v>17</v>
      </c>
      <c r="C17" s="78" t="s">
        <v>100</v>
      </c>
      <c r="D17" s="78"/>
      <c r="E17" s="61"/>
      <c r="F17" s="14" t="str">
        <f>'２の１'!E20</f>
        <v>　令和８年５月２１日</v>
      </c>
      <c r="G17" s="61"/>
      <c r="H17" s="61"/>
      <c r="I17" s="61"/>
      <c r="J17" s="61"/>
      <c r="K17" s="61"/>
      <c r="L17" s="61"/>
      <c r="M17" s="61"/>
      <c r="N17" s="61"/>
      <c r="O17" s="61"/>
    </row>
    <row r="19" spans="2:15" ht="18.75" customHeight="1" x14ac:dyDescent="0.4">
      <c r="B19" s="14" t="s">
        <v>18</v>
      </c>
      <c r="C19" s="78" t="s">
        <v>20</v>
      </c>
      <c r="D19" s="78"/>
      <c r="E19" s="2"/>
      <c r="F19" s="19" t="str">
        <f>"　"&amp;'１の１'!D13</f>
        <v>　学習者用コンピュータ等共同調達（ChromeOS）</v>
      </c>
      <c r="H19" s="2"/>
      <c r="I19" s="2"/>
      <c r="J19" s="2"/>
      <c r="K19" s="2"/>
      <c r="L19" s="2"/>
      <c r="M19" s="2"/>
      <c r="N19" s="2"/>
      <c r="O19" s="21"/>
    </row>
    <row r="20" spans="2:15" ht="18.75" customHeight="1" x14ac:dyDescent="0.4">
      <c r="B20" s="14"/>
      <c r="C20" s="2"/>
      <c r="D20" s="2"/>
      <c r="E20" s="2"/>
      <c r="F20" s="2"/>
      <c r="G20" s="2"/>
      <c r="H20" s="2"/>
      <c r="I20" s="2"/>
      <c r="J20" s="2"/>
      <c r="K20" s="2"/>
      <c r="L20" s="2"/>
      <c r="M20" s="2"/>
      <c r="N20" s="2"/>
      <c r="O20" s="21"/>
    </row>
    <row r="21" spans="2:15" ht="18.75" customHeight="1" x14ac:dyDescent="0.4">
      <c r="B21" s="14" t="s">
        <v>19</v>
      </c>
      <c r="C21" s="78" t="s">
        <v>49</v>
      </c>
      <c r="D21" s="78"/>
      <c r="E21" s="2"/>
      <c r="F21" s="2"/>
      <c r="G21" s="2"/>
      <c r="H21" s="2"/>
      <c r="I21" s="2"/>
      <c r="J21" s="2"/>
      <c r="K21" s="2"/>
      <c r="L21" s="2"/>
      <c r="M21" s="2"/>
      <c r="N21" s="2"/>
      <c r="O21" s="21"/>
    </row>
    <row r="22" spans="2:15" ht="18.75" customHeight="1" x14ac:dyDescent="0.4">
      <c r="B22" s="14"/>
      <c r="C22" s="2"/>
      <c r="D22" s="24" t="s">
        <v>50</v>
      </c>
      <c r="E22" s="95" t="s">
        <v>51</v>
      </c>
      <c r="F22" s="96"/>
      <c r="G22" s="25" t="s">
        <v>52</v>
      </c>
      <c r="H22" s="25" t="s">
        <v>53</v>
      </c>
      <c r="I22" s="25" t="s">
        <v>50</v>
      </c>
      <c r="J22" s="25" t="s">
        <v>54</v>
      </c>
      <c r="K22" s="25" t="s">
        <v>52</v>
      </c>
      <c r="L22" s="25" t="s">
        <v>53</v>
      </c>
      <c r="M22" s="25" t="s">
        <v>50</v>
      </c>
      <c r="N22" s="26" t="s">
        <v>55</v>
      </c>
      <c r="O22" s="21"/>
    </row>
    <row r="23" spans="2:15" ht="48.75" customHeight="1" x14ac:dyDescent="0.15">
      <c r="B23" s="14"/>
      <c r="C23" s="2"/>
      <c r="D23" s="28"/>
      <c r="E23" s="97"/>
      <c r="F23" s="98"/>
      <c r="G23" s="29"/>
      <c r="H23" s="29"/>
      <c r="I23" s="29"/>
      <c r="J23" s="29"/>
      <c r="K23" s="29"/>
      <c r="L23" s="29"/>
      <c r="M23" s="29"/>
      <c r="N23" s="30"/>
      <c r="O23" s="27" t="s">
        <v>56</v>
      </c>
    </row>
    <row r="24" spans="2:15" ht="9" customHeight="1" x14ac:dyDescent="0.4">
      <c r="B24" s="14"/>
      <c r="C24" s="2"/>
      <c r="D24" s="2"/>
      <c r="E24" s="2"/>
      <c r="F24" s="2"/>
      <c r="G24" s="2"/>
      <c r="H24" s="2"/>
      <c r="I24" s="2"/>
      <c r="J24" s="2"/>
      <c r="K24" s="2"/>
      <c r="L24" s="2"/>
      <c r="M24" s="2"/>
      <c r="N24" s="2"/>
      <c r="O24" s="21"/>
    </row>
    <row r="25" spans="2:15" ht="45" customHeight="1" x14ac:dyDescent="0.4">
      <c r="B25" s="14"/>
      <c r="C25" s="91" t="s">
        <v>91</v>
      </c>
      <c r="D25" s="91"/>
      <c r="E25" s="91"/>
      <c r="F25" s="91"/>
      <c r="G25" s="91"/>
      <c r="H25" s="91"/>
      <c r="I25" s="91"/>
      <c r="J25" s="91"/>
      <c r="K25" s="91"/>
      <c r="L25" s="91"/>
      <c r="M25" s="91"/>
      <c r="N25" s="91"/>
      <c r="O25" s="91"/>
    </row>
    <row r="26" spans="2:15" ht="18.75" customHeight="1" x14ac:dyDescent="0.4">
      <c r="C26" s="19"/>
    </row>
    <row r="27" spans="2:15" ht="18.75" customHeight="1" x14ac:dyDescent="0.4">
      <c r="B27" s="14" t="s">
        <v>59</v>
      </c>
      <c r="C27" s="78" t="s">
        <v>57</v>
      </c>
      <c r="D27" s="78"/>
      <c r="E27" s="2"/>
      <c r="F27" s="19" t="s">
        <v>58</v>
      </c>
      <c r="G27" s="2"/>
      <c r="H27" s="2"/>
      <c r="I27" s="2"/>
      <c r="J27" s="2"/>
      <c r="K27" s="2"/>
      <c r="L27" s="2"/>
      <c r="M27" s="2"/>
      <c r="N27" s="2"/>
      <c r="O27" s="20"/>
    </row>
    <row r="29" spans="2:15" ht="18.75" customHeight="1" x14ac:dyDescent="0.4">
      <c r="B29" s="14" t="s">
        <v>101</v>
      </c>
      <c r="C29" s="78" t="s">
        <v>21</v>
      </c>
      <c r="D29" s="78"/>
      <c r="E29" s="2"/>
      <c r="F29" s="19" t="s">
        <v>60</v>
      </c>
      <c r="G29" s="2"/>
      <c r="H29" s="2"/>
      <c r="I29" s="2"/>
      <c r="J29" s="2"/>
      <c r="K29" s="2"/>
      <c r="L29" s="2"/>
      <c r="M29" s="2"/>
      <c r="N29" s="2"/>
      <c r="O29" s="20"/>
    </row>
  </sheetData>
  <mergeCells count="18">
    <mergeCell ref="B3:O3"/>
    <mergeCell ref="I9:N9"/>
    <mergeCell ref="I10:N10"/>
    <mergeCell ref="I11:N11"/>
    <mergeCell ref="E9:H9"/>
    <mergeCell ref="E11:H11"/>
    <mergeCell ref="E10:H10"/>
    <mergeCell ref="K5:O5"/>
    <mergeCell ref="E22:F22"/>
    <mergeCell ref="E23:F23"/>
    <mergeCell ref="C27:D27"/>
    <mergeCell ref="C29:D29"/>
    <mergeCell ref="B13:O13"/>
    <mergeCell ref="B15:O15"/>
    <mergeCell ref="C19:D19"/>
    <mergeCell ref="C21:D21"/>
    <mergeCell ref="C25:O25"/>
    <mergeCell ref="C17:D17"/>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pageSetUpPr fitToPage="1"/>
  </sheetPr>
  <dimension ref="B1:T35"/>
  <sheetViews>
    <sheetView zoomScaleNormal="100" workbookViewId="0">
      <selection activeCell="J11" sqref="J11"/>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10.875" style="1" customWidth="1"/>
    <col min="7" max="8" width="3.25" style="1" customWidth="1"/>
    <col min="9" max="9" width="10.875" style="1" customWidth="1"/>
    <col min="10" max="10" width="3.25" style="1" customWidth="1"/>
    <col min="11" max="11" width="16" style="1" customWidth="1"/>
    <col min="12" max="12" width="3.25" style="1" customWidth="1"/>
    <col min="13" max="15" width="5.625" style="1" customWidth="1"/>
    <col min="16" max="16384" width="9" style="1"/>
  </cols>
  <sheetData>
    <row r="1" spans="2:15" ht="18.75" customHeight="1" x14ac:dyDescent="0.4">
      <c r="L1" s="3" t="s">
        <v>64</v>
      </c>
    </row>
    <row r="3" spans="2:15" ht="30" customHeight="1" x14ac:dyDescent="0.4">
      <c r="B3" s="65" t="s">
        <v>74</v>
      </c>
      <c r="C3" s="65"/>
      <c r="D3" s="65"/>
      <c r="E3" s="65"/>
      <c r="F3" s="65"/>
      <c r="G3" s="65"/>
      <c r="H3" s="65"/>
      <c r="I3" s="65"/>
      <c r="J3" s="65"/>
      <c r="K3" s="65"/>
      <c r="L3" s="65"/>
      <c r="M3" s="33"/>
      <c r="N3" s="33"/>
      <c r="O3" s="33"/>
    </row>
    <row r="4" spans="2:15" ht="18.75" customHeight="1" x14ac:dyDescent="0.4">
      <c r="B4" s="6"/>
      <c r="C4" s="6"/>
      <c r="D4" s="6"/>
      <c r="E4" s="6"/>
      <c r="F4" s="6"/>
      <c r="G4" s="6"/>
      <c r="H4" s="6"/>
      <c r="I4" s="6"/>
      <c r="J4" s="6"/>
      <c r="K4" s="6"/>
      <c r="L4" s="6"/>
      <c r="M4" s="6"/>
      <c r="N4" s="6"/>
      <c r="O4" s="6"/>
    </row>
    <row r="5" spans="2:15" ht="18.75" customHeight="1" x14ac:dyDescent="0.4">
      <c r="B5" s="6"/>
      <c r="C5" s="6"/>
      <c r="D5" s="6"/>
      <c r="E5" s="6"/>
      <c r="F5" s="6"/>
      <c r="G5" s="6"/>
      <c r="H5" s="6"/>
      <c r="I5" s="6"/>
      <c r="J5" s="94" t="s">
        <v>4</v>
      </c>
      <c r="K5" s="94"/>
      <c r="L5" s="94"/>
      <c r="M5" s="31"/>
      <c r="N5" s="31"/>
      <c r="O5" s="31"/>
    </row>
    <row r="6" spans="2:15" ht="18.75" customHeight="1" x14ac:dyDescent="0.4">
      <c r="B6" s="6"/>
      <c r="C6" s="6"/>
      <c r="D6" s="6"/>
      <c r="E6" s="6"/>
      <c r="F6" s="6"/>
      <c r="G6" s="6"/>
      <c r="H6" s="6"/>
      <c r="I6" s="6"/>
      <c r="J6" s="6"/>
      <c r="K6" s="6"/>
      <c r="L6" s="6"/>
      <c r="M6" s="6"/>
      <c r="N6" s="6"/>
      <c r="O6" s="6"/>
    </row>
    <row r="7" spans="2:15" ht="18.7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6"/>
      <c r="E9" s="92" t="s">
        <v>9</v>
      </c>
      <c r="F9" s="92"/>
      <c r="G9" s="92"/>
      <c r="H9" s="72"/>
      <c r="I9" s="72"/>
      <c r="J9" s="72"/>
      <c r="K9" s="72"/>
      <c r="L9" s="31"/>
      <c r="M9" s="31"/>
      <c r="N9" s="31"/>
      <c r="O9" s="6"/>
    </row>
    <row r="10" spans="2:15" ht="32.25" customHeight="1" x14ac:dyDescent="0.4">
      <c r="B10" s="6"/>
      <c r="C10" s="6"/>
      <c r="D10" s="6"/>
      <c r="E10" s="92" t="s">
        <v>3</v>
      </c>
      <c r="F10" s="92"/>
      <c r="G10" s="92"/>
      <c r="H10" s="72"/>
      <c r="I10" s="72"/>
      <c r="J10" s="72"/>
      <c r="K10" s="72"/>
      <c r="L10" s="31"/>
      <c r="M10" s="31"/>
      <c r="N10" s="31"/>
    </row>
    <row r="11" spans="2:15" ht="32.25" customHeight="1" x14ac:dyDescent="0.4">
      <c r="B11" s="6"/>
      <c r="C11" s="6"/>
      <c r="D11" s="6"/>
      <c r="E11" s="92" t="s">
        <v>25</v>
      </c>
      <c r="F11" s="92"/>
      <c r="G11" s="92"/>
      <c r="H11" s="72"/>
      <c r="I11" s="72"/>
      <c r="J11" s="72"/>
      <c r="K11" s="72"/>
      <c r="L11" s="54" t="s">
        <v>14</v>
      </c>
      <c r="M11" s="46"/>
      <c r="N11" s="31"/>
    </row>
    <row r="12" spans="2:15" ht="18.75" customHeight="1" x14ac:dyDescent="0.4">
      <c r="B12" s="6"/>
      <c r="C12" s="6"/>
      <c r="D12" s="6"/>
      <c r="E12" s="6"/>
      <c r="F12" s="6"/>
      <c r="G12" s="6"/>
      <c r="H12" s="6"/>
      <c r="I12" s="6"/>
      <c r="J12" s="6"/>
      <c r="K12" s="6"/>
      <c r="L12" s="6"/>
      <c r="M12" s="6"/>
      <c r="N12" s="6"/>
      <c r="O12" s="6"/>
    </row>
    <row r="13" spans="2:15" ht="18.75" customHeight="1" x14ac:dyDescent="0.4">
      <c r="B13" s="14" t="s">
        <v>17</v>
      </c>
      <c r="C13" s="78" t="s">
        <v>16</v>
      </c>
      <c r="D13" s="78"/>
      <c r="E13" s="14"/>
      <c r="F13" s="14" t="str">
        <f>'２の１'!E20</f>
        <v>　令和８年５月２１日</v>
      </c>
      <c r="G13" s="14"/>
      <c r="H13" s="14"/>
    </row>
    <row r="14" spans="2:15" ht="18.75" customHeight="1" x14ac:dyDescent="0.4">
      <c r="B14" s="6"/>
      <c r="C14" s="6"/>
      <c r="D14" s="6"/>
      <c r="E14" s="6"/>
      <c r="F14" s="6"/>
      <c r="G14" s="6"/>
      <c r="H14" s="6"/>
      <c r="I14" s="6"/>
      <c r="J14" s="6"/>
      <c r="K14" s="6"/>
      <c r="L14" s="6"/>
      <c r="M14" s="6"/>
      <c r="N14" s="6"/>
      <c r="O14" s="6"/>
    </row>
    <row r="15" spans="2:15" ht="18.75" customHeight="1" x14ac:dyDescent="0.4">
      <c r="B15" s="14" t="s">
        <v>18</v>
      </c>
      <c r="C15" s="78" t="s">
        <v>20</v>
      </c>
      <c r="D15" s="78"/>
      <c r="E15" s="52"/>
      <c r="F15" s="23" t="str">
        <f>"　"&amp;'１の１'!D13</f>
        <v>　学習者用コンピュータ等共同調達（ChromeOS）</v>
      </c>
      <c r="G15" s="23"/>
      <c r="H15" s="23"/>
      <c r="I15" s="23"/>
      <c r="J15" s="23"/>
      <c r="K15" s="23"/>
      <c r="L15" s="52"/>
      <c r="M15" s="52"/>
      <c r="N15" s="52"/>
      <c r="O15" s="53"/>
    </row>
    <row r="16" spans="2:15" ht="18.75" customHeight="1" x14ac:dyDescent="0.4">
      <c r="B16" s="14"/>
      <c r="C16" s="52"/>
      <c r="D16" s="52"/>
      <c r="E16" s="52"/>
      <c r="F16" s="52"/>
      <c r="G16" s="52"/>
      <c r="H16" s="52"/>
      <c r="I16" s="52"/>
      <c r="J16" s="52"/>
      <c r="K16" s="52"/>
      <c r="L16" s="52"/>
      <c r="M16" s="52"/>
      <c r="N16" s="52"/>
      <c r="O16" s="53"/>
    </row>
    <row r="17" spans="2:20" ht="18.75" customHeight="1" x14ac:dyDescent="0.4">
      <c r="B17" s="14" t="s">
        <v>19</v>
      </c>
      <c r="C17" s="78" t="s">
        <v>49</v>
      </c>
      <c r="D17" s="78"/>
      <c r="E17" s="52"/>
      <c r="F17" s="110"/>
      <c r="G17" s="110"/>
      <c r="H17" s="110"/>
      <c r="I17" s="110"/>
      <c r="J17" s="52" t="s">
        <v>65</v>
      </c>
      <c r="K17" s="34"/>
      <c r="M17" s="52"/>
      <c r="N17" s="52"/>
      <c r="O17" s="53"/>
    </row>
    <row r="18" spans="2:20" ht="18.75" customHeight="1" x14ac:dyDescent="0.4">
      <c r="B18" s="14"/>
      <c r="C18" s="52"/>
      <c r="D18" s="52"/>
      <c r="E18" s="52"/>
      <c r="F18" s="32" t="s">
        <v>103</v>
      </c>
      <c r="G18" s="57"/>
      <c r="H18" s="57"/>
      <c r="I18" s="57"/>
      <c r="J18" s="57"/>
      <c r="K18" s="57"/>
      <c r="L18" s="52"/>
      <c r="M18" s="52"/>
      <c r="N18" s="52"/>
      <c r="O18" s="53"/>
    </row>
    <row r="19" spans="2:20" ht="18.75" customHeight="1" x14ac:dyDescent="0.4">
      <c r="B19" s="14"/>
      <c r="C19" s="52"/>
      <c r="D19" s="52"/>
      <c r="E19" s="52"/>
      <c r="F19" s="52"/>
      <c r="G19" s="52"/>
      <c r="H19" s="52"/>
      <c r="I19" s="52"/>
      <c r="J19" s="52"/>
      <c r="K19" s="52"/>
      <c r="L19" s="52"/>
      <c r="M19" s="52"/>
      <c r="N19" s="52"/>
      <c r="O19" s="53"/>
    </row>
    <row r="20" spans="2:20" ht="18.75" customHeight="1" x14ac:dyDescent="0.4">
      <c r="B20" s="14" t="s">
        <v>59</v>
      </c>
      <c r="C20" s="78" t="s">
        <v>66</v>
      </c>
      <c r="D20" s="78"/>
      <c r="E20" s="52"/>
      <c r="F20" s="52"/>
      <c r="G20" s="52"/>
      <c r="H20" s="52"/>
      <c r="I20" s="52"/>
      <c r="J20" s="52"/>
      <c r="K20" s="52"/>
      <c r="L20" s="52"/>
      <c r="M20" s="52"/>
      <c r="N20" s="52"/>
      <c r="O20" s="51"/>
    </row>
    <row r="21" spans="2:20" ht="18.75" customHeight="1" x14ac:dyDescent="0.4">
      <c r="B21" s="35" t="s">
        <v>2</v>
      </c>
      <c r="C21" s="108" t="s">
        <v>67</v>
      </c>
      <c r="D21" s="109"/>
      <c r="E21" s="85" t="s">
        <v>68</v>
      </c>
      <c r="F21" s="104"/>
      <c r="G21" s="86"/>
      <c r="H21" s="85" t="s">
        <v>69</v>
      </c>
      <c r="I21" s="104"/>
      <c r="J21" s="86"/>
      <c r="K21" s="108" t="s">
        <v>70</v>
      </c>
      <c r="L21" s="109"/>
      <c r="M21" s="55"/>
      <c r="N21" s="55"/>
      <c r="O21" s="55"/>
    </row>
    <row r="22" spans="2:20" ht="23.25" customHeight="1" x14ac:dyDescent="0.4">
      <c r="B22" s="56">
        <v>1</v>
      </c>
      <c r="C22" s="99" t="s">
        <v>107</v>
      </c>
      <c r="D22" s="100"/>
      <c r="E22" s="101">
        <v>1604</v>
      </c>
      <c r="F22" s="101"/>
      <c r="G22" s="4" t="s">
        <v>71</v>
      </c>
      <c r="H22" s="102"/>
      <c r="I22" s="103"/>
      <c r="J22" s="13" t="s">
        <v>65</v>
      </c>
      <c r="K22" s="37" t="str">
        <f>IF(E22*H22=0,"",E22*H22)</f>
        <v/>
      </c>
      <c r="L22" s="4" t="s">
        <v>65</v>
      </c>
    </row>
    <row r="23" spans="2:20" ht="23.25" customHeight="1" x14ac:dyDescent="0.4">
      <c r="B23" s="56">
        <v>2</v>
      </c>
      <c r="C23" s="99" t="s">
        <v>109</v>
      </c>
      <c r="D23" s="100"/>
      <c r="E23" s="101">
        <v>2327</v>
      </c>
      <c r="F23" s="101"/>
      <c r="G23" s="4" t="s">
        <v>71</v>
      </c>
      <c r="H23" s="102"/>
      <c r="I23" s="103"/>
      <c r="J23" s="13" t="s">
        <v>65</v>
      </c>
      <c r="K23" s="37" t="str">
        <f t="shared" ref="K23:K27" si="0">IF(E23*H23=0,"",E23*H23)</f>
        <v/>
      </c>
      <c r="L23" s="4" t="s">
        <v>65</v>
      </c>
    </row>
    <row r="24" spans="2:20" ht="23.25" customHeight="1" x14ac:dyDescent="0.4">
      <c r="B24" s="56">
        <v>3</v>
      </c>
      <c r="C24" s="99" t="s">
        <v>110</v>
      </c>
      <c r="D24" s="100"/>
      <c r="E24" s="101">
        <v>592</v>
      </c>
      <c r="F24" s="101"/>
      <c r="G24" s="4" t="s">
        <v>71</v>
      </c>
      <c r="H24" s="102"/>
      <c r="I24" s="103"/>
      <c r="J24" s="13" t="s">
        <v>65</v>
      </c>
      <c r="K24" s="37" t="str">
        <f t="shared" si="0"/>
        <v/>
      </c>
      <c r="L24" s="4" t="s">
        <v>65</v>
      </c>
    </row>
    <row r="25" spans="2:20" ht="23.25" customHeight="1" x14ac:dyDescent="0.4">
      <c r="B25" s="56">
        <v>4</v>
      </c>
      <c r="C25" s="99" t="s">
        <v>112</v>
      </c>
      <c r="D25" s="100"/>
      <c r="E25" s="101">
        <v>1650</v>
      </c>
      <c r="F25" s="101"/>
      <c r="G25" s="4" t="s">
        <v>71</v>
      </c>
      <c r="H25" s="102"/>
      <c r="I25" s="103"/>
      <c r="J25" s="13" t="s">
        <v>65</v>
      </c>
      <c r="K25" s="37" t="str">
        <f t="shared" si="0"/>
        <v/>
      </c>
      <c r="L25" s="4" t="s">
        <v>65</v>
      </c>
    </row>
    <row r="26" spans="2:20" ht="23.25" customHeight="1" x14ac:dyDescent="0.4">
      <c r="B26" s="56">
        <v>5</v>
      </c>
      <c r="C26" s="99" t="s">
        <v>111</v>
      </c>
      <c r="D26" s="100"/>
      <c r="E26" s="101">
        <v>3245</v>
      </c>
      <c r="F26" s="101"/>
      <c r="G26" s="4" t="s">
        <v>71</v>
      </c>
      <c r="H26" s="102"/>
      <c r="I26" s="103"/>
      <c r="J26" s="13" t="s">
        <v>65</v>
      </c>
      <c r="K26" s="37" t="str">
        <f t="shared" si="0"/>
        <v/>
      </c>
      <c r="L26" s="4" t="s">
        <v>65</v>
      </c>
    </row>
    <row r="27" spans="2:20" ht="23.25" customHeight="1" x14ac:dyDescent="0.4">
      <c r="B27" s="56">
        <v>6</v>
      </c>
      <c r="C27" s="99" t="s">
        <v>108</v>
      </c>
      <c r="D27" s="100"/>
      <c r="E27" s="101">
        <v>5632</v>
      </c>
      <c r="F27" s="101"/>
      <c r="G27" s="4" t="s">
        <v>71</v>
      </c>
      <c r="H27" s="102"/>
      <c r="I27" s="103"/>
      <c r="J27" s="13" t="s">
        <v>65</v>
      </c>
      <c r="K27" s="37" t="str">
        <f t="shared" si="0"/>
        <v/>
      </c>
      <c r="L27" s="4" t="s">
        <v>65</v>
      </c>
    </row>
    <row r="28" spans="2:20" ht="23.25" customHeight="1" x14ac:dyDescent="0.4">
      <c r="B28" s="85" t="s">
        <v>97</v>
      </c>
      <c r="C28" s="104"/>
      <c r="D28" s="104"/>
      <c r="E28" s="102">
        <f>IF(SUM(E22:E27)=0,"",SUM(E22:E27))</f>
        <v>15050</v>
      </c>
      <c r="F28" s="103" t="e">
        <f>IF(SUM(#REF!)=0,"",SUM(#REF!))</f>
        <v>#REF!</v>
      </c>
      <c r="G28" s="58" t="s">
        <v>71</v>
      </c>
      <c r="H28" s="105" t="s">
        <v>72</v>
      </c>
      <c r="I28" s="106"/>
      <c r="J28" s="107"/>
      <c r="K28" s="38" t="str">
        <f>IF(SUM(K22:K27)=0,"",SUM(K22:K27))</f>
        <v/>
      </c>
      <c r="L28" s="36" t="s">
        <v>65</v>
      </c>
    </row>
    <row r="29" spans="2:20" ht="18.75" customHeight="1" x14ac:dyDescent="0.4">
      <c r="B29" s="23"/>
      <c r="C29" s="23"/>
      <c r="D29" s="23"/>
      <c r="E29" s="23"/>
      <c r="F29" s="23"/>
      <c r="G29" s="23"/>
      <c r="H29" s="23"/>
      <c r="I29" s="23"/>
      <c r="J29" s="23"/>
      <c r="K29" s="23"/>
      <c r="L29" s="23"/>
      <c r="M29" s="23"/>
      <c r="N29" s="23"/>
      <c r="O29" s="23"/>
      <c r="P29" s="23"/>
      <c r="Q29" s="23"/>
      <c r="R29" s="23"/>
      <c r="S29" s="23"/>
      <c r="T29" s="23"/>
    </row>
    <row r="30" spans="2:20" ht="18.75" customHeight="1" x14ac:dyDescent="0.4">
      <c r="B30" s="23"/>
      <c r="C30" s="55"/>
      <c r="D30" s="55"/>
      <c r="E30" s="55"/>
      <c r="F30" s="55"/>
      <c r="G30" s="23"/>
      <c r="H30" s="23"/>
      <c r="I30" s="23"/>
      <c r="J30" s="23"/>
      <c r="K30" s="23"/>
      <c r="L30" s="23"/>
      <c r="M30" s="23"/>
      <c r="N30" s="23"/>
      <c r="O30" s="23"/>
      <c r="P30" s="23"/>
      <c r="Q30" s="23"/>
      <c r="R30" s="23"/>
      <c r="S30" s="23"/>
      <c r="T30" s="23"/>
    </row>
    <row r="31" spans="2:20" ht="18.75" customHeight="1" x14ac:dyDescent="0.4">
      <c r="B31" s="23"/>
      <c r="C31" s="55"/>
      <c r="D31" s="55"/>
      <c r="E31" s="55"/>
      <c r="F31" s="55"/>
      <c r="G31" s="23"/>
      <c r="H31" s="23"/>
      <c r="I31" s="23"/>
      <c r="J31" s="23"/>
      <c r="K31" s="23"/>
      <c r="L31" s="23"/>
      <c r="M31" s="23"/>
      <c r="N31" s="23"/>
      <c r="O31" s="23"/>
      <c r="P31" s="23"/>
      <c r="Q31" s="23"/>
      <c r="R31" s="23"/>
      <c r="S31" s="23"/>
      <c r="T31" s="23"/>
    </row>
    <row r="32" spans="2:20" ht="18.75" customHeight="1" x14ac:dyDescent="0.4">
      <c r="B32" s="23"/>
      <c r="C32" s="55"/>
      <c r="D32" s="55"/>
      <c r="E32" s="55"/>
      <c r="F32" s="55"/>
      <c r="G32" s="23"/>
      <c r="H32" s="23"/>
      <c r="I32" s="23"/>
      <c r="J32" s="23"/>
      <c r="K32" s="23"/>
      <c r="L32" s="23"/>
      <c r="M32" s="23"/>
      <c r="N32" s="23"/>
      <c r="O32" s="23"/>
      <c r="P32" s="23"/>
      <c r="Q32" s="23"/>
      <c r="R32" s="23"/>
      <c r="S32" s="23"/>
      <c r="T32" s="23"/>
    </row>
    <row r="33" spans="2:20" ht="18.75" customHeight="1" x14ac:dyDescent="0.4">
      <c r="B33" s="23"/>
      <c r="C33" s="55"/>
      <c r="D33" s="55"/>
      <c r="E33" s="55"/>
      <c r="F33" s="55"/>
      <c r="G33" s="23"/>
      <c r="H33" s="23"/>
      <c r="I33" s="23"/>
      <c r="J33" s="23"/>
      <c r="K33" s="23"/>
      <c r="L33" s="23"/>
      <c r="M33" s="23"/>
      <c r="N33" s="23"/>
      <c r="O33" s="23"/>
      <c r="P33" s="23"/>
      <c r="Q33" s="23"/>
      <c r="R33" s="23"/>
      <c r="S33" s="23"/>
      <c r="T33" s="23"/>
    </row>
    <row r="34" spans="2:20" ht="18.75" customHeight="1" x14ac:dyDescent="0.4">
      <c r="B34" s="23"/>
      <c r="C34" s="23"/>
      <c r="D34" s="23"/>
      <c r="E34" s="55"/>
      <c r="F34" s="55"/>
      <c r="G34" s="23"/>
      <c r="H34" s="23"/>
      <c r="I34" s="23"/>
      <c r="J34" s="23"/>
      <c r="K34" s="23"/>
      <c r="L34" s="23"/>
      <c r="M34" s="23"/>
      <c r="N34" s="23"/>
      <c r="O34" s="23"/>
      <c r="P34" s="23"/>
      <c r="Q34" s="23"/>
      <c r="R34" s="23"/>
      <c r="S34" s="23"/>
      <c r="T34" s="23"/>
    </row>
    <row r="35" spans="2:20" ht="18.75" customHeight="1" x14ac:dyDescent="0.4">
      <c r="E35" s="83"/>
      <c r="F35" s="83"/>
    </row>
  </sheetData>
  <mergeCells count="39">
    <mergeCell ref="C13:D13"/>
    <mergeCell ref="H11:K11"/>
    <mergeCell ref="E11:G11"/>
    <mergeCell ref="B3:L3"/>
    <mergeCell ref="J5:L5"/>
    <mergeCell ref="H9:K9"/>
    <mergeCell ref="H10:K10"/>
    <mergeCell ref="E9:G9"/>
    <mergeCell ref="E10:G10"/>
    <mergeCell ref="C21:D21"/>
    <mergeCell ref="K21:L21"/>
    <mergeCell ref="C22:D22"/>
    <mergeCell ref="E22:F22"/>
    <mergeCell ref="C15:D15"/>
    <mergeCell ref="C17:D17"/>
    <mergeCell ref="F17:I17"/>
    <mergeCell ref="C20:D20"/>
    <mergeCell ref="C24:D24"/>
    <mergeCell ref="E24:F24"/>
    <mergeCell ref="H24:I24"/>
    <mergeCell ref="C23:D23"/>
    <mergeCell ref="E23:F23"/>
    <mergeCell ref="H23:I23"/>
    <mergeCell ref="C27:D27"/>
    <mergeCell ref="E27:F27"/>
    <mergeCell ref="H27:I27"/>
    <mergeCell ref="E35:F35"/>
    <mergeCell ref="E21:G21"/>
    <mergeCell ref="H21:J21"/>
    <mergeCell ref="B28:D28"/>
    <mergeCell ref="H28:J28"/>
    <mergeCell ref="H22:I22"/>
    <mergeCell ref="E28:F28"/>
    <mergeCell ref="C26:D26"/>
    <mergeCell ref="E26:F26"/>
    <mergeCell ref="H26:I26"/>
    <mergeCell ref="C25:D25"/>
    <mergeCell ref="E25:F25"/>
    <mergeCell ref="H25:I25"/>
  </mergeCells>
  <phoneticPr fontId="1"/>
  <printOptions horizontalCentered="1"/>
  <pageMargins left="0.9055118110236221" right="0.9055118110236221" top="0.35433070866141736" bottom="0.15748031496062992" header="0.31496062992125984" footer="0.31496062992125984"/>
  <pageSetup paperSize="9" fitToWidth="0" orientation="portrait" r:id="rId1"/>
  <rowBreaks count="1" manualBreakCount="1">
    <brk id="29"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1"/>
  <sheetViews>
    <sheetView workbookViewId="0">
      <selection activeCell="K12" sqref="K12"/>
    </sheetView>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8</vt:i4>
      </vt:variant>
    </vt:vector>
  </HeadingPairs>
  <TitlesOfParts>
    <vt:vector size="24" baseType="lpstr">
      <vt:lpstr>単独企業用→</vt:lpstr>
      <vt:lpstr>１の１</vt:lpstr>
      <vt:lpstr>２の１</vt:lpstr>
      <vt:lpstr>３の１</vt:lpstr>
      <vt:lpstr>４の１</vt:lpstr>
      <vt:lpstr>５の１</vt:lpstr>
      <vt:lpstr>６の１</vt:lpstr>
      <vt:lpstr>７の１</vt:lpstr>
      <vt:lpstr>共同企業体用→</vt:lpstr>
      <vt:lpstr>１の２</vt:lpstr>
      <vt:lpstr>２の２</vt:lpstr>
      <vt:lpstr>３の２</vt:lpstr>
      <vt:lpstr>４の２</vt:lpstr>
      <vt:lpstr>５の２</vt:lpstr>
      <vt:lpstr>６の２</vt:lpstr>
      <vt:lpstr>７の２</vt:lpstr>
      <vt:lpstr>'３の１'!Print_Area</vt:lpstr>
      <vt:lpstr>'３の２'!Print_Area</vt:lpstr>
      <vt:lpstr>'４の１'!Print_Area</vt:lpstr>
      <vt:lpstr>'４の２'!Print_Area</vt:lpstr>
      <vt:lpstr>'５の１'!Print_Area</vt:lpstr>
      <vt:lpstr>'５の２'!Print_Area</vt:lpstr>
      <vt:lpstr>'７の１'!Print_Area</vt:lpstr>
      <vt:lpstr>'７の２'!Print_Area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Printed>2026-03-31T10:38:13Z</cp:lastPrinted>
  <dcterms:created xsi:type="dcterms:W3CDTF">2024-12-04T06:49:40Z</dcterms:created>
  <dcterms:modified xsi:type="dcterms:W3CDTF">2026-03-31T10:38:23Z</dcterms:modified>
</cp:coreProperties>
</file>