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0E14A68F-4D70-4E1B-8384-F607030429D2}" xr6:coauthVersionLast="47" xr6:coauthVersionMax="47" xr10:uidLastSave="{00000000-0000-0000-0000-000000000000}"/>
  <bookViews>
    <workbookView xWindow="-120" yWindow="-120" windowWidth="20730" windowHeight="11040" xr2:uid="{5DF7B47E-EC42-46EE-956F-B1B99255F483}"/>
  </bookViews>
  <sheets>
    <sheet name="7-1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H43" i="1"/>
  <c r="M42" i="1"/>
  <c r="H42" i="1"/>
  <c r="M41" i="1"/>
  <c r="H41" i="1"/>
  <c r="M39" i="1"/>
  <c r="H39" i="1"/>
  <c r="M38" i="1"/>
  <c r="H38" i="1"/>
  <c r="M37" i="1"/>
  <c r="H37" i="1"/>
  <c r="M35" i="1"/>
  <c r="H35" i="1"/>
  <c r="M34" i="1"/>
  <c r="H34" i="1"/>
  <c r="M33" i="1"/>
  <c r="H33" i="1"/>
  <c r="M32" i="1"/>
  <c r="H32" i="1"/>
  <c r="M31" i="1"/>
  <c r="H31" i="1"/>
  <c r="M30" i="1"/>
  <c r="H30" i="1"/>
  <c r="M28" i="1"/>
  <c r="H28" i="1"/>
</calcChain>
</file>

<file path=xl/sharedStrings.xml><?xml version="1.0" encoding="utf-8"?>
<sst xmlns="http://schemas.openxmlformats.org/spreadsheetml/2006/main" count="95" uniqueCount="56">
  <si>
    <t>11．年齢別肥満傾向児の出現率の推移：男女別（県）</t>
    <rPh sb="19" eb="21">
      <t>ダンジョ</t>
    </rPh>
    <rPh sb="21" eb="22">
      <t>ベツ</t>
    </rPh>
    <rPh sb="23" eb="24">
      <t>ケン</t>
    </rPh>
    <phoneticPr fontId="5"/>
  </si>
  <si>
    <t>（％）</t>
    <phoneticPr fontId="5"/>
  </si>
  <si>
    <t>男子</t>
    <rPh sb="0" eb="2">
      <t>ダンシ</t>
    </rPh>
    <phoneticPr fontId="12"/>
  </si>
  <si>
    <t>幼稚園</t>
    <rPh sb="0" eb="3">
      <t>ヨウチエン</t>
    </rPh>
    <phoneticPr fontId="12"/>
  </si>
  <si>
    <t>小　学　校</t>
    <rPh sb="0" eb="1">
      <t>ショウ</t>
    </rPh>
    <rPh sb="2" eb="3">
      <t>ガク</t>
    </rPh>
    <rPh sb="4" eb="5">
      <t>コウ</t>
    </rPh>
    <phoneticPr fontId="12"/>
  </si>
  <si>
    <t>中　学　校</t>
    <rPh sb="0" eb="1">
      <t>ナカ</t>
    </rPh>
    <rPh sb="2" eb="3">
      <t>ガク</t>
    </rPh>
    <rPh sb="4" eb="5">
      <t>コウ</t>
    </rPh>
    <phoneticPr fontId="12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</si>
  <si>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12"/>
  </si>
  <si>
    <t>宮城県</t>
    <rPh sb="0" eb="2">
      <t>ミヤギ</t>
    </rPh>
    <rPh sb="2" eb="3">
      <t>ケン</t>
    </rPh>
    <phoneticPr fontId="8"/>
  </si>
  <si>
    <t>全国</t>
    <rPh sb="0" eb="2">
      <t>ゼンコク</t>
    </rPh>
    <phoneticPr fontId="8"/>
  </si>
  <si>
    <t>5歳</t>
    <phoneticPr fontId="13"/>
  </si>
  <si>
    <t>6歳</t>
    <phoneticPr fontId="13"/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</si>
  <si>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</si>
  <si>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</si>
  <si>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</si>
  <si>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</si>
  <si>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</si>
  <si>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</si>
  <si>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</si>
  <si>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</si>
  <si>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</si>
  <si>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</si>
  <si>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</si>
  <si>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5歳</t>
    <rPh sb="1" eb="2">
      <t>サイ</t>
    </rPh>
    <phoneticPr fontId="8"/>
  </si>
  <si>
    <t>令和2年度</t>
    <rPh sb="0" eb="1">
      <t>レイワ</t>
    </rPh>
    <rPh sb="2" eb="3">
      <t>ド</t>
    </rPh>
    <phoneticPr fontId="3"/>
  </si>
  <si>
    <t>3年度</t>
    <rPh sb="1" eb="2">
      <t>ド</t>
    </rPh>
    <phoneticPr fontId="3"/>
  </si>
  <si>
    <t>4年度</t>
    <rPh sb="1" eb="2">
      <t>ド</t>
    </rPh>
    <phoneticPr fontId="3"/>
  </si>
  <si>
    <t>5年度</t>
    <rPh sb="1" eb="2">
      <t>ド</t>
    </rPh>
    <phoneticPr fontId="3"/>
  </si>
  <si>
    <t>6年度</t>
    <rPh sb="1" eb="2">
      <t>ド</t>
    </rPh>
    <phoneticPr fontId="3"/>
  </si>
  <si>
    <t>女子</t>
    <rPh sb="0" eb="2">
      <t>ジョシ</t>
    </rPh>
    <phoneticPr fontId="12"/>
  </si>
  <si>
    <t>資料：学校保健統計（文部科学省）</t>
    <rPh sb="2" eb="4">
      <t>ガッコウ</t>
    </rPh>
    <rPh sb="3" eb="5">
      <t>ホケン</t>
    </rPh>
    <rPh sb="5" eb="7">
      <t>トウケイ</t>
    </rPh>
    <rPh sb="9" eb="11">
      <t>モンブ</t>
    </rPh>
    <rPh sb="11" eb="14">
      <t>カガクショウ</t>
    </rPh>
    <phoneticPr fontId="3"/>
  </si>
  <si>
    <t>肥満傾向児の出現率（令和６年度）</t>
    <rPh sb="0" eb="2">
      <t>ヒマン</t>
    </rPh>
    <rPh sb="2" eb="4">
      <t>ケイコウ</t>
    </rPh>
    <rPh sb="4" eb="5">
      <t>ジ</t>
    </rPh>
    <rPh sb="6" eb="8">
      <t>シュツゲン</t>
    </rPh>
    <rPh sb="8" eb="9">
      <t>リツ</t>
    </rPh>
    <rPh sb="10" eb="12">
      <t>レイワ</t>
    </rPh>
    <rPh sb="13" eb="15">
      <t>ネンド</t>
    </rPh>
    <rPh sb="14" eb="15">
      <t>ド</t>
    </rPh>
    <phoneticPr fontId="8"/>
  </si>
  <si>
    <t>区　　分</t>
    <rPh sb="0" eb="4">
      <t>クブン</t>
    </rPh>
    <phoneticPr fontId="8"/>
  </si>
  <si>
    <t>男子</t>
    <rPh sb="0" eb="2">
      <t>ダンシ</t>
    </rPh>
    <phoneticPr fontId="8"/>
  </si>
  <si>
    <t>女子</t>
    <rPh sb="0" eb="2">
      <t>ジョシ</t>
    </rPh>
    <phoneticPr fontId="8"/>
  </si>
  <si>
    <t>差</t>
    <rPh sb="0" eb="1">
      <t>サ</t>
    </rPh>
    <phoneticPr fontId="8"/>
  </si>
  <si>
    <t>今年度
順位</t>
    <rPh sb="0" eb="3">
      <t>コンネンド</t>
    </rPh>
    <rPh sb="4" eb="6">
      <t>ジュンイ</t>
    </rPh>
    <phoneticPr fontId="8"/>
  </si>
  <si>
    <t>昨年度
順位</t>
    <rPh sb="0" eb="3">
      <t>サクネンド</t>
    </rPh>
    <rPh sb="4" eb="6">
      <t>ジュンイ</t>
    </rPh>
    <phoneticPr fontId="8"/>
  </si>
  <si>
    <t>幼稚園</t>
    <rPh sb="0" eb="3">
      <t>ヨウチエン</t>
    </rPh>
    <phoneticPr fontId="8"/>
  </si>
  <si>
    <t>小学校</t>
    <rPh sb="0" eb="3">
      <t>ショウガッコウ</t>
    </rPh>
    <phoneticPr fontId="8"/>
  </si>
  <si>
    <t>1年生</t>
    <rPh sb="1" eb="3">
      <t>ネンセイ</t>
    </rPh>
    <phoneticPr fontId="8"/>
  </si>
  <si>
    <t>6歳</t>
    <rPh sb="0" eb="1">
      <t>サイ</t>
    </rPh>
    <phoneticPr fontId="8"/>
  </si>
  <si>
    <t>2年生</t>
    <rPh sb="1" eb="3">
      <t>ネンセイ</t>
    </rPh>
    <phoneticPr fontId="8"/>
  </si>
  <si>
    <t>7歳</t>
    <phoneticPr fontId="5"/>
  </si>
  <si>
    <t>3年生</t>
    <rPh sb="1" eb="3">
      <t>ネンセイ</t>
    </rPh>
    <phoneticPr fontId="8"/>
  </si>
  <si>
    <t>8歳</t>
    <phoneticPr fontId="5"/>
  </si>
  <si>
    <t>4年生</t>
    <rPh sb="1" eb="3">
      <t>ネンセイ</t>
    </rPh>
    <phoneticPr fontId="8"/>
  </si>
  <si>
    <t>5年生</t>
    <rPh sb="1" eb="3">
      <t>ネンセイ</t>
    </rPh>
    <phoneticPr fontId="8"/>
  </si>
  <si>
    <t>6年生</t>
    <rPh sb="1" eb="3">
      <t>ネンセイ</t>
    </rPh>
    <phoneticPr fontId="8"/>
  </si>
  <si>
    <t>中学校</t>
    <rPh sb="0" eb="3">
      <t>チュウガッコウ</t>
    </rPh>
    <phoneticPr fontId="8"/>
  </si>
  <si>
    <t>12歳</t>
    <phoneticPr fontId="8"/>
  </si>
  <si>
    <t>高等学校</t>
    <rPh sb="0" eb="2">
      <t>コウトウ</t>
    </rPh>
    <rPh sb="2" eb="4">
      <t>ガッコウ</t>
    </rPh>
    <phoneticPr fontId="8"/>
  </si>
  <si>
    <t>15歳</t>
    <phoneticPr fontId="8"/>
  </si>
  <si>
    <t>16歳</t>
    <phoneticPr fontId="8"/>
  </si>
  <si>
    <t>17歳</t>
    <phoneticPr fontId="8"/>
  </si>
  <si>
    <t>※肥満傾向児とは、性別・年齢別・身長別標準体重から肥満度を求め、肥満度が20％以上の者をいう。
※肥満度　=　（実測体重　-　身長別標準体重）　/　身長別標準体重　×　100　（％）</t>
    <rPh sb="1" eb="3">
      <t>ヒマン</t>
    </rPh>
    <rPh sb="3" eb="5">
      <t>ケイコウ</t>
    </rPh>
    <rPh sb="5" eb="6">
      <t>ジ</t>
    </rPh>
    <rPh sb="9" eb="11">
      <t>セイベツ</t>
    </rPh>
    <rPh sb="12" eb="14">
      <t>ネンレイ</t>
    </rPh>
    <rPh sb="14" eb="15">
      <t>ベツ</t>
    </rPh>
    <rPh sb="16" eb="18">
      <t>シンチョウ</t>
    </rPh>
    <rPh sb="18" eb="19">
      <t>ベツ</t>
    </rPh>
    <rPh sb="19" eb="21">
      <t>ヒョウジュン</t>
    </rPh>
    <rPh sb="21" eb="23">
      <t>タイジュウ</t>
    </rPh>
    <rPh sb="25" eb="27">
      <t>ヒマン</t>
    </rPh>
    <rPh sb="27" eb="28">
      <t>ド</t>
    </rPh>
    <rPh sb="29" eb="30">
      <t>モト</t>
    </rPh>
    <rPh sb="32" eb="35">
      <t>ヒマンド</t>
    </rPh>
    <rPh sb="39" eb="41">
      <t>イジョウ</t>
    </rPh>
    <rPh sb="42" eb="43">
      <t>モノ</t>
    </rPh>
    <phoneticPr fontId="8"/>
  </si>
  <si>
    <t>資料：学校保健統計（文部科学省）</t>
    <rPh sb="2" eb="4">
      <t>ホケン</t>
    </rPh>
    <rPh sb="4" eb="6">
      <t>トウケイ</t>
    </rPh>
    <rPh sb="8" eb="10">
      <t>モンブ</t>
    </rPh>
    <rPh sb="10" eb="13">
      <t>カガクショウ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</si>
</sst>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_ ;_ * \-#,##0_ ;_ * &quot;&quot;_ ;_ @_ "/>
    <numFmt numFmtId="177" formatCode="0.00_ "/>
    <numFmt numFmtId="178" formatCode="_ * #,##0.00_ ;_ * \-#,###.#00_ ;_ * &quot;&quot;_ ;_ @_ "/>
    <numFmt numFmtId="179" formatCode="0;&quot;△ &quot;0"/>
    <numFmt numFmtId="180" formatCode="0_);[Red]\(0\)"/>
  </numFmts>
  <fonts count="20">
    <font>
      <sz val="11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6"/>
      <name val="ＭＳ Ｐ明朝"/>
      <family val="2"/>
      <charset val="128"/>
    </font>
    <font>
      <sz val="11"/>
      <name val="明朝"/>
      <family val="1"/>
      <charset val="128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b/>
      <sz val="14"/>
      <name val="ＭＳ Ｐゴシック"/>
      <family val="3"/>
      <charset val="128"/>
      <scheme val="minor"/>
    </font>
    <font>
      <sz val="10"/>
      <color indexed="8"/>
      <name val="Arial"/>
      <family val="2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2" fillId="0" borderId="0" xfId="1" applyFont="1"/>
    <xf numFmtId="0" fontId="7" fillId="2" borderId="0" xfId="2" applyFont="1" applyFill="1" applyAlignment="1">
      <alignment vertical="center"/>
    </xf>
    <xf numFmtId="0" fontId="9" fillId="2" borderId="0" xfId="2" applyFont="1" applyFill="1" applyAlignment="1">
      <alignment horizontal="right" vertical="center"/>
    </xf>
    <xf numFmtId="0" fontId="9" fillId="3" borderId="2" xfId="2" applyFont="1" applyFill="1" applyBorder="1" applyAlignment="1">
      <alignment horizontal="center" vertical="center" shrinkToFit="1"/>
    </xf>
    <xf numFmtId="0" fontId="9" fillId="3" borderId="6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1" fillId="3" borderId="11" xfId="2" quotePrefix="1" applyFont="1" applyFill="1" applyBorder="1" applyAlignment="1">
      <alignment horizontal="right" vertical="center" shrinkToFit="1"/>
    </xf>
    <xf numFmtId="178" fontId="14" fillId="0" borderId="12" xfId="2" applyNumberFormat="1" applyFont="1" applyBorder="1" applyAlignment="1">
      <alignment horizontal="center" vertical="center" shrinkToFit="1"/>
    </xf>
    <xf numFmtId="178" fontId="14" fillId="0" borderId="13" xfId="2" applyNumberFormat="1" applyFont="1" applyBorder="1" applyAlignment="1">
      <alignment horizontal="center" vertical="center" shrinkToFit="1"/>
    </xf>
    <xf numFmtId="178" fontId="14" fillId="0" borderId="14" xfId="2" applyNumberFormat="1" applyFont="1" applyBorder="1" applyAlignment="1">
      <alignment horizontal="center" vertical="center" shrinkToFit="1"/>
    </xf>
    <xf numFmtId="178" fontId="14" fillId="0" borderId="15" xfId="2" applyNumberFormat="1" applyFont="1" applyBorder="1" applyAlignment="1">
      <alignment horizontal="center" vertical="center" shrinkToFit="1"/>
    </xf>
    <xf numFmtId="178" fontId="14" fillId="0" borderId="16" xfId="2" applyNumberFormat="1" applyFont="1" applyBorder="1" applyAlignment="1">
      <alignment horizontal="center" vertical="center" shrinkToFit="1"/>
    </xf>
    <xf numFmtId="0" fontId="11" fillId="3" borderId="17" xfId="2" quotePrefix="1" applyFont="1" applyFill="1" applyBorder="1" applyAlignment="1">
      <alignment horizontal="right" vertical="center" shrinkToFit="1"/>
    </xf>
    <xf numFmtId="178" fontId="14" fillId="0" borderId="18" xfId="2" applyNumberFormat="1" applyFont="1" applyBorder="1" applyAlignment="1">
      <alignment horizontal="center" vertical="center" shrinkToFit="1"/>
    </xf>
    <xf numFmtId="178" fontId="14" fillId="0" borderId="19" xfId="2" applyNumberFormat="1" applyFont="1" applyBorder="1" applyAlignment="1">
      <alignment horizontal="center" vertical="center" shrinkToFit="1"/>
    </xf>
    <xf numFmtId="178" fontId="14" fillId="0" borderId="20" xfId="2" applyNumberFormat="1" applyFont="1" applyBorder="1" applyAlignment="1">
      <alignment horizontal="center" vertical="center" shrinkToFit="1"/>
    </xf>
    <xf numFmtId="178" fontId="14" fillId="0" borderId="21" xfId="2" applyNumberFormat="1" applyFont="1" applyBorder="1" applyAlignment="1">
      <alignment horizontal="center" vertical="center" shrinkToFit="1"/>
    </xf>
    <xf numFmtId="178" fontId="14" fillId="0" borderId="22" xfId="2" applyNumberFormat="1" applyFont="1" applyBorder="1" applyAlignment="1">
      <alignment horizontal="center" vertical="center" shrinkToFit="1"/>
    </xf>
    <xf numFmtId="0" fontId="11" fillId="3" borderId="5" xfId="2" quotePrefix="1" applyFont="1" applyFill="1" applyBorder="1" applyAlignment="1">
      <alignment horizontal="right" vertical="center" shrinkToFit="1"/>
    </xf>
    <xf numFmtId="178" fontId="14" fillId="0" borderId="6" xfId="2" applyNumberFormat="1" applyFont="1" applyBorder="1" applyAlignment="1">
      <alignment horizontal="center" vertical="center" shrinkToFit="1"/>
    </xf>
    <xf numFmtId="178" fontId="14" fillId="0" borderId="7" xfId="2" applyNumberFormat="1" applyFont="1" applyBorder="1" applyAlignment="1">
      <alignment horizontal="center" vertical="center" shrinkToFit="1"/>
    </xf>
    <xf numFmtId="178" fontId="14" fillId="0" borderId="8" xfId="2" applyNumberFormat="1" applyFont="1" applyBorder="1" applyAlignment="1">
      <alignment horizontal="center" vertical="center" shrinkToFit="1"/>
    </xf>
    <xf numFmtId="178" fontId="14" fillId="0" borderId="9" xfId="2" applyNumberFormat="1" applyFont="1" applyBorder="1" applyAlignment="1">
      <alignment horizontal="center" vertical="center" shrinkToFit="1"/>
    </xf>
    <xf numFmtId="178" fontId="14" fillId="0" borderId="10" xfId="2" applyNumberFormat="1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2" fillId="0" borderId="0" xfId="2" applyFont="1" applyAlignment="1">
      <alignment horizontal="center" vertical="center"/>
    </xf>
    <xf numFmtId="2" fontId="2" fillId="0" borderId="0" xfId="2" applyNumberFormat="1" applyFont="1" applyAlignment="1">
      <alignment horizontal="center" vertical="center"/>
    </xf>
    <xf numFmtId="0" fontId="16" fillId="0" borderId="0" xfId="2" quotePrefix="1" applyFont="1" applyAlignment="1">
      <alignment horizontal="left" vertical="center"/>
    </xf>
    <xf numFmtId="178" fontId="2" fillId="0" borderId="0" xfId="2" applyNumberFormat="1" applyFont="1" applyAlignment="1">
      <alignment horizontal="center" vertical="center" shrinkToFit="1"/>
    </xf>
    <xf numFmtId="0" fontId="15" fillId="0" borderId="0" xfId="2" quotePrefix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3" borderId="45" xfId="1" applyFont="1" applyFill="1" applyBorder="1" applyAlignment="1">
      <alignment vertical="center"/>
    </xf>
    <xf numFmtId="0" fontId="9" fillId="3" borderId="22" xfId="1" applyFont="1" applyFill="1" applyBorder="1" applyAlignment="1">
      <alignment horizontal="right" vertical="center"/>
    </xf>
    <xf numFmtId="177" fontId="18" fillId="0" borderId="46" xfId="1" applyNumberFormat="1" applyFont="1" applyBorder="1" applyAlignment="1">
      <alignment horizontal="right" vertical="center" shrinkToFit="1"/>
    </xf>
    <xf numFmtId="177" fontId="14" fillId="0" borderId="20" xfId="1" applyNumberFormat="1" applyFont="1" applyBorder="1" applyAlignment="1">
      <alignment vertical="center" shrinkToFit="1"/>
    </xf>
    <xf numFmtId="179" fontId="14" fillId="0" borderId="20" xfId="1" applyNumberFormat="1" applyFont="1" applyBorder="1" applyAlignment="1">
      <alignment horizontal="center" vertical="center" shrinkToFit="1"/>
    </xf>
    <xf numFmtId="180" fontId="14" fillId="0" borderId="21" xfId="1" applyNumberFormat="1" applyFont="1" applyBorder="1" applyAlignment="1">
      <alignment horizontal="center" vertical="center" shrinkToFit="1"/>
    </xf>
    <xf numFmtId="177" fontId="18" fillId="0" borderId="19" xfId="1" applyNumberFormat="1" applyFont="1" applyBorder="1" applyAlignment="1">
      <alignment horizontal="right" vertical="center" shrinkToFit="1"/>
    </xf>
    <xf numFmtId="177" fontId="18" fillId="0" borderId="20" xfId="1" applyNumberFormat="1" applyFont="1" applyBorder="1" applyAlignment="1">
      <alignment vertical="center" shrinkToFit="1"/>
    </xf>
    <xf numFmtId="180" fontId="14" fillId="0" borderId="22" xfId="1" applyNumberFormat="1" applyFont="1" applyBorder="1" applyAlignment="1">
      <alignment horizontal="center" vertical="center" shrinkToFit="1"/>
    </xf>
    <xf numFmtId="0" fontId="9" fillId="3" borderId="45" xfId="1" applyFont="1" applyFill="1" applyBorder="1" applyAlignment="1">
      <alignment horizontal="left" vertical="center"/>
    </xf>
    <xf numFmtId="0" fontId="9" fillId="3" borderId="22" xfId="1" quotePrefix="1" applyFont="1" applyFill="1" applyBorder="1" applyAlignment="1">
      <alignment horizontal="right" vertical="center"/>
    </xf>
    <xf numFmtId="177" fontId="14" fillId="0" borderId="20" xfId="1" applyNumberFormat="1" applyFont="1" applyBorder="1" applyAlignment="1">
      <alignment horizontal="right" vertical="center" shrinkToFit="1"/>
    </xf>
    <xf numFmtId="0" fontId="9" fillId="3" borderId="10" xfId="1" quotePrefix="1" applyFont="1" applyFill="1" applyBorder="1" applyAlignment="1">
      <alignment horizontal="right" vertical="center"/>
    </xf>
    <xf numFmtId="177" fontId="18" fillId="0" borderId="50" xfId="1" applyNumberFormat="1" applyFont="1" applyBorder="1" applyAlignment="1">
      <alignment horizontal="right" vertical="center" shrinkToFit="1"/>
    </xf>
    <xf numFmtId="177" fontId="14" fillId="0" borderId="8" xfId="1" applyNumberFormat="1" applyFont="1" applyBorder="1" applyAlignment="1">
      <alignment vertical="center" shrinkToFit="1"/>
    </xf>
    <xf numFmtId="179" fontId="14" fillId="0" borderId="8" xfId="1" applyNumberFormat="1" applyFont="1" applyBorder="1" applyAlignment="1">
      <alignment horizontal="center" vertical="center" shrinkToFit="1"/>
    </xf>
    <xf numFmtId="180" fontId="14" fillId="0" borderId="9" xfId="1" applyNumberFormat="1" applyFont="1" applyBorder="1" applyAlignment="1">
      <alignment horizontal="center" vertical="center" shrinkToFit="1"/>
    </xf>
    <xf numFmtId="177" fontId="18" fillId="0" borderId="7" xfId="1" applyNumberFormat="1" applyFont="1" applyBorder="1" applyAlignment="1">
      <alignment horizontal="right" vertical="center" shrinkToFit="1"/>
    </xf>
    <xf numFmtId="177" fontId="18" fillId="0" borderId="8" xfId="1" applyNumberFormat="1" applyFont="1" applyBorder="1" applyAlignment="1">
      <alignment vertical="center" shrinkToFit="1"/>
    </xf>
    <xf numFmtId="180" fontId="14" fillId="0" borderId="10" xfId="1" applyNumberFormat="1" applyFont="1" applyBorder="1" applyAlignment="1">
      <alignment horizontal="center" vertical="center" shrinkToFit="1"/>
    </xf>
    <xf numFmtId="0" fontId="19" fillId="0" borderId="0" xfId="1" applyFont="1"/>
    <xf numFmtId="0" fontId="9" fillId="4" borderId="47" xfId="1" applyFont="1" applyFill="1" applyBorder="1" applyAlignment="1">
      <alignment horizontal="left" vertical="center"/>
    </xf>
    <xf numFmtId="0" fontId="9" fillId="4" borderId="48" xfId="1" applyFont="1" applyFill="1" applyBorder="1" applyAlignment="1">
      <alignment horizontal="left" vertical="center"/>
    </xf>
    <xf numFmtId="0" fontId="9" fillId="4" borderId="49" xfId="1" applyFont="1" applyFill="1" applyBorder="1" applyAlignment="1">
      <alignment horizontal="left" vertical="center"/>
    </xf>
    <xf numFmtId="0" fontId="16" fillId="0" borderId="37" xfId="1" applyFont="1" applyBorder="1" applyAlignment="1">
      <alignment vertical="center" wrapText="1"/>
    </xf>
    <xf numFmtId="0" fontId="16" fillId="0" borderId="37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9" fillId="3" borderId="33" xfId="1" applyFont="1" applyFill="1" applyBorder="1" applyAlignment="1">
      <alignment horizontal="center" vertical="center"/>
    </xf>
    <xf numFmtId="0" fontId="9" fillId="3" borderId="41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 wrapText="1"/>
    </xf>
    <xf numFmtId="0" fontId="10" fillId="3" borderId="41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 wrapText="1"/>
    </xf>
    <xf numFmtId="0" fontId="10" fillId="3" borderId="44" xfId="1" applyFont="1" applyFill="1" applyBorder="1" applyAlignment="1">
      <alignment horizontal="center" vertical="center" wrapText="1"/>
    </xf>
    <xf numFmtId="0" fontId="9" fillId="4" borderId="25" xfId="1" applyFont="1" applyFill="1" applyBorder="1" applyAlignment="1">
      <alignment horizontal="left" vertical="center"/>
    </xf>
    <xf numFmtId="0" fontId="9" fillId="4" borderId="26" xfId="1" applyFont="1" applyFill="1" applyBorder="1" applyAlignment="1">
      <alignment horizontal="left" vertical="center"/>
    </xf>
    <xf numFmtId="0" fontId="9" fillId="4" borderId="29" xfId="1" applyFont="1" applyFill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2" fillId="3" borderId="38" xfId="1" applyFont="1" applyFill="1" applyBorder="1" applyAlignment="1">
      <alignment horizontal="center" vertical="center"/>
    </xf>
    <xf numFmtId="0" fontId="2" fillId="3" borderId="39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  <xf numFmtId="0" fontId="9" fillId="3" borderId="27" xfId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9" fillId="3" borderId="40" xfId="1" applyFont="1" applyFill="1" applyBorder="1" applyAlignment="1">
      <alignment horizontal="center" vertical="center"/>
    </xf>
    <xf numFmtId="0" fontId="10" fillId="3" borderId="34" xfId="1" applyFont="1" applyFill="1" applyBorder="1" applyAlignment="1">
      <alignment horizontal="center" vertical="center" wrapText="1"/>
    </xf>
    <xf numFmtId="0" fontId="10" fillId="3" borderId="42" xfId="1" applyFont="1" applyFill="1" applyBorder="1" applyAlignment="1">
      <alignment horizontal="center" vertical="center" wrapText="1"/>
    </xf>
    <xf numFmtId="0" fontId="9" fillId="3" borderId="35" xfId="1" applyFont="1" applyFill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1" fillId="3" borderId="1" xfId="3" applyNumberFormat="1" applyFont="1" applyFill="1" applyBorder="1" applyAlignment="1">
      <alignment horizontal="center" vertical="center"/>
    </xf>
    <xf numFmtId="176" fontId="9" fillId="3" borderId="5" xfId="3" applyNumberFormat="1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176" fontId="11" fillId="3" borderId="1" xfId="3" applyNumberFormat="1" applyFont="1" applyFill="1" applyBorder="1" applyAlignment="1">
      <alignment horizontal="center" vertical="center" shrinkToFit="1"/>
    </xf>
    <xf numFmtId="176" fontId="9" fillId="3" borderId="5" xfId="3" applyNumberFormat="1" applyFont="1" applyFill="1" applyBorder="1" applyAlignment="1">
      <alignment horizontal="center" vertical="center" shrinkToFit="1"/>
    </xf>
  </cellXfs>
  <cellStyles count="4">
    <cellStyle name="桁区切り 3" xfId="3" xr:uid="{D4CE88E6-61B1-424C-9484-3789A25C90C1}"/>
    <cellStyle name="標準" xfId="0" builtinId="0"/>
    <cellStyle name="標準 5 3" xfId="1" xr:uid="{294F68FA-008B-4A94-BD57-5846A96DDD73}"/>
    <cellStyle name="標準_コピー健康推移" xfId="2" xr:uid="{8AB05192-1E5A-40E3-9289-880FA2B23D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25400">
          <a:solidFill>
            <a:schemeClr val="accent3">
              <a:lumMod val="50000"/>
            </a:schemeClr>
          </a:solidFill>
          <a:prstDash val="sysDot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4A12E-5106-4ED4-91E2-5C3EA522515C}">
  <sheetPr codeName="Sheet82"/>
  <dimension ref="C1:P46"/>
  <sheetViews>
    <sheetView tabSelected="1" topLeftCell="A48" zoomScaleNormal="100" zoomScaleSheetLayoutView="93" workbookViewId="0">
      <selection activeCell="P46" sqref="P46"/>
    </sheetView>
  </sheetViews>
  <sheetFormatPr defaultColWidth="9" defaultRowHeight="16.5" customHeight="1"/>
  <cols>
    <col min="1" max="1" width="5.125" style="1" customWidth="1"/>
    <col min="2" max="2" width="2.875" style="1" customWidth="1"/>
    <col min="3" max="3" width="7.75" style="1" customWidth="1"/>
    <col min="4" max="16" width="6.5" style="1" customWidth="1"/>
    <col min="17" max="17" width="3.125" style="1" customWidth="1"/>
    <col min="18" max="53" width="4.625" style="1" customWidth="1"/>
    <col min="54" max="16384" width="9" style="1"/>
  </cols>
  <sheetData>
    <row r="1" spans="3:16" ht="18" customHeight="1"/>
    <row r="2" spans="3:16" ht="18" customHeight="1">
      <c r="C2" s="90" t="s">
        <v>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3:16" ht="8.4499999999999993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3:16" ht="10.5" customHeight="1" thickBo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 t="s">
        <v>1</v>
      </c>
    </row>
    <row r="5" spans="3:16" ht="12.6" customHeight="1">
      <c r="C5" s="91" t="s">
        <v>2</v>
      </c>
      <c r="D5" s="4" t="s">
        <v>3</v>
      </c>
      <c r="E5" s="93" t="s">
        <v>4</v>
      </c>
      <c r="F5" s="93"/>
      <c r="G5" s="93"/>
      <c r="H5" s="93"/>
      <c r="I5" s="93"/>
      <c r="J5" s="93"/>
      <c r="K5" s="93" t="s">
        <v>5</v>
      </c>
      <c r="L5" s="93"/>
      <c r="M5" s="93"/>
      <c r="N5" s="93" t="s">
        <v>6</v>
      </c>
      <c r="O5" s="93"/>
      <c r="P5" s="94"/>
    </row>
    <row r="6" spans="3:16" ht="12.75" customHeight="1" thickBot="1">
      <c r="C6" s="92"/>
      <c r="D6" s="5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8" t="s">
        <v>15</v>
      </c>
      <c r="K6" s="6" t="s">
        <v>16</v>
      </c>
      <c r="L6" s="7" t="s">
        <v>17</v>
      </c>
      <c r="M6" s="8" t="s">
        <v>18</v>
      </c>
      <c r="N6" s="6" t="s">
        <v>19</v>
      </c>
      <c r="O6" s="7" t="s">
        <v>20</v>
      </c>
      <c r="P6" s="9" t="s">
        <v>21</v>
      </c>
    </row>
    <row r="7" spans="3:16" ht="12.75" customHeight="1">
      <c r="C7" s="10" t="s">
        <v>23</v>
      </c>
      <c r="D7" s="11">
        <v>4.67</v>
      </c>
      <c r="E7" s="12">
        <v>5.35</v>
      </c>
      <c r="F7" s="13">
        <v>10.7</v>
      </c>
      <c r="G7" s="13">
        <v>15.63</v>
      </c>
      <c r="H7" s="13">
        <v>19.899999999999999</v>
      </c>
      <c r="I7" s="13">
        <v>18.89</v>
      </c>
      <c r="J7" s="14">
        <v>18.32</v>
      </c>
      <c r="K7" s="12">
        <v>17.04</v>
      </c>
      <c r="L7" s="13">
        <v>13.24</v>
      </c>
      <c r="M7" s="14">
        <v>13.35</v>
      </c>
      <c r="N7" s="12">
        <v>15.76</v>
      </c>
      <c r="O7" s="13">
        <v>17.100000000000001</v>
      </c>
      <c r="P7" s="15">
        <v>13.05</v>
      </c>
    </row>
    <row r="8" spans="3:16" ht="12.75" customHeight="1">
      <c r="C8" s="16" t="s">
        <v>24</v>
      </c>
      <c r="D8" s="17">
        <v>5.0199999999999996</v>
      </c>
      <c r="E8" s="18">
        <v>7.77</v>
      </c>
      <c r="F8" s="19">
        <v>10</v>
      </c>
      <c r="G8" s="19">
        <v>12.61</v>
      </c>
      <c r="H8" s="19">
        <v>16.21</v>
      </c>
      <c r="I8" s="19">
        <v>14.18</v>
      </c>
      <c r="J8" s="20">
        <v>17.010000000000002</v>
      </c>
      <c r="K8" s="18">
        <v>16.73</v>
      </c>
      <c r="L8" s="19">
        <v>14.39</v>
      </c>
      <c r="M8" s="20">
        <v>11.38</v>
      </c>
      <c r="N8" s="18">
        <v>13.92</v>
      </c>
      <c r="O8" s="19">
        <v>11.53</v>
      </c>
      <c r="P8" s="21">
        <v>12.27</v>
      </c>
    </row>
    <row r="9" spans="3:16" ht="12.75" customHeight="1">
      <c r="C9" s="16" t="s">
        <v>25</v>
      </c>
      <c r="D9" s="17">
        <v>6.63</v>
      </c>
      <c r="E9" s="18">
        <v>7</v>
      </c>
      <c r="F9" s="19">
        <v>9.6199999999999992</v>
      </c>
      <c r="G9" s="19">
        <v>11.58</v>
      </c>
      <c r="H9" s="19">
        <v>19.72</v>
      </c>
      <c r="I9" s="19">
        <v>19.14</v>
      </c>
      <c r="J9" s="20">
        <v>19.649999999999999</v>
      </c>
      <c r="K9" s="18">
        <v>14.23</v>
      </c>
      <c r="L9" s="19">
        <v>15.81</v>
      </c>
      <c r="M9" s="20">
        <v>14.47</v>
      </c>
      <c r="N9" s="18">
        <v>12.13</v>
      </c>
      <c r="O9" s="19">
        <v>10.36</v>
      </c>
      <c r="P9" s="21">
        <v>14.65</v>
      </c>
    </row>
    <row r="10" spans="3:16" ht="12.75" customHeight="1">
      <c r="C10" s="16" t="s">
        <v>26</v>
      </c>
      <c r="D10" s="17">
        <v>4.8899999999999997</v>
      </c>
      <c r="E10" s="18">
        <v>4.6900000000000004</v>
      </c>
      <c r="F10" s="19">
        <v>10.210000000000001</v>
      </c>
      <c r="G10" s="19">
        <v>12.93</v>
      </c>
      <c r="H10" s="19">
        <v>16.079999999999998</v>
      </c>
      <c r="I10" s="19">
        <v>15.78</v>
      </c>
      <c r="J10" s="20">
        <v>13.74</v>
      </c>
      <c r="K10" s="18">
        <v>17.25</v>
      </c>
      <c r="L10" s="19">
        <v>13.56</v>
      </c>
      <c r="M10" s="20">
        <v>12.79</v>
      </c>
      <c r="N10" s="18">
        <v>12.17</v>
      </c>
      <c r="O10" s="19">
        <v>11.75</v>
      </c>
      <c r="P10" s="21">
        <v>7.78</v>
      </c>
    </row>
    <row r="11" spans="3:16" ht="12.75" customHeight="1" thickBot="1">
      <c r="C11" s="22" t="s">
        <v>27</v>
      </c>
      <c r="D11" s="23">
        <v>3.38</v>
      </c>
      <c r="E11" s="24">
        <v>6.26</v>
      </c>
      <c r="F11" s="25">
        <v>9.52</v>
      </c>
      <c r="G11" s="25">
        <v>11.36</v>
      </c>
      <c r="H11" s="25">
        <v>14.22</v>
      </c>
      <c r="I11" s="25">
        <v>14</v>
      </c>
      <c r="J11" s="26">
        <v>14.87</v>
      </c>
      <c r="K11" s="24">
        <v>14.95</v>
      </c>
      <c r="L11" s="25">
        <v>14.81</v>
      </c>
      <c r="M11" s="26">
        <v>14.4</v>
      </c>
      <c r="N11" s="24">
        <v>16.82</v>
      </c>
      <c r="O11" s="25">
        <v>11.36</v>
      </c>
      <c r="P11" s="27">
        <v>9.93</v>
      </c>
    </row>
    <row r="12" spans="3:16" ht="9.75" customHeight="1" thickBot="1">
      <c r="C12" s="28"/>
      <c r="D12" s="29"/>
      <c r="E12" s="29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3:16" ht="12.75" customHeight="1">
      <c r="C13" s="95" t="s">
        <v>28</v>
      </c>
      <c r="D13" s="4" t="s">
        <v>3</v>
      </c>
      <c r="E13" s="93" t="s">
        <v>4</v>
      </c>
      <c r="F13" s="93"/>
      <c r="G13" s="93"/>
      <c r="H13" s="93"/>
      <c r="I13" s="93"/>
      <c r="J13" s="93"/>
      <c r="K13" s="93" t="s">
        <v>5</v>
      </c>
      <c r="L13" s="93"/>
      <c r="M13" s="93"/>
      <c r="N13" s="93" t="s">
        <v>6</v>
      </c>
      <c r="O13" s="93"/>
      <c r="P13" s="94"/>
    </row>
    <row r="14" spans="3:16" ht="12.75" customHeight="1" thickBot="1">
      <c r="C14" s="96"/>
      <c r="D14" s="5" t="s">
        <v>9</v>
      </c>
      <c r="E14" s="6" t="s">
        <v>10</v>
      </c>
      <c r="F14" s="7" t="s">
        <v>11</v>
      </c>
      <c r="G14" s="7" t="s">
        <v>12</v>
      </c>
      <c r="H14" s="7" t="s">
        <v>13</v>
      </c>
      <c r="I14" s="7" t="s">
        <v>14</v>
      </c>
      <c r="J14" s="8" t="s">
        <v>15</v>
      </c>
      <c r="K14" s="6" t="s">
        <v>16</v>
      </c>
      <c r="L14" s="7" t="s">
        <v>17</v>
      </c>
      <c r="M14" s="8" t="s">
        <v>18</v>
      </c>
      <c r="N14" s="6" t="s">
        <v>19</v>
      </c>
      <c r="O14" s="7" t="s">
        <v>20</v>
      </c>
      <c r="P14" s="9" t="s">
        <v>21</v>
      </c>
    </row>
    <row r="15" spans="3:16" ht="12.75" customHeight="1">
      <c r="C15" s="10" t="s">
        <v>23</v>
      </c>
      <c r="D15" s="11">
        <v>5.05</v>
      </c>
      <c r="E15" s="12">
        <v>6.2</v>
      </c>
      <c r="F15" s="13">
        <v>10.96</v>
      </c>
      <c r="G15" s="13">
        <v>15.31</v>
      </c>
      <c r="H15" s="13">
        <v>14.1</v>
      </c>
      <c r="I15" s="13">
        <v>13.22</v>
      </c>
      <c r="J15" s="14">
        <v>12.5</v>
      </c>
      <c r="K15" s="12">
        <v>11.02</v>
      </c>
      <c r="L15" s="13">
        <v>11.04</v>
      </c>
      <c r="M15" s="14">
        <v>9.3000000000000007</v>
      </c>
      <c r="N15" s="12">
        <v>9.1</v>
      </c>
      <c r="O15" s="13">
        <v>4.88</v>
      </c>
      <c r="P15" s="15">
        <v>8.83</v>
      </c>
    </row>
    <row r="16" spans="3:16" ht="12.75" customHeight="1">
      <c r="C16" s="16" t="s">
        <v>24</v>
      </c>
      <c r="D16" s="17">
        <v>4.9000000000000004</v>
      </c>
      <c r="E16" s="18">
        <v>7.47</v>
      </c>
      <c r="F16" s="19">
        <v>9.08</v>
      </c>
      <c r="G16" s="19">
        <v>9.69</v>
      </c>
      <c r="H16" s="19">
        <v>14.73</v>
      </c>
      <c r="I16" s="19">
        <v>12.22</v>
      </c>
      <c r="J16" s="20">
        <v>16.05</v>
      </c>
      <c r="K16" s="18">
        <v>11.5</v>
      </c>
      <c r="L16" s="19">
        <v>11.18</v>
      </c>
      <c r="M16" s="20">
        <v>11.11</v>
      </c>
      <c r="N16" s="18">
        <v>9.99</v>
      </c>
      <c r="O16" s="19">
        <v>8.7799999999999994</v>
      </c>
      <c r="P16" s="21">
        <v>10.08</v>
      </c>
    </row>
    <row r="17" spans="3:16" ht="12.75" customHeight="1">
      <c r="C17" s="16" t="s">
        <v>25</v>
      </c>
      <c r="D17" s="17">
        <v>5.61</v>
      </c>
      <c r="E17" s="18">
        <v>4.87</v>
      </c>
      <c r="F17" s="19">
        <v>7.33</v>
      </c>
      <c r="G17" s="19">
        <v>15.37</v>
      </c>
      <c r="H17" s="19">
        <v>10.25</v>
      </c>
      <c r="I17" s="19">
        <v>15.58</v>
      </c>
      <c r="J17" s="20">
        <v>15.51</v>
      </c>
      <c r="K17" s="18">
        <v>12.23</v>
      </c>
      <c r="L17" s="19">
        <v>10.74</v>
      </c>
      <c r="M17" s="20">
        <v>7.84</v>
      </c>
      <c r="N17" s="18">
        <v>10.43</v>
      </c>
      <c r="O17" s="19">
        <v>8.49</v>
      </c>
      <c r="P17" s="21">
        <v>9.02</v>
      </c>
    </row>
    <row r="18" spans="3:16" ht="12.75" customHeight="1">
      <c r="C18" s="16" t="s">
        <v>26</v>
      </c>
      <c r="D18" s="17">
        <v>7.18</v>
      </c>
      <c r="E18" s="18">
        <v>7.59</v>
      </c>
      <c r="F18" s="19">
        <v>9.65</v>
      </c>
      <c r="G18" s="19">
        <v>13.4</v>
      </c>
      <c r="H18" s="19">
        <v>12.49</v>
      </c>
      <c r="I18" s="19">
        <v>11.85</v>
      </c>
      <c r="J18" s="20">
        <v>12.05</v>
      </c>
      <c r="K18" s="18">
        <v>13.12</v>
      </c>
      <c r="L18" s="19">
        <v>10.48</v>
      </c>
      <c r="M18" s="20">
        <v>11.09</v>
      </c>
      <c r="N18" s="18">
        <v>6.81</v>
      </c>
      <c r="O18" s="19">
        <v>8.61</v>
      </c>
      <c r="P18" s="21">
        <v>7.83</v>
      </c>
    </row>
    <row r="19" spans="3:16" ht="12.75" customHeight="1" thickBot="1">
      <c r="C19" s="22" t="s">
        <v>27</v>
      </c>
      <c r="D19" s="23">
        <v>5.99</v>
      </c>
      <c r="E19" s="24">
        <v>6.97</v>
      </c>
      <c r="F19" s="25">
        <v>6.22</v>
      </c>
      <c r="G19" s="25">
        <v>9.66</v>
      </c>
      <c r="H19" s="25">
        <v>13.43</v>
      </c>
      <c r="I19" s="25">
        <v>16.82</v>
      </c>
      <c r="J19" s="26">
        <v>13.52</v>
      </c>
      <c r="K19" s="24">
        <v>11.84</v>
      </c>
      <c r="L19" s="25">
        <v>11.34</v>
      </c>
      <c r="M19" s="26">
        <v>10.38</v>
      </c>
      <c r="N19" s="24">
        <v>6.97</v>
      </c>
      <c r="O19" s="25">
        <v>8.91</v>
      </c>
      <c r="P19" s="27">
        <v>6.64</v>
      </c>
    </row>
    <row r="20" spans="3:16" ht="13.5">
      <c r="C20" s="31" t="s">
        <v>29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3:16" ht="6" customHeight="1">
      <c r="C21" s="3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3:16" ht="15.75" customHeight="1">
      <c r="D22" s="72" t="s">
        <v>30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3:16" ht="12.75" customHeight="1" thickBot="1"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5" t="s">
        <v>1</v>
      </c>
    </row>
    <row r="24" spans="3:16" ht="12.75" customHeight="1">
      <c r="D24" s="73" t="s">
        <v>31</v>
      </c>
      <c r="E24" s="74"/>
      <c r="F24" s="79" t="s">
        <v>32</v>
      </c>
      <c r="G24" s="80"/>
      <c r="H24" s="80"/>
      <c r="I24" s="80"/>
      <c r="J24" s="81"/>
      <c r="K24" s="82" t="s">
        <v>33</v>
      </c>
      <c r="L24" s="80"/>
      <c r="M24" s="80"/>
      <c r="N24" s="80"/>
      <c r="O24" s="83"/>
    </row>
    <row r="25" spans="3:16" ht="10.5" customHeight="1">
      <c r="D25" s="75"/>
      <c r="E25" s="76"/>
      <c r="F25" s="84" t="s">
        <v>7</v>
      </c>
      <c r="G25" s="63" t="s">
        <v>8</v>
      </c>
      <c r="H25" s="63" t="s">
        <v>34</v>
      </c>
      <c r="I25" s="65" t="s">
        <v>35</v>
      </c>
      <c r="J25" s="86" t="s">
        <v>36</v>
      </c>
      <c r="K25" s="88" t="s">
        <v>7</v>
      </c>
      <c r="L25" s="63" t="s">
        <v>8</v>
      </c>
      <c r="M25" s="63" t="s">
        <v>34</v>
      </c>
      <c r="N25" s="65" t="s">
        <v>35</v>
      </c>
      <c r="O25" s="67" t="s">
        <v>36</v>
      </c>
    </row>
    <row r="26" spans="3:16" ht="9.75" customHeight="1" thickBot="1">
      <c r="D26" s="77"/>
      <c r="E26" s="78"/>
      <c r="F26" s="85"/>
      <c r="G26" s="64"/>
      <c r="H26" s="64"/>
      <c r="I26" s="66"/>
      <c r="J26" s="87"/>
      <c r="K26" s="89"/>
      <c r="L26" s="64"/>
      <c r="M26" s="64"/>
      <c r="N26" s="66"/>
      <c r="O26" s="68"/>
    </row>
    <row r="27" spans="3:16" ht="12.75" customHeight="1">
      <c r="D27" s="69" t="s">
        <v>37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</row>
    <row r="28" spans="3:16" ht="12.75" customHeight="1">
      <c r="D28" s="36"/>
      <c r="E28" s="37" t="s">
        <v>22</v>
      </c>
      <c r="F28" s="38">
        <v>3.38</v>
      </c>
      <c r="G28" s="39">
        <v>2.94</v>
      </c>
      <c r="H28" s="39">
        <f>F28-G28</f>
        <v>0.43999999999999995</v>
      </c>
      <c r="I28" s="40">
        <v>12</v>
      </c>
      <c r="J28" s="41">
        <v>4</v>
      </c>
      <c r="K28" s="42">
        <v>5.99</v>
      </c>
      <c r="L28" s="43">
        <v>3.14</v>
      </c>
      <c r="M28" s="39">
        <f>K28-L28</f>
        <v>2.85</v>
      </c>
      <c r="N28" s="40">
        <v>3</v>
      </c>
      <c r="O28" s="44">
        <v>1</v>
      </c>
    </row>
    <row r="29" spans="3:16" ht="12.75" customHeight="1">
      <c r="D29" s="57" t="s">
        <v>38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/>
    </row>
    <row r="30" spans="3:16" ht="12.75" customHeight="1">
      <c r="D30" s="45" t="s">
        <v>39</v>
      </c>
      <c r="E30" s="46" t="s">
        <v>40</v>
      </c>
      <c r="F30" s="38">
        <v>6.26</v>
      </c>
      <c r="G30" s="39">
        <v>4.07</v>
      </c>
      <c r="H30" s="39">
        <f t="shared" ref="H30:H43" si="0">F30-G30</f>
        <v>2.1899999999999995</v>
      </c>
      <c r="I30" s="40">
        <v>6</v>
      </c>
      <c r="J30" s="41">
        <v>32</v>
      </c>
      <c r="K30" s="42">
        <v>6.97</v>
      </c>
      <c r="L30" s="43">
        <v>4.47</v>
      </c>
      <c r="M30" s="47">
        <f t="shared" ref="M30:M43" si="1">K30-L30</f>
        <v>2.5</v>
      </c>
      <c r="N30" s="40">
        <v>7</v>
      </c>
      <c r="O30" s="44">
        <v>5</v>
      </c>
    </row>
    <row r="31" spans="3:16" ht="12.75" customHeight="1">
      <c r="D31" s="45" t="s">
        <v>41</v>
      </c>
      <c r="E31" s="46" t="s">
        <v>42</v>
      </c>
      <c r="F31" s="38">
        <v>9.52</v>
      </c>
      <c r="G31" s="39">
        <v>6.52</v>
      </c>
      <c r="H31" s="39">
        <f t="shared" si="0"/>
        <v>3</v>
      </c>
      <c r="I31" s="40">
        <v>3</v>
      </c>
      <c r="J31" s="41">
        <v>8</v>
      </c>
      <c r="K31" s="42">
        <v>6.22</v>
      </c>
      <c r="L31" s="43">
        <v>6.03</v>
      </c>
      <c r="M31" s="47">
        <f t="shared" si="1"/>
        <v>0.1899999999999995</v>
      </c>
      <c r="N31" s="40">
        <v>24</v>
      </c>
      <c r="O31" s="44">
        <v>11</v>
      </c>
    </row>
    <row r="32" spans="3:16" ht="12.75" customHeight="1">
      <c r="D32" s="45" t="s">
        <v>43</v>
      </c>
      <c r="E32" s="46" t="s">
        <v>44</v>
      </c>
      <c r="F32" s="38">
        <v>11.36</v>
      </c>
      <c r="G32" s="39">
        <v>9.51</v>
      </c>
      <c r="H32" s="39">
        <f t="shared" si="0"/>
        <v>1.8499999999999996</v>
      </c>
      <c r="I32" s="40">
        <v>13</v>
      </c>
      <c r="J32" s="41">
        <v>11</v>
      </c>
      <c r="K32" s="42">
        <v>9.66</v>
      </c>
      <c r="L32" s="43">
        <v>7.86</v>
      </c>
      <c r="M32" s="47">
        <f t="shared" si="1"/>
        <v>1.7999999999999998</v>
      </c>
      <c r="N32" s="40">
        <v>13</v>
      </c>
      <c r="O32" s="44">
        <v>1</v>
      </c>
    </row>
    <row r="33" spans="4:15" ht="12.75" customHeight="1">
      <c r="D33" s="45" t="s">
        <v>45</v>
      </c>
      <c r="E33" s="46" t="s">
        <v>13</v>
      </c>
      <c r="F33" s="38">
        <v>14.22</v>
      </c>
      <c r="G33" s="39">
        <v>11.3</v>
      </c>
      <c r="H33" s="39">
        <f t="shared" si="0"/>
        <v>2.92</v>
      </c>
      <c r="I33" s="40">
        <v>6</v>
      </c>
      <c r="J33" s="41">
        <v>8</v>
      </c>
      <c r="K33" s="42">
        <v>13.43</v>
      </c>
      <c r="L33" s="43">
        <v>9.08</v>
      </c>
      <c r="M33" s="47">
        <f t="shared" si="1"/>
        <v>4.3499999999999996</v>
      </c>
      <c r="N33" s="40">
        <v>4</v>
      </c>
      <c r="O33" s="44">
        <v>8</v>
      </c>
    </row>
    <row r="34" spans="4:15" ht="12.75" customHeight="1">
      <c r="D34" s="45" t="s">
        <v>46</v>
      </c>
      <c r="E34" s="46" t="s">
        <v>14</v>
      </c>
      <c r="F34" s="38">
        <v>14</v>
      </c>
      <c r="G34" s="39">
        <v>12.73</v>
      </c>
      <c r="H34" s="39">
        <f t="shared" si="0"/>
        <v>1.2699999999999996</v>
      </c>
      <c r="I34" s="40">
        <v>18</v>
      </c>
      <c r="J34" s="41">
        <v>13</v>
      </c>
      <c r="K34" s="42">
        <v>16.82</v>
      </c>
      <c r="L34" s="43">
        <v>9.1</v>
      </c>
      <c r="M34" s="47">
        <f t="shared" si="1"/>
        <v>7.7200000000000006</v>
      </c>
      <c r="N34" s="40">
        <v>1</v>
      </c>
      <c r="O34" s="44">
        <v>9</v>
      </c>
    </row>
    <row r="35" spans="4:15" ht="12.75" customHeight="1">
      <c r="D35" s="45" t="s">
        <v>47</v>
      </c>
      <c r="E35" s="46" t="s">
        <v>15</v>
      </c>
      <c r="F35" s="38">
        <v>14.87</v>
      </c>
      <c r="G35" s="39">
        <v>13</v>
      </c>
      <c r="H35" s="39">
        <f t="shared" si="0"/>
        <v>1.8699999999999992</v>
      </c>
      <c r="I35" s="40">
        <v>14</v>
      </c>
      <c r="J35" s="41">
        <v>23</v>
      </c>
      <c r="K35" s="42">
        <v>13.52</v>
      </c>
      <c r="L35" s="43">
        <v>10.02</v>
      </c>
      <c r="M35" s="39">
        <f t="shared" si="1"/>
        <v>3.5</v>
      </c>
      <c r="N35" s="40">
        <v>7</v>
      </c>
      <c r="O35" s="44">
        <v>12</v>
      </c>
    </row>
    <row r="36" spans="4:15" ht="12.75" customHeight="1">
      <c r="D36" s="57" t="s">
        <v>48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/>
    </row>
    <row r="37" spans="4:15" ht="12.75" customHeight="1">
      <c r="D37" s="45" t="s">
        <v>39</v>
      </c>
      <c r="E37" s="46" t="s">
        <v>49</v>
      </c>
      <c r="F37" s="38">
        <v>14.95</v>
      </c>
      <c r="G37" s="39">
        <v>12.68</v>
      </c>
      <c r="H37" s="39">
        <f t="shared" si="0"/>
        <v>2.2699999999999996</v>
      </c>
      <c r="I37" s="40">
        <v>6</v>
      </c>
      <c r="J37" s="41">
        <v>5</v>
      </c>
      <c r="K37" s="42">
        <v>11.84</v>
      </c>
      <c r="L37" s="43">
        <v>9.6</v>
      </c>
      <c r="M37" s="39">
        <f t="shared" si="1"/>
        <v>2.2400000000000002</v>
      </c>
      <c r="N37" s="40">
        <v>13</v>
      </c>
      <c r="O37" s="44">
        <v>3</v>
      </c>
    </row>
    <row r="38" spans="4:15" ht="12.75" customHeight="1">
      <c r="D38" s="45" t="s">
        <v>41</v>
      </c>
      <c r="E38" s="46" t="s">
        <v>17</v>
      </c>
      <c r="F38" s="38">
        <v>14.81</v>
      </c>
      <c r="G38" s="39">
        <v>11.69</v>
      </c>
      <c r="H38" s="39">
        <f t="shared" si="0"/>
        <v>3.120000000000001</v>
      </c>
      <c r="I38" s="40">
        <v>3</v>
      </c>
      <c r="J38" s="41">
        <v>13</v>
      </c>
      <c r="K38" s="42">
        <v>11.34</v>
      </c>
      <c r="L38" s="43">
        <v>8.3800000000000008</v>
      </c>
      <c r="M38" s="39">
        <f t="shared" si="1"/>
        <v>2.9599999999999991</v>
      </c>
      <c r="N38" s="40">
        <v>6</v>
      </c>
      <c r="O38" s="44">
        <v>8</v>
      </c>
    </row>
    <row r="39" spans="4:15" ht="12.75" customHeight="1">
      <c r="D39" s="45" t="s">
        <v>43</v>
      </c>
      <c r="E39" s="46" t="s">
        <v>18</v>
      </c>
      <c r="F39" s="38">
        <v>14.4</v>
      </c>
      <c r="G39" s="39">
        <v>10.58</v>
      </c>
      <c r="H39" s="39">
        <f t="shared" si="0"/>
        <v>3.8200000000000003</v>
      </c>
      <c r="I39" s="40">
        <v>4</v>
      </c>
      <c r="J39" s="41">
        <v>8</v>
      </c>
      <c r="K39" s="42">
        <v>10.38</v>
      </c>
      <c r="L39" s="43">
        <v>7.49</v>
      </c>
      <c r="M39" s="39">
        <f t="shared" si="1"/>
        <v>2.8900000000000006</v>
      </c>
      <c r="N39" s="40">
        <v>2</v>
      </c>
      <c r="O39" s="44">
        <v>4</v>
      </c>
    </row>
    <row r="40" spans="4:15" ht="12.75" customHeight="1">
      <c r="D40" s="57" t="s">
        <v>50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</row>
    <row r="41" spans="4:15" ht="12.75" customHeight="1">
      <c r="D41" s="45" t="s">
        <v>39</v>
      </c>
      <c r="E41" s="46" t="s">
        <v>51</v>
      </c>
      <c r="F41" s="38">
        <v>16.82</v>
      </c>
      <c r="G41" s="39">
        <v>12.13</v>
      </c>
      <c r="H41" s="39">
        <f t="shared" si="0"/>
        <v>4.6899999999999995</v>
      </c>
      <c r="I41" s="40">
        <v>7</v>
      </c>
      <c r="J41" s="41">
        <v>28</v>
      </c>
      <c r="K41" s="42">
        <v>6.97</v>
      </c>
      <c r="L41" s="43">
        <v>8.2799999999999994</v>
      </c>
      <c r="M41" s="39">
        <f t="shared" si="1"/>
        <v>-1.3099999999999996</v>
      </c>
      <c r="N41" s="40">
        <v>36</v>
      </c>
      <c r="O41" s="44">
        <v>41</v>
      </c>
    </row>
    <row r="42" spans="4:15" ht="12.75" customHeight="1">
      <c r="D42" s="45" t="s">
        <v>41</v>
      </c>
      <c r="E42" s="46" t="s">
        <v>52</v>
      </c>
      <c r="F42" s="38">
        <v>11.36</v>
      </c>
      <c r="G42" s="39">
        <v>10.94</v>
      </c>
      <c r="H42" s="39">
        <f t="shared" si="0"/>
        <v>0.41999999999999993</v>
      </c>
      <c r="I42" s="40">
        <v>23</v>
      </c>
      <c r="J42" s="41">
        <v>15</v>
      </c>
      <c r="K42" s="42">
        <v>8.91</v>
      </c>
      <c r="L42" s="43">
        <v>6.77</v>
      </c>
      <c r="M42" s="39">
        <f t="shared" si="1"/>
        <v>2.1400000000000006</v>
      </c>
      <c r="N42" s="40">
        <v>12</v>
      </c>
      <c r="O42" s="44">
        <v>11</v>
      </c>
    </row>
    <row r="43" spans="4:15" ht="12.75" customHeight="1" thickBot="1">
      <c r="D43" s="45" t="s">
        <v>43</v>
      </c>
      <c r="E43" s="48" t="s">
        <v>53</v>
      </c>
      <c r="F43" s="49">
        <v>9.93</v>
      </c>
      <c r="G43" s="50">
        <v>10.63</v>
      </c>
      <c r="H43" s="50">
        <f t="shared" si="0"/>
        <v>-0.70000000000000107</v>
      </c>
      <c r="I43" s="51">
        <v>29</v>
      </c>
      <c r="J43" s="52">
        <v>44</v>
      </c>
      <c r="K43" s="53">
        <v>6.64</v>
      </c>
      <c r="L43" s="54">
        <v>7.64</v>
      </c>
      <c r="M43" s="50">
        <f t="shared" si="1"/>
        <v>-1</v>
      </c>
      <c r="N43" s="51">
        <v>34</v>
      </c>
      <c r="O43" s="55">
        <v>25</v>
      </c>
    </row>
    <row r="44" spans="4:15" ht="12.75" customHeight="1">
      <c r="D44" s="60" t="s">
        <v>54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4:15" ht="13.5"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</row>
    <row r="46" spans="4:15" ht="10.5" customHeight="1">
      <c r="D46" s="31" t="s">
        <v>55</v>
      </c>
      <c r="E46" s="56"/>
    </row>
  </sheetData>
  <mergeCells count="28">
    <mergeCell ref="C13:C14"/>
    <mergeCell ref="E13:J13"/>
    <mergeCell ref="K13:M13"/>
    <mergeCell ref="N13:P13"/>
    <mergeCell ref="C2:P2"/>
    <mergeCell ref="C5:C6"/>
    <mergeCell ref="E5:J5"/>
    <mergeCell ref="K5:M5"/>
    <mergeCell ref="N5:P5"/>
    <mergeCell ref="D22:O22"/>
    <mergeCell ref="D24:E26"/>
    <mergeCell ref="F24:J24"/>
    <mergeCell ref="K24:O24"/>
    <mergeCell ref="F25:F26"/>
    <mergeCell ref="G25:G26"/>
    <mergeCell ref="H25:H26"/>
    <mergeCell ref="I25:I26"/>
    <mergeCell ref="J25:J26"/>
    <mergeCell ref="K25:K26"/>
    <mergeCell ref="D36:O36"/>
    <mergeCell ref="D40:O40"/>
    <mergeCell ref="D44:O45"/>
    <mergeCell ref="L25:L26"/>
    <mergeCell ref="M25:M26"/>
    <mergeCell ref="N25:N26"/>
    <mergeCell ref="O25:O26"/>
    <mergeCell ref="D27:O27"/>
    <mergeCell ref="D29:O29"/>
  </mergeCells>
  <phoneticPr fontId="3"/>
  <printOptions horizontalCentered="1" verticalCentered="1"/>
  <pageMargins left="0.31496062992125984" right="0.31496062992125984" top="0.55118110236220474" bottom="0.55118110236220474" header="0.11811023622047245" footer="0.31496062992125984"/>
  <pageSetup paperSize="9" scale="97" firstPageNumber="172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2026-01-28T09:27:23Z</dcterms:created>
  <dcterms:modified xsi:type="dcterms:W3CDTF">2026-03-31T05:28:26Z</dcterms:modified>
</cp:coreProperties>
</file>