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filterPrivacy="1"/>
  <xr:revisionPtr revIDLastSave="0" documentId="13_ncr:1_{BF591246-3EBD-40C9-B2F6-ABD122B5942F}" xr6:coauthVersionLast="47" xr6:coauthVersionMax="47" xr10:uidLastSave="{00000000-0000-0000-0000-000000000000}"/>
  <bookViews>
    <workbookView xWindow="-120" yWindow="-120" windowWidth="29040" windowHeight="15720" tabRatio="779" activeTab="1" xr2:uid="{00000000-000D-0000-FFFF-FFFF00000000}"/>
  </bookViews>
  <sheets>
    <sheet name="使わないシートも削除しないでください（非表示はOK）" sheetId="17" r:id="rId1"/>
    <sheet name="様式第１号" sheetId="5" r:id="rId2"/>
    <sheet name="様式第２号" sheetId="19" r:id="rId3"/>
    <sheet name="様式第２号（記載例）" sheetId="18" r:id="rId4"/>
    <sheet name="様式第３号" sheetId="21" r:id="rId5"/>
    <sheet name="様式第３号（記載例）" sheetId="20" r:id="rId6"/>
    <sheet name="様式第4号" sheetId="23" r:id="rId7"/>
    <sheet name="様式第4号（記載例）" sheetId="22" r:id="rId8"/>
    <sheet name="様式第5号【一般_任意】" sheetId="25" r:id="rId9"/>
    <sheet name="様式第5号【一般_任意】（記載例）" sheetId="24" r:id="rId10"/>
    <sheet name="様式第6号【若者_必須】" sheetId="26" r:id="rId11"/>
    <sheet name="様式第6号【若者_必須】（記載例）" sheetId="10" r:id="rId12"/>
    <sheet name="集計用（書込・削除しないでください）" sheetId="7" state="hidden" r:id="rId13"/>
  </sheets>
  <definedNames>
    <definedName name="_xlnm._FilterDatabase" localSheetId="4" hidden="1">様式第３号!$A$23:$D$38</definedName>
    <definedName name="_xlnm._FilterDatabase" localSheetId="5" hidden="1">'様式第３号（記載例）'!$A$23:$D$38</definedName>
    <definedName name="_xlnm.Print_Area" localSheetId="1">様式第１号!$A$3:$R$39</definedName>
    <definedName name="_xlnm.Print_Area" localSheetId="2">様式第２号!$A$3:$I$52</definedName>
    <definedName name="_xlnm.Print_Area" localSheetId="3">'様式第２号（記載例）'!$A$3:$I$52</definedName>
    <definedName name="_xlnm.Print_Area" localSheetId="4">様式第３号!$A$3:$T$38</definedName>
    <definedName name="_xlnm.Print_Area" localSheetId="5">'様式第３号（記載例）'!$A$3:$T$38</definedName>
    <definedName name="_xlnm.Print_Area" localSheetId="6">様式第4号!$A$4:$N$52</definedName>
    <definedName name="_xlnm.Print_Area" localSheetId="7">'様式第4号（記載例）'!$A$4:$N$52</definedName>
    <definedName name="_xlnm.Print_Area" localSheetId="8">様式第5号【一般_任意】!$A$3:$N$53</definedName>
    <definedName name="_xlnm.Print_Area" localSheetId="9">'様式第5号【一般_任意】（記載例）'!$A$3:$N$53</definedName>
    <definedName name="_xlnm.Print_Area" localSheetId="10">様式第6号【若者_必須】!$A$3:$N$53</definedName>
    <definedName name="_xlnm.Print_Area" localSheetId="11">'様式第6号【若者_必須】（記載例）'!$A$3:$N$53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A4" i="7" l="1"/>
  <c r="M6" i="22"/>
  <c r="BX4" i="7"/>
  <c r="BW4" i="7"/>
  <c r="BV4" i="7"/>
  <c r="BU4" i="7"/>
  <c r="BT4" i="7"/>
  <c r="BS4" i="7"/>
  <c r="BR4" i="7"/>
  <c r="BQ4" i="7"/>
  <c r="BP4" i="7"/>
  <c r="BV2" i="7"/>
  <c r="BU2" i="7"/>
  <c r="BT2" i="7"/>
  <c r="BS2" i="7"/>
  <c r="BR2" i="7"/>
  <c r="BQ2" i="7"/>
  <c r="BP2" i="7"/>
  <c r="BO4" i="7"/>
  <c r="BN4" i="7"/>
  <c r="BM4" i="7"/>
  <c r="BL4" i="7"/>
  <c r="BK4" i="7"/>
  <c r="BJ4" i="7"/>
  <c r="BI4" i="7"/>
  <c r="BH4" i="7"/>
  <c r="BG4" i="7"/>
  <c r="BF4" i="7"/>
  <c r="BE4" i="7"/>
  <c r="BD4" i="7"/>
  <c r="BC4" i="7"/>
  <c r="BB4" i="7"/>
  <c r="BA4" i="7"/>
  <c r="BA2" i="7"/>
  <c r="BG2" i="7"/>
  <c r="BF2" i="7"/>
  <c r="BE2" i="7"/>
  <c r="BD2" i="7"/>
  <c r="BC2" i="7"/>
  <c r="BB2" i="7"/>
  <c r="AZ4" i="7"/>
  <c r="AY4" i="7"/>
  <c r="AX4" i="7"/>
  <c r="AW4" i="7"/>
  <c r="AV4" i="7"/>
  <c r="AU4" i="7"/>
  <c r="AS4" i="7"/>
  <c r="AR4" i="7"/>
  <c r="AP4" i="7"/>
  <c r="AO4" i="7"/>
  <c r="AN4" i="7"/>
  <c r="AM4" i="7"/>
  <c r="AL4" i="7"/>
  <c r="AK4" i="7"/>
  <c r="AJ4" i="7"/>
  <c r="AI4" i="7"/>
  <c r="AH4" i="7"/>
  <c r="AG4" i="7"/>
  <c r="AG2" i="7"/>
  <c r="AM2" i="7"/>
  <c r="AL2" i="7"/>
  <c r="AK2" i="7"/>
  <c r="AJ2" i="7"/>
  <c r="AI2" i="7"/>
  <c r="AH2" i="7"/>
  <c r="AF4" i="7"/>
  <c r="AE4" i="7"/>
  <c r="AD4" i="7"/>
  <c r="AC4" i="7"/>
  <c r="AB4" i="7"/>
  <c r="Z4" i="7"/>
  <c r="Y4" i="7"/>
  <c r="X4" i="7"/>
  <c r="W4" i="7"/>
  <c r="V4" i="7"/>
  <c r="U4" i="7"/>
  <c r="T4" i="7"/>
  <c r="S4" i="7"/>
  <c r="R4" i="7"/>
  <c r="Q4" i="7"/>
  <c r="P4" i="7"/>
  <c r="O4" i="7"/>
  <c r="N4" i="7"/>
  <c r="M4" i="7"/>
  <c r="L4" i="7"/>
  <c r="K4" i="7"/>
  <c r="J4" i="7"/>
  <c r="I4" i="7"/>
  <c r="M6" i="23"/>
  <c r="F50" i="22"/>
  <c r="F51" i="22" s="1"/>
  <c r="F50" i="23"/>
  <c r="M50" i="26"/>
  <c r="B50" i="26" s="1"/>
  <c r="M49" i="26"/>
  <c r="M48" i="26"/>
  <c r="B48" i="26" s="1"/>
  <c r="M47" i="26"/>
  <c r="M46" i="26"/>
  <c r="B46" i="26"/>
  <c r="M45" i="26"/>
  <c r="M44" i="26"/>
  <c r="B44" i="26"/>
  <c r="M43" i="26"/>
  <c r="M42" i="26"/>
  <c r="B42" i="26"/>
  <c r="M41" i="26"/>
  <c r="M40" i="26"/>
  <c r="B40" i="26" s="1"/>
  <c r="M39" i="26"/>
  <c r="M38" i="26"/>
  <c r="B38" i="26"/>
  <c r="I5" i="26"/>
  <c r="B5" i="26"/>
  <c r="M50" i="25"/>
  <c r="B50" i="25"/>
  <c r="M49" i="25"/>
  <c r="M48" i="25"/>
  <c r="M47" i="25"/>
  <c r="M46" i="25"/>
  <c r="M45" i="25"/>
  <c r="M44" i="25"/>
  <c r="B44" i="25"/>
  <c r="M43" i="25"/>
  <c r="M42" i="25"/>
  <c r="M41" i="25"/>
  <c r="M40" i="25"/>
  <c r="M39" i="25"/>
  <c r="M38" i="25"/>
  <c r="B38" i="25" s="1"/>
  <c r="I5" i="25"/>
  <c r="B5" i="25"/>
  <c r="M50" i="24"/>
  <c r="B50" i="24" s="1"/>
  <c r="M49" i="24"/>
  <c r="M48" i="24"/>
  <c r="B48" i="24" s="1"/>
  <c r="M47" i="24"/>
  <c r="M46" i="24"/>
  <c r="B46" i="24" s="1"/>
  <c r="M45" i="24"/>
  <c r="M44" i="24"/>
  <c r="B44" i="24" s="1"/>
  <c r="M43" i="24"/>
  <c r="B42" i="24" s="1"/>
  <c r="M42" i="24"/>
  <c r="M41" i="24"/>
  <c r="M40" i="24"/>
  <c r="B40" i="24"/>
  <c r="M39" i="24"/>
  <c r="M38" i="24"/>
  <c r="I5" i="24"/>
  <c r="B5" i="24"/>
  <c r="M45" i="23"/>
  <c r="B45" i="23"/>
  <c r="M44" i="23"/>
  <c r="B44" i="23" s="1"/>
  <c r="M43" i="23"/>
  <c r="M42" i="23"/>
  <c r="M41" i="23"/>
  <c r="M40" i="23"/>
  <c r="B39" i="23"/>
  <c r="M38" i="23"/>
  <c r="M37" i="23"/>
  <c r="M36" i="23"/>
  <c r="M35" i="23"/>
  <c r="M34" i="23"/>
  <c r="M33" i="23"/>
  <c r="M32" i="23"/>
  <c r="B32" i="23"/>
  <c r="M31" i="23"/>
  <c r="M30" i="23"/>
  <c r="M29" i="23"/>
  <c r="M28" i="23"/>
  <c r="M27" i="23"/>
  <c r="M26" i="23"/>
  <c r="M25" i="23"/>
  <c r="M24" i="23"/>
  <c r="B24" i="23" s="1"/>
  <c r="M23" i="23"/>
  <c r="M22" i="23"/>
  <c r="B19" i="23" s="1"/>
  <c r="M21" i="23"/>
  <c r="M20" i="23"/>
  <c r="M19" i="23"/>
  <c r="S8" i="23"/>
  <c r="B6" i="23"/>
  <c r="M45" i="22"/>
  <c r="B45" i="22" s="1"/>
  <c r="M44" i="22"/>
  <c r="B44" i="22"/>
  <c r="M43" i="22"/>
  <c r="M42" i="22"/>
  <c r="M41" i="22"/>
  <c r="M40" i="22"/>
  <c r="B39" i="22"/>
  <c r="M38" i="22"/>
  <c r="M37" i="22"/>
  <c r="M36" i="22"/>
  <c r="B36" i="22" s="1"/>
  <c r="M35" i="22"/>
  <c r="M34" i="22"/>
  <c r="M33" i="22"/>
  <c r="M32" i="22"/>
  <c r="M31" i="22"/>
  <c r="M30" i="22"/>
  <c r="M29" i="22"/>
  <c r="M28" i="22"/>
  <c r="M27" i="22"/>
  <c r="M26" i="22"/>
  <c r="M25" i="22"/>
  <c r="M24" i="22"/>
  <c r="M23" i="22"/>
  <c r="M22" i="22"/>
  <c r="M21" i="22"/>
  <c r="M20" i="22"/>
  <c r="M19" i="22"/>
  <c r="B6" i="22"/>
  <c r="C6" i="21"/>
  <c r="C5" i="21"/>
  <c r="C6" i="20"/>
  <c r="C5" i="20"/>
  <c r="B10" i="19"/>
  <c r="B9" i="19"/>
  <c r="C8" i="19"/>
  <c r="B8" i="19"/>
  <c r="B7" i="19"/>
  <c r="B5" i="19"/>
  <c r="B10" i="18"/>
  <c r="B9" i="18"/>
  <c r="C8" i="18"/>
  <c r="B8" i="18"/>
  <c r="B7" i="18"/>
  <c r="B5" i="18"/>
  <c r="M50" i="10"/>
  <c r="B50" i="10" s="1"/>
  <c r="M49" i="10"/>
  <c r="M48" i="10"/>
  <c r="M47" i="10"/>
  <c r="M46" i="10"/>
  <c r="M45" i="10"/>
  <c r="M44" i="10"/>
  <c r="M43" i="10"/>
  <c r="M42" i="10"/>
  <c r="M41" i="10"/>
  <c r="M40" i="10"/>
  <c r="M39" i="10"/>
  <c r="M38" i="10"/>
  <c r="B51" i="26" l="1"/>
  <c r="B52" i="26" s="1"/>
  <c r="B46" i="25"/>
  <c r="B48" i="25"/>
  <c r="B42" i="25"/>
  <c r="B40" i="25"/>
  <c r="B38" i="24"/>
  <c r="B51" i="24" s="1"/>
  <c r="B28" i="23"/>
  <c r="B40" i="23"/>
  <c r="B36" i="23"/>
  <c r="B32" i="22"/>
  <c r="B40" i="22"/>
  <c r="B28" i="22"/>
  <c r="B24" i="22"/>
  <c r="B19" i="22"/>
  <c r="B38" i="10"/>
  <c r="B46" i="10"/>
  <c r="B42" i="10"/>
  <c r="B48" i="10"/>
  <c r="B44" i="10"/>
  <c r="B40" i="10"/>
  <c r="B51" i="25" l="1"/>
  <c r="B52" i="25" s="1"/>
  <c r="B52" i="24"/>
  <c r="B46" i="23"/>
  <c r="B46" i="22"/>
  <c r="B51" i="10"/>
  <c r="B52" i="10" l="1"/>
  <c r="F51" i="23"/>
  <c r="F26" i="5" s="1"/>
  <c r="B47" i="23"/>
  <c r="B47" i="22"/>
  <c r="F52" i="22" s="1"/>
  <c r="I5" i="10"/>
  <c r="B5" i="10"/>
  <c r="AQ4" i="7" l="1"/>
  <c r="F52" i="23"/>
  <c r="S8" i="22"/>
  <c r="B10" i="22"/>
  <c r="B15" i="22" s="1"/>
  <c r="F27" i="5" l="1"/>
  <c r="AT4" i="7"/>
  <c r="B10" i="23"/>
  <c r="B15" i="23" s="1"/>
  <c r="D4" i="7"/>
  <c r="G4" i="7" l="1"/>
  <c r="C4" i="7" l="1"/>
  <c r="B4" i="7"/>
  <c r="H4" i="7"/>
  <c r="F4" i="7"/>
  <c r="E4" i="7"/>
  <c r="I6" i="21" l="1"/>
  <c r="I6" i="20"/>
  <c r="Q6" i="21" l="1"/>
  <c r="Q6" i="2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11" authorId="0" shapeId="0" xr:uid="{11F62E83-DD64-45FB-9C25-191DEE3E882C}">
      <text>
        <r>
          <rPr>
            <b/>
            <sz val="11"/>
            <color indexed="81"/>
            <rFont val="MS P ゴシック"/>
            <family val="3"/>
            <charset val="128"/>
          </rPr>
          <t>「対象事業」はドロップダウンリストから選択してください。</t>
        </r>
      </text>
    </comment>
    <comment ref="D13" authorId="0" shapeId="0" xr:uid="{FE832254-89B2-4B5D-A380-E4CC120CD513}">
      <text>
        <r>
          <rPr>
            <b/>
            <sz val="11"/>
            <color indexed="81"/>
            <rFont val="MS P ゴシック"/>
            <family val="3"/>
            <charset val="128"/>
          </rPr>
          <t>「主たる活動市町村」と「他の活動市町村」はドロップダウンリストから選択してください。</t>
        </r>
      </text>
    </comment>
    <comment ref="C15" authorId="0" shapeId="0" xr:uid="{D1E611BB-F031-4E49-893F-DA18D25C0372}">
      <text>
        <r>
          <rPr>
            <b/>
            <sz val="11"/>
            <color indexed="81"/>
            <rFont val="MS P ゴシック"/>
            <family val="3"/>
            <charset val="128"/>
          </rPr>
          <t>・被災地や被災者の課題・ニーズ、これまで支援してきての実績等を事業を行う背景・根拠とし、その上で、事業を実施する目的・事業を実施することで達成したい目標等を簡潔に記載願います。
・なぜ、「対象事業」で①②（いずれか又は両方）を選択したのかが、分かるように記載願います。</t>
        </r>
      </text>
    </comment>
    <comment ref="C19" authorId="0" shapeId="0" xr:uid="{4C64B4EC-C66D-49B2-B8F8-AF2C5BEE1BF3}">
      <text>
        <r>
          <rPr>
            <b/>
            <sz val="11"/>
            <color indexed="81"/>
            <rFont val="MS P ゴシック"/>
            <family val="3"/>
            <charset val="128"/>
          </rPr>
          <t>・事業毎に【内容】【実施回数】【実施場所（市町村名・地区名等）】が分かるように簡潔に記載してください。
・【事業の中で工夫する点】なども、この欄に記載してください。
・申請段階で調整中の事項については記載せず、確実に実施する内容を記載するとともに、「等（など）」を適宜用いるなど、表現を工夫して記載してください。
※「～のため」等の表現で、事業の目的をこの欄に記載する必要はありません。
　→「事業の目的」欄や「見込まれる効果や成果」欄に記載してください。
※この欄に記載する【実施回数】と「事業スケジュール」欄に記載の内容について、整合が図られるように記載してください。</t>
        </r>
      </text>
    </comment>
    <comment ref="C28" authorId="0" shapeId="0" xr:uid="{379A8105-6E66-4705-80A7-769F1D14EBAE}">
      <text>
        <r>
          <rPr>
            <b/>
            <sz val="11"/>
            <color indexed="81"/>
            <rFont val="MS P ゴシック"/>
            <family val="3"/>
            <charset val="128"/>
          </rPr>
          <t>・事業を実施したことによる直接的な効果（アウトプット：参加者数など）と波及的効果（アウトカム）を記載してください。
・可能であれば、【定量的な指標】を記載してください。
（難しい場合は【定性的な指標】のみで構いません）</t>
        </r>
      </text>
    </comment>
    <comment ref="A35" authorId="0" shapeId="0" xr:uid="{8E60E152-3FB7-4BCF-8A3E-F41C93B51B7D}">
      <text>
        <r>
          <rPr>
            <b/>
            <sz val="11"/>
            <color indexed="81"/>
            <rFont val="MS P ゴシック"/>
            <family val="3"/>
            <charset val="128"/>
          </rPr>
          <t>・「参加見込み数」という表現になっておりますが、【事業の対象者】となる人数の見込みを記載してください。
・事業が複数ある場合は、</t>
        </r>
        <r>
          <rPr>
            <b/>
            <u/>
            <sz val="11"/>
            <color indexed="81"/>
            <rFont val="MS P ゴシック"/>
            <family val="3"/>
            <charset val="128"/>
          </rPr>
          <t>全ての事業の合計数</t>
        </r>
        <r>
          <rPr>
            <b/>
            <sz val="11"/>
            <color indexed="81"/>
            <rFont val="MS P ゴシック"/>
            <family val="3"/>
            <charset val="128"/>
          </rPr>
          <t xml:space="preserve">を記載してください。
</t>
        </r>
      </text>
    </comment>
    <comment ref="C42" authorId="0" shapeId="0" xr:uid="{0C65445E-D23F-4F97-B1FA-581250498CEC}">
      <text>
        <r>
          <rPr>
            <b/>
            <sz val="11"/>
            <color indexed="81"/>
            <rFont val="MS P ゴシック"/>
            <family val="3"/>
            <charset val="128"/>
          </rPr>
          <t>・分かりやすく記載してください（例のとおり、月毎・事業毎いずれの記載でも構いません。）
・「事業の内容」欄に記載の実施回数等と整合が図られるようにしてください。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8" authorId="0" shapeId="0" xr:uid="{A5B84C76-6327-4A73-A080-1F163F5DBD64}">
      <text>
        <r>
          <rPr>
            <b/>
            <sz val="11"/>
            <color indexed="81"/>
            <rFont val="MS P ゴシック"/>
            <family val="3"/>
            <charset val="128"/>
          </rPr>
          <t>・図解でも文章で説明いただいても構いません。
・自団体の体制（スタッフの役割分担／事業の企画、当日の運営、会計など）は、必ず記載してください。
・他機関との連携状況は、簡潔に記載してください。
※会場を借りる、後援をもらう等の連携内容は不要です。
※多数の事業者や団体等と関わる場合は、主な相手方のみを記載してください。</t>
        </r>
      </text>
    </comment>
    <comment ref="G10" authorId="0" shapeId="0" xr:uid="{B1A4E0B2-BEFD-4D5B-8984-CC62B10529AC}">
      <text>
        <r>
          <rPr>
            <b/>
            <sz val="11"/>
            <color indexed="81"/>
            <rFont val="MS P ゴシック"/>
            <family val="3"/>
            <charset val="128"/>
          </rPr>
          <t>・事業の中で、どのように関わるのかを簡潔に記載してください。
※会場の借用など、手続き上の関わりのみの場合は記載不要です。</t>
        </r>
      </text>
    </comment>
    <comment ref="C13" authorId="0" shapeId="0" xr:uid="{37F7422E-9464-427C-B939-54D80B938FD8}">
      <text>
        <r>
          <rPr>
            <b/>
            <sz val="11"/>
            <color indexed="81"/>
            <rFont val="MS P ゴシック"/>
            <family val="3"/>
            <charset val="128"/>
          </rPr>
          <t>・申請事業で活用する予定の助成金・補助金等については、漏れなく記載してください。
・【予定】のものと【決定】のものとを区分して記載してください。</t>
        </r>
      </text>
    </comment>
    <comment ref="C18" authorId="0" shapeId="0" xr:uid="{30B40CAB-5799-420B-8060-AE0072B34D42}">
      <text>
        <r>
          <rPr>
            <b/>
            <sz val="11"/>
            <color indexed="81"/>
            <rFont val="MS P ゴシック"/>
            <family val="3"/>
            <charset val="128"/>
          </rPr>
          <t>・受領歴や受託歴が多数で記載しきれない場合は、【金額の大きいもの】【申請事業で活用していたもの】【県内自治体から受領・受託していたもの】等を優先的に記載してください。</t>
        </r>
      </text>
    </comment>
    <comment ref="C23" authorId="0" shapeId="0" xr:uid="{C97883DD-1291-414F-AAE3-06E16E1063D3}">
      <text>
        <r>
          <rPr>
            <b/>
            <sz val="11"/>
            <color indexed="81"/>
            <rFont val="MS P ゴシック"/>
            <family val="3"/>
            <charset val="128"/>
          </rPr>
          <t>・助成金の対象要件として、下記①②を提示しているため、①②をそれぞれどのように達成する予定（計画）なのかを、＜令和９年度＞＜令和１０年度＞＜令和１１年度以降＞と分けて記載してください。
　①助成対象期間終了後も、継続的に活動を行う予定の団体
　②助成対象期間内に団体が実施している被災者支援事業を
　　地域での自主活動に移行させる予定の団体
・要綱別表１(2)(3)の事業を活用する団体は、その事業概要にも触れながら記載してください。
※</t>
        </r>
        <r>
          <rPr>
            <b/>
            <u/>
            <sz val="11"/>
            <color indexed="10"/>
            <rFont val="MS P ゴシック"/>
            <family val="3"/>
            <charset val="128"/>
          </rPr>
          <t>令和９年度は入力必須、令和１０・１１年度以降はそれぞれ入力任意です。</t>
        </r>
        <r>
          <rPr>
            <b/>
            <sz val="11"/>
            <color indexed="81"/>
            <rFont val="MS P ゴシック"/>
            <family val="3"/>
            <charset val="128"/>
          </rPr>
          <t>（計画が決まっていない場合は「検討中」「未定」等と記載してください）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S8" authorId="0" shapeId="0" xr:uid="{C93B91AE-594D-495A-B121-0E434A224228}">
      <text>
        <r>
          <rPr>
            <b/>
            <sz val="11"/>
            <color indexed="81"/>
            <rFont val="MS P ゴシック"/>
            <family val="3"/>
            <charset val="128"/>
          </rPr>
          <t>ここが「○」になるように、収入支出を入力してください。</t>
        </r>
      </text>
    </comment>
    <comment ref="A11" authorId="0" shapeId="0" xr:uid="{2D1E17BE-D25F-4B3D-858F-897BF87556E1}">
      <text>
        <r>
          <rPr>
            <b/>
            <sz val="11"/>
            <color indexed="81"/>
            <rFont val="MS P ゴシック"/>
            <family val="3"/>
            <charset val="128"/>
          </rPr>
          <t>・経費区分は、基本的にドロップダウンリストから選択してください。
・適切な選択肢がない場合は、一番下は直接入力可能ですので、そちらを活用してください。</t>
        </r>
      </text>
    </comment>
    <comment ref="N17" authorId="0" shapeId="0" xr:uid="{0D9A635D-A6DD-4443-A48E-0C6BC2560CB9}">
      <text>
        <r>
          <rPr>
            <b/>
            <sz val="11"/>
            <color indexed="81"/>
            <rFont val="MS P ゴシック"/>
            <family val="3"/>
            <charset val="128"/>
          </rPr>
          <t>・全てに記載する必要はありませんが、どの人・どの事業にかかる経費なのかが分かりづらいものは、補足をお願いします。
・書ききれない場合はいくつか事例を挙げた上で「等」などと記載してください。</t>
        </r>
      </text>
    </comment>
    <comment ref="J41" authorId="0" shapeId="0" xr:uid="{F8E31CE0-6F62-4C34-8991-4B488F66FF2D}">
      <text>
        <r>
          <rPr>
            <b/>
            <sz val="11"/>
            <color indexed="81"/>
            <rFont val="MS P ゴシック"/>
            <family val="3"/>
            <charset val="128"/>
          </rPr>
          <t>・按分率は「50％」のようにパーセントで入力せず、「0.5」のように小数点で記載してください
※按分率の根拠（計算方法）は、ヒアリングや、交付決定後の会計検査時などに確認させていただきますので、よく整理しておいてください。</t>
        </r>
      </text>
    </comment>
    <comment ref="F50" authorId="0" shapeId="0" xr:uid="{05405AD7-9A3A-4E99-80E3-140C8778DCF3}">
      <text>
        <r>
          <rPr>
            <b/>
            <sz val="10"/>
            <color indexed="81"/>
            <rFont val="MS P ゴシック"/>
            <family val="3"/>
            <charset val="128"/>
          </rPr>
          <t>※記載例は、一般枠で、要綱別表1(2)の任意事業を活用した場合を想定した計算結果
（様式と計算式が異なります）</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8" authorId="0" shapeId="0" xr:uid="{BB90AD2A-042E-47CC-9CFD-C914A42C09B9}">
      <text>
        <r>
          <rPr>
            <b/>
            <sz val="11"/>
            <color indexed="81"/>
            <rFont val="MS P ゴシック"/>
            <family val="3"/>
            <charset val="128"/>
          </rPr>
          <t>「対象事業」はドロップダウンリストから選択してください。
※基本的には①②いずれかになると思いますが、両方に効果のある取組の場合は①②の両方を選択しても構いません。</t>
        </r>
      </text>
    </comment>
    <comment ref="B9" authorId="0" shapeId="0" xr:uid="{50D75B85-1D4B-4311-96EF-83D0DC78EEA1}">
      <text>
        <r>
          <rPr>
            <b/>
            <sz val="11"/>
            <color indexed="81"/>
            <rFont val="MS P ゴシック"/>
            <family val="3"/>
            <charset val="128"/>
          </rPr>
          <t>・</t>
        </r>
        <r>
          <rPr>
            <b/>
            <u/>
            <sz val="11"/>
            <color indexed="81"/>
            <rFont val="MS P ゴシック"/>
            <family val="3"/>
            <charset val="128"/>
          </rPr>
          <t>「被災者支援事業継続のために」</t>
        </r>
        <r>
          <rPr>
            <b/>
            <sz val="11"/>
            <color indexed="81"/>
            <rFont val="MS P ゴシック"/>
            <family val="3"/>
            <charset val="128"/>
          </rPr>
          <t>団体が抱える課題や問題、団体でこれまで取り組んできた状況等を背景・根拠とし、その上で、事業を実施する目的や、事業を実施することで達成したい目標等を簡潔に記載願います。
・なぜ、「対象事業」で①②（いずれか又は両方）を選択したのかが、分かるように記載願います。</t>
        </r>
      </text>
    </comment>
    <comment ref="B14" authorId="0" shapeId="0" xr:uid="{58FA38D7-7A1A-4374-9583-B24E681D2AC5}">
      <text>
        <r>
          <rPr>
            <b/>
            <sz val="11"/>
            <color indexed="81"/>
            <rFont val="MS P ゴシック"/>
            <family val="3"/>
            <charset val="128"/>
          </rPr>
          <t>・事業毎に【内容】【実施回数】</t>
        </r>
        <r>
          <rPr>
            <b/>
            <sz val="11"/>
            <color indexed="10"/>
            <rFont val="MS P ゴシック"/>
            <family val="3"/>
            <charset val="128"/>
          </rPr>
          <t>【実施方法（対面／オンライン等）】</t>
        </r>
        <r>
          <rPr>
            <b/>
            <sz val="11"/>
            <color indexed="81"/>
            <rFont val="MS P ゴシック"/>
            <family val="3"/>
            <charset val="128"/>
          </rPr>
          <t>が分かるように簡潔に記載してください。
・申請段階で調整中の事項については、「調整中」や「予定」などと記載してください。
・この事業については、</t>
        </r>
        <r>
          <rPr>
            <b/>
            <u/>
            <sz val="11"/>
            <color indexed="10"/>
            <rFont val="MS P ゴシック"/>
            <family val="3"/>
            <charset val="128"/>
          </rPr>
          <t>事業を実施する目的を含めて記載</t>
        </r>
        <r>
          <rPr>
            <b/>
            <sz val="11"/>
            <color indexed="81"/>
            <rFont val="MS P ゴシック"/>
            <family val="3"/>
            <charset val="128"/>
          </rPr>
          <t>してください。
※この欄に記載する【実施回数】と「事業スケジュール」欄に記載の内容について、整合が図られるように記載してください。</t>
        </r>
      </text>
    </comment>
    <comment ref="B22" authorId="0" shapeId="0" xr:uid="{85200772-F9FF-4C19-B269-CE6B8731DCA5}">
      <text>
        <r>
          <rPr>
            <b/>
            <sz val="11"/>
            <color indexed="81"/>
            <rFont val="MS P ゴシック"/>
            <family val="3"/>
            <charset val="128"/>
          </rPr>
          <t>・分かりやすく記載してください（月毎・事業毎いずれの記載でも構いません。）
・「事業の内容」欄に記載の実施回数等と整合が図られるようにしてください。</t>
        </r>
      </text>
    </comment>
    <comment ref="B28" authorId="0" shapeId="0" xr:uid="{34566953-DB20-4B91-A19A-84FA3DFC0A6C}">
      <text>
        <r>
          <rPr>
            <b/>
            <sz val="11"/>
            <color indexed="81"/>
            <rFont val="MS P ゴシック"/>
            <family val="3"/>
            <charset val="128"/>
          </rPr>
          <t>・事業を実施したことによる直接的な効果（アウトプット：参加者数など）と波及的効果（アウトカム）を記載してください。
・可能であれば、【定量的な指標】を記載してください。
（難しい場合は【定性的な指標】のみで構いません）
※年度をまたいだ中長期的な計画の場合は、「事業年度の目標」と「最終的な目標」を分けて記載願います。</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8" authorId="0" shapeId="0" xr:uid="{C57219E5-5AC9-46BF-B6B6-F2C9F7A01C90}">
      <text>
        <r>
          <rPr>
            <b/>
            <sz val="11"/>
            <color indexed="81"/>
            <rFont val="MS P ゴシック"/>
            <family val="3"/>
            <charset val="128"/>
          </rPr>
          <t>「対象事業」はドロップダウンリストから選択してください。
※基本的には①②いずれかになると思いますが、両方に効果のある取組の場合は①②の両方を選択しても構いません。</t>
        </r>
      </text>
    </comment>
    <comment ref="B9" authorId="0" shapeId="0" xr:uid="{7050B826-1FA4-4446-995A-11FFF1C466DF}">
      <text>
        <r>
          <rPr>
            <b/>
            <sz val="11"/>
            <color indexed="81"/>
            <rFont val="MS P ゴシック"/>
            <family val="3"/>
            <charset val="128"/>
          </rPr>
          <t>・「被災者支援事業継続のために」団体が抱える課題や問題、団体でこれまで取り組んできた状況等を背景・根拠とし、その上で、事業を実施する目的や、事業を実施することで達成したい目標等を簡潔に記載願います。
・なぜ、「対象事業」で①②（いずれか又は両方）を選択したのかが、分かるように記載願います。</t>
        </r>
      </text>
    </comment>
    <comment ref="B14" authorId="0" shapeId="0" xr:uid="{CBA2EE5F-4250-4934-9A78-B248EB327641}">
      <text>
        <r>
          <rPr>
            <b/>
            <sz val="11"/>
            <color indexed="81"/>
            <rFont val="MS P ゴシック"/>
            <family val="3"/>
            <charset val="128"/>
          </rPr>
          <t>・事業毎に【内容】【実施回数】</t>
        </r>
        <r>
          <rPr>
            <b/>
            <sz val="11"/>
            <color indexed="10"/>
            <rFont val="MS P ゴシック"/>
            <family val="3"/>
            <charset val="128"/>
          </rPr>
          <t>【実施方法（対面／オンライン等）】</t>
        </r>
        <r>
          <rPr>
            <b/>
            <sz val="11"/>
            <color indexed="81"/>
            <rFont val="MS P ゴシック"/>
            <family val="3"/>
            <charset val="128"/>
          </rPr>
          <t>が分かるように簡潔に記載してください。
・申請段階で調整中の事項については、「調整中」や「予定」などと記載してください。
・この事業については、</t>
        </r>
        <r>
          <rPr>
            <b/>
            <u/>
            <sz val="11"/>
            <color indexed="10"/>
            <rFont val="MS P ゴシック"/>
            <family val="3"/>
            <charset val="128"/>
          </rPr>
          <t>事業を実施する目的を含めて記載</t>
        </r>
        <r>
          <rPr>
            <b/>
            <sz val="11"/>
            <color indexed="81"/>
            <rFont val="MS P ゴシック"/>
            <family val="3"/>
            <charset val="128"/>
          </rPr>
          <t>してください。
※この欄に記載する【実施回数】と「事業スケジュール」欄に記載の内容について、整合が図られるように記載してください。</t>
        </r>
      </text>
    </comment>
    <comment ref="B22" authorId="0" shapeId="0" xr:uid="{8832D78F-D289-4BA9-B7A4-FF6025013D7B}">
      <text>
        <r>
          <rPr>
            <b/>
            <sz val="11"/>
            <color indexed="81"/>
            <rFont val="MS P ゴシック"/>
            <family val="3"/>
            <charset val="128"/>
          </rPr>
          <t>・分かりやすく記載してください（月毎・事業毎いずれの記載でも構いません。）
・「事業の内容」欄に記載の実施回数等と整合が図られるようにしてください。</t>
        </r>
        <r>
          <rPr>
            <sz val="9"/>
            <color indexed="81"/>
            <rFont val="MS P ゴシック"/>
            <family val="3"/>
            <charset val="128"/>
          </rPr>
          <t xml:space="preserve">
</t>
        </r>
      </text>
    </comment>
    <comment ref="B28" authorId="0" shapeId="0" xr:uid="{D2D54E29-7BC6-40AB-A886-F8CD25D3B2E3}">
      <text>
        <r>
          <rPr>
            <b/>
            <sz val="11"/>
            <color indexed="81"/>
            <rFont val="MS P ゴシック"/>
            <family val="3"/>
            <charset val="128"/>
          </rPr>
          <t>・事業を実施したことによる直接的な効果（アウトプット：参加者数など）と波及的効果（アウトカム）を記載してください。
・可能であれば、【定量的な指標】を記載してください。
（難しい場合は【定性的な指標】のみで構いません）
※年度をまたいだ中長期的な計画の場合は、「事業年度の目標」と「最終的な目標」を分けて記載願います。</t>
        </r>
        <r>
          <rPr>
            <sz val="11"/>
            <color indexed="81"/>
            <rFont val="MS P ゴシック"/>
            <family val="3"/>
            <charset val="128"/>
          </rPr>
          <t xml:space="preserve">
</t>
        </r>
      </text>
    </comment>
  </commentList>
</comments>
</file>

<file path=xl/sharedStrings.xml><?xml version="1.0" encoding="utf-8"?>
<sst xmlns="http://schemas.openxmlformats.org/spreadsheetml/2006/main" count="954" uniqueCount="320">
  <si>
    <t>受付
番号</t>
    <rPh sb="0" eb="2">
      <t>ウケツケ</t>
    </rPh>
    <rPh sb="3" eb="5">
      <t>バンゴウ</t>
    </rPh>
    <phoneticPr fontId="2"/>
  </si>
  <si>
    <t>事業者名</t>
    <rPh sb="0" eb="3">
      <t>ジギョウシャ</t>
    </rPh>
    <rPh sb="3" eb="4">
      <t>メイ</t>
    </rPh>
    <phoneticPr fontId="2"/>
  </si>
  <si>
    <t>代表者役職</t>
    <rPh sb="0" eb="3">
      <t>ダイヒョウシャ</t>
    </rPh>
    <rPh sb="3" eb="5">
      <t>ヤクショク</t>
    </rPh>
    <phoneticPr fontId="2"/>
  </si>
  <si>
    <t>代表者氏名</t>
    <rPh sb="0" eb="3">
      <t>ダイヒョウシャ</t>
    </rPh>
    <rPh sb="3" eb="5">
      <t>シメイ</t>
    </rPh>
    <phoneticPr fontId="2"/>
  </si>
  <si>
    <t>郵便番号</t>
    <rPh sb="0" eb="2">
      <t>ユウビン</t>
    </rPh>
    <rPh sb="2" eb="4">
      <t>バンゴウ</t>
    </rPh>
    <phoneticPr fontId="2"/>
  </si>
  <si>
    <t>所在地</t>
    <rPh sb="0" eb="3">
      <t>ショザイチ</t>
    </rPh>
    <phoneticPr fontId="2"/>
  </si>
  <si>
    <t>事業名</t>
    <rPh sb="0" eb="2">
      <t>ジギョウ</t>
    </rPh>
    <rPh sb="2" eb="3">
      <t>メイ</t>
    </rPh>
    <phoneticPr fontId="2"/>
  </si>
  <si>
    <t>電話</t>
    <rPh sb="0" eb="2">
      <t>デンワ</t>
    </rPh>
    <phoneticPr fontId="2"/>
  </si>
  <si>
    <t>メール</t>
  </si>
  <si>
    <t>予算額</t>
    <rPh sb="0" eb="3">
      <t>ヨサンガク</t>
    </rPh>
    <phoneticPr fontId="2"/>
  </si>
  <si>
    <t>みやぎ地域復興支援助成金交付申請書</t>
  </si>
  <si>
    <t>名　称</t>
  </si>
  <si>
    <t>電話番号</t>
  </si>
  <si>
    <t>メールアドレス</t>
  </si>
  <si>
    <t>ＵＲＬ</t>
  </si>
  <si>
    <t>設立年月日</t>
  </si>
  <si>
    <t>事業名</t>
    <phoneticPr fontId="2"/>
  </si>
  <si>
    <t>事業者名</t>
    <rPh sb="0" eb="4">
      <t>ジギョウシャメイ</t>
    </rPh>
    <phoneticPr fontId="2"/>
  </si>
  <si>
    <t>事業の活動地域</t>
    <phoneticPr fontId="2"/>
  </si>
  <si>
    <t>項　目</t>
  </si>
  <si>
    <t>助成金額</t>
    <phoneticPr fontId="2"/>
  </si>
  <si>
    <t>旅費</t>
  </si>
  <si>
    <t>事業者名及び
代表者職・氏名</t>
    <rPh sb="0" eb="3">
      <t>ジギョウシャ</t>
    </rPh>
    <rPh sb="3" eb="4">
      <t>メイ</t>
    </rPh>
    <rPh sb="4" eb="5">
      <t>オヨ</t>
    </rPh>
    <rPh sb="7" eb="10">
      <t>ダイヒョウシャ</t>
    </rPh>
    <rPh sb="10" eb="11">
      <t>ショク</t>
    </rPh>
    <rPh sb="12" eb="14">
      <t>シメイ</t>
    </rPh>
    <phoneticPr fontId="2"/>
  </si>
  <si>
    <t>×</t>
    <phoneticPr fontId="2"/>
  </si>
  <si>
    <t>＝</t>
  </si>
  <si>
    <t>主たる
活動市町村</t>
    <rPh sb="0" eb="1">
      <t>シュ</t>
    </rPh>
    <rPh sb="4" eb="6">
      <t>カツドウ</t>
    </rPh>
    <rPh sb="6" eb="9">
      <t>シチョウソン</t>
    </rPh>
    <phoneticPr fontId="2"/>
  </si>
  <si>
    <t>仙台市</t>
    <rPh sb="0" eb="3">
      <t>センダイシ</t>
    </rPh>
    <phoneticPr fontId="2"/>
  </si>
  <si>
    <t>石巻市</t>
    <rPh sb="0" eb="3">
      <t>イシノマキシ</t>
    </rPh>
    <phoneticPr fontId="2"/>
  </si>
  <si>
    <t>栗原市</t>
    <rPh sb="0" eb="3">
      <t>クリハラシ</t>
    </rPh>
    <phoneticPr fontId="2"/>
  </si>
  <si>
    <t>東松島市</t>
    <rPh sb="0" eb="4">
      <t>ヒガシマツシマシ</t>
    </rPh>
    <phoneticPr fontId="2"/>
  </si>
  <si>
    <t>亘理町</t>
    <rPh sb="0" eb="3">
      <t>ワタリマチ</t>
    </rPh>
    <phoneticPr fontId="2"/>
  </si>
  <si>
    <t>山元町</t>
    <rPh sb="0" eb="3">
      <t>ヤマモトマチ</t>
    </rPh>
    <phoneticPr fontId="2"/>
  </si>
  <si>
    <t>大崎市</t>
    <rPh sb="0" eb="2">
      <t>オオサキ</t>
    </rPh>
    <rPh sb="2" eb="3">
      <t>シ</t>
    </rPh>
    <phoneticPr fontId="2"/>
  </si>
  <si>
    <t>松島町</t>
    <rPh sb="0" eb="2">
      <t>マツシマ</t>
    </rPh>
    <rPh sb="2" eb="3">
      <t>マチ</t>
    </rPh>
    <phoneticPr fontId="2"/>
  </si>
  <si>
    <t>加美町</t>
    <rPh sb="0" eb="3">
      <t>カミマチ</t>
    </rPh>
    <phoneticPr fontId="2"/>
  </si>
  <si>
    <t>涌谷町</t>
    <rPh sb="0" eb="2">
      <t>ワクヤ</t>
    </rPh>
    <rPh sb="2" eb="3">
      <t>チョウ</t>
    </rPh>
    <phoneticPr fontId="2"/>
  </si>
  <si>
    <t>美里町</t>
    <rPh sb="0" eb="3">
      <t>ミサトマチ</t>
    </rPh>
    <phoneticPr fontId="2"/>
  </si>
  <si>
    <t>蔵王町</t>
    <rPh sb="0" eb="3">
      <t>ザオウチョウ</t>
    </rPh>
    <phoneticPr fontId="2"/>
  </si>
  <si>
    <t>七ヶ浜町</t>
    <rPh sb="0" eb="4">
      <t>シチガハママチ</t>
    </rPh>
    <phoneticPr fontId="2"/>
  </si>
  <si>
    <t>女川町</t>
    <rPh sb="0" eb="2">
      <t>オナガワ</t>
    </rPh>
    <rPh sb="2" eb="3">
      <t>チョウ</t>
    </rPh>
    <phoneticPr fontId="2"/>
  </si>
  <si>
    <t>七ケ宿町</t>
    <rPh sb="0" eb="1">
      <t>シチ</t>
    </rPh>
    <rPh sb="2" eb="3">
      <t>シュク</t>
    </rPh>
    <rPh sb="3" eb="4">
      <t>マチ</t>
    </rPh>
    <phoneticPr fontId="2"/>
  </si>
  <si>
    <t>利府町</t>
    <rPh sb="0" eb="2">
      <t>リフ</t>
    </rPh>
    <rPh sb="2" eb="3">
      <t>チョウ</t>
    </rPh>
    <phoneticPr fontId="2"/>
  </si>
  <si>
    <t>南三陸町</t>
    <rPh sb="0" eb="3">
      <t>ミナミサンリク</t>
    </rPh>
    <rPh sb="3" eb="4">
      <t>チョウ</t>
    </rPh>
    <phoneticPr fontId="2"/>
  </si>
  <si>
    <t>大河原町</t>
    <rPh sb="0" eb="3">
      <t>オオカワラ</t>
    </rPh>
    <rPh sb="3" eb="4">
      <t>マチ</t>
    </rPh>
    <phoneticPr fontId="2"/>
  </si>
  <si>
    <t>大和町</t>
    <rPh sb="0" eb="3">
      <t>ヤマトチョウ</t>
    </rPh>
    <phoneticPr fontId="2"/>
  </si>
  <si>
    <t>村田町</t>
    <rPh sb="0" eb="3">
      <t>ムラタマチ</t>
    </rPh>
    <phoneticPr fontId="2"/>
  </si>
  <si>
    <t>大郷町</t>
    <rPh sb="0" eb="3">
      <t>ダイゴウチョウ</t>
    </rPh>
    <phoneticPr fontId="2"/>
  </si>
  <si>
    <t>柴田町</t>
    <rPh sb="0" eb="3">
      <t>シバタマチ</t>
    </rPh>
    <phoneticPr fontId="2"/>
  </si>
  <si>
    <t>川崎町</t>
    <rPh sb="0" eb="2">
      <t>カワサキ</t>
    </rPh>
    <rPh sb="2" eb="3">
      <t>マチ</t>
    </rPh>
    <phoneticPr fontId="2"/>
  </si>
  <si>
    <t>大衡村</t>
    <rPh sb="0" eb="3">
      <t>オオヒラムラ</t>
    </rPh>
    <phoneticPr fontId="2"/>
  </si>
  <si>
    <t>気仙沼市</t>
    <rPh sb="0" eb="4">
      <t>ケセンヌマシ</t>
    </rPh>
    <phoneticPr fontId="2"/>
  </si>
  <si>
    <t>白石市</t>
    <rPh sb="0" eb="3">
      <t>シロイシシ</t>
    </rPh>
    <phoneticPr fontId="2"/>
  </si>
  <si>
    <t>名取市</t>
    <rPh sb="0" eb="3">
      <t>ナトリシ</t>
    </rPh>
    <phoneticPr fontId="2"/>
  </si>
  <si>
    <t>角田市</t>
    <rPh sb="0" eb="1">
      <t>カク</t>
    </rPh>
    <rPh sb="1" eb="2">
      <t>タ</t>
    </rPh>
    <rPh sb="2" eb="3">
      <t>シ</t>
    </rPh>
    <phoneticPr fontId="2"/>
  </si>
  <si>
    <t>多賀城市</t>
    <rPh sb="0" eb="4">
      <t>タガジョウシ</t>
    </rPh>
    <phoneticPr fontId="2"/>
  </si>
  <si>
    <t>岩沼市</t>
    <rPh sb="0" eb="3">
      <t>イワヌマシ</t>
    </rPh>
    <phoneticPr fontId="2"/>
  </si>
  <si>
    <t>登米市</t>
    <rPh sb="0" eb="2">
      <t>トメ</t>
    </rPh>
    <rPh sb="2" eb="3">
      <t>シ</t>
    </rPh>
    <phoneticPr fontId="2"/>
  </si>
  <si>
    <t>丸森町</t>
    <rPh sb="0" eb="3">
      <t>マルモリマチ</t>
    </rPh>
    <phoneticPr fontId="2"/>
  </si>
  <si>
    <t>色麻町</t>
    <rPh sb="0" eb="2">
      <t>シカマ</t>
    </rPh>
    <rPh sb="2" eb="3">
      <t>チョウ</t>
    </rPh>
    <phoneticPr fontId="2"/>
  </si>
  <si>
    <t>主たる活動地域（市町村名）</t>
    <rPh sb="0" eb="1">
      <t>シュ</t>
    </rPh>
    <rPh sb="3" eb="5">
      <t>カツドウ</t>
    </rPh>
    <rPh sb="5" eb="7">
      <t>チイキ</t>
    </rPh>
    <rPh sb="8" eb="11">
      <t>シチョウソン</t>
    </rPh>
    <rPh sb="11" eb="12">
      <t>メイ</t>
    </rPh>
    <phoneticPr fontId="2"/>
  </si>
  <si>
    <t>従たる活動地域（市町村名）１</t>
    <rPh sb="0" eb="1">
      <t>ジュウ</t>
    </rPh>
    <rPh sb="3" eb="5">
      <t>カツドウ</t>
    </rPh>
    <rPh sb="5" eb="7">
      <t>チイキ</t>
    </rPh>
    <rPh sb="8" eb="11">
      <t>シチョウソン</t>
    </rPh>
    <rPh sb="11" eb="12">
      <t>メイ</t>
    </rPh>
    <phoneticPr fontId="2"/>
  </si>
  <si>
    <t>従たる活動地域（市町村名）２</t>
    <rPh sb="0" eb="1">
      <t>ジュウ</t>
    </rPh>
    <rPh sb="3" eb="5">
      <t>カツドウ</t>
    </rPh>
    <rPh sb="5" eb="7">
      <t>チイキ</t>
    </rPh>
    <rPh sb="8" eb="11">
      <t>シチョウソン</t>
    </rPh>
    <rPh sb="11" eb="12">
      <t>メイ</t>
    </rPh>
    <phoneticPr fontId="2"/>
  </si>
  <si>
    <t>（様式第３号）</t>
    <phoneticPr fontId="2"/>
  </si>
  <si>
    <t>（様式第２号）</t>
    <phoneticPr fontId="2"/>
  </si>
  <si>
    <t>（様式第１号）</t>
    <phoneticPr fontId="2"/>
  </si>
  <si>
    <t>（様式第４号）</t>
    <phoneticPr fontId="2"/>
  </si>
  <si>
    <t>代表者　職</t>
    <rPh sb="4" eb="5">
      <t>ショク</t>
    </rPh>
    <phoneticPr fontId="2"/>
  </si>
  <si>
    <t>代表者　氏名</t>
    <phoneticPr fontId="2"/>
  </si>
  <si>
    <t>ピンク色のセル：入力可能</t>
    <rPh sb="3" eb="4">
      <t>イロ</t>
    </rPh>
    <rPh sb="8" eb="10">
      <t>ニュウリョク</t>
    </rPh>
    <rPh sb="10" eb="12">
      <t>カノウ</t>
    </rPh>
    <phoneticPr fontId="2"/>
  </si>
  <si>
    <t>水色のセル　　　：入力不要</t>
    <rPh sb="0" eb="2">
      <t>ミズイロ</t>
    </rPh>
    <rPh sb="9" eb="11">
      <t>ニュウリョク</t>
    </rPh>
    <rPh sb="11" eb="13">
      <t>フヨウ</t>
    </rPh>
    <phoneticPr fontId="2"/>
  </si>
  <si>
    <t>事業費額（円）</t>
    <rPh sb="0" eb="3">
      <t>ジギョウヒ</t>
    </rPh>
    <rPh sb="3" eb="4">
      <t>ガク</t>
    </rPh>
    <rPh sb="5" eb="6">
      <t>エン</t>
    </rPh>
    <phoneticPr fontId="2"/>
  </si>
  <si>
    <t>助成金額（円）</t>
    <phoneticPr fontId="2"/>
  </si>
  <si>
    <t>申請日</t>
    <rPh sb="0" eb="2">
      <t>シンセイ</t>
    </rPh>
    <rPh sb="2" eb="3">
      <t>ヒ</t>
    </rPh>
    <phoneticPr fontId="2"/>
  </si>
  <si>
    <t>必要に応じて行を増やすこと。</t>
    <rPh sb="0" eb="2">
      <t>ヒツヨウ</t>
    </rPh>
    <rPh sb="3" eb="4">
      <t>オウ</t>
    </rPh>
    <rPh sb="6" eb="7">
      <t>ギョウ</t>
    </rPh>
    <rPh sb="8" eb="9">
      <t>フ</t>
    </rPh>
    <phoneticPr fontId="2"/>
  </si>
  <si>
    <t>申請者情報</t>
    <rPh sb="0" eb="2">
      <t>シンセイ</t>
    </rPh>
    <rPh sb="2" eb="3">
      <t>シャ</t>
    </rPh>
    <rPh sb="3" eb="5">
      <t>ジョウホウ</t>
    </rPh>
    <phoneticPr fontId="2"/>
  </si>
  <si>
    <t>金</t>
  </si>
  <si>
    <t>宮城県知事　村井　嘉浩　殿</t>
    <phoneticPr fontId="2"/>
  </si>
  <si>
    <t>記</t>
    <phoneticPr fontId="2"/>
  </si>
  <si>
    <t>助成金額　　　　　</t>
    <phoneticPr fontId="2"/>
  </si>
  <si>
    <t>合計①</t>
    <rPh sb="0" eb="2">
      <t>ゴウケイ</t>
    </rPh>
    <phoneticPr fontId="2"/>
  </si>
  <si>
    <t>事業の内容</t>
    <rPh sb="0" eb="2">
      <t>ジギョウ</t>
    </rPh>
    <rPh sb="3" eb="5">
      <t>ナイヨウ</t>
    </rPh>
    <phoneticPr fontId="2"/>
  </si>
  <si>
    <t>その他１</t>
    <rPh sb="2" eb="3">
      <t>タ</t>
    </rPh>
    <phoneticPr fontId="2"/>
  </si>
  <si>
    <t>その他２</t>
    <rPh sb="2" eb="3">
      <t>タ</t>
    </rPh>
    <phoneticPr fontId="2"/>
  </si>
  <si>
    <t>年</t>
    <rPh sb="0" eb="1">
      <t>ネン</t>
    </rPh>
    <phoneticPr fontId="2"/>
  </si>
  <si>
    <t>月</t>
    <rPh sb="0" eb="1">
      <t>ツキ</t>
    </rPh>
    <phoneticPr fontId="2"/>
  </si>
  <si>
    <t>日</t>
    <rPh sb="0" eb="1">
      <t>ヒ</t>
    </rPh>
    <phoneticPr fontId="2"/>
  </si>
  <si>
    <t>代表者住所</t>
    <rPh sb="0" eb="3">
      <t>ダイヒョウシャ</t>
    </rPh>
    <rPh sb="3" eb="5">
      <t>ジュウショ</t>
    </rPh>
    <phoneticPr fontId="2"/>
  </si>
  <si>
    <t>富谷市</t>
    <rPh sb="0" eb="2">
      <t>トミヤ</t>
    </rPh>
    <rPh sb="2" eb="3">
      <t>シ</t>
    </rPh>
    <phoneticPr fontId="2"/>
  </si>
  <si>
    <t>令和</t>
    <rPh sb="0" eb="2">
      <t>レイワ</t>
    </rPh>
    <phoneticPr fontId="2"/>
  </si>
  <si>
    <t>備考</t>
    <rPh sb="0" eb="2">
      <t>ビコウ</t>
    </rPh>
    <phoneticPr fontId="2"/>
  </si>
  <si>
    <t>申請月</t>
    <rPh sb="0" eb="2">
      <t>シンセイ</t>
    </rPh>
    <rPh sb="2" eb="3">
      <t>ツキ</t>
    </rPh>
    <phoneticPr fontId="2"/>
  </si>
  <si>
    <t>（申請者）</t>
    <phoneticPr fontId="2"/>
  </si>
  <si>
    <t>郵便番号</t>
    <rPh sb="0" eb="4">
      <t>ユウビンバンゴウ</t>
    </rPh>
    <phoneticPr fontId="2"/>
  </si>
  <si>
    <t>所在地</t>
    <rPh sb="0" eb="3">
      <t>ショザイチ</t>
    </rPh>
    <phoneticPr fontId="2"/>
  </si>
  <si>
    <t>円（様式第4号④から移記）</t>
    <phoneticPr fontId="2"/>
  </si>
  <si>
    <t>内容</t>
    <rPh sb="0" eb="2">
      <t>ナイヨウ</t>
    </rPh>
    <phoneticPr fontId="2"/>
  </si>
  <si>
    <t>単価（円）</t>
    <rPh sb="0" eb="2">
      <t>タンカ</t>
    </rPh>
    <rPh sb="3" eb="4">
      <t>エン</t>
    </rPh>
    <phoneticPr fontId="2"/>
  </si>
  <si>
    <t>数量・時間</t>
    <rPh sb="0" eb="2">
      <t>スウリョウ</t>
    </rPh>
    <rPh sb="3" eb="5">
      <t>ジカン</t>
    </rPh>
    <phoneticPr fontId="2"/>
  </si>
  <si>
    <t>時間</t>
    <rPh sb="0" eb="2">
      <t>ジカン</t>
    </rPh>
    <phoneticPr fontId="2"/>
  </si>
  <si>
    <t>ヶ月</t>
    <rPh sb="1" eb="2">
      <t>ゲツ</t>
    </rPh>
    <phoneticPr fontId="2"/>
  </si>
  <si>
    <t>総事業費</t>
    <phoneticPr fontId="2"/>
  </si>
  <si>
    <t>助成対象事業費</t>
    <phoneticPr fontId="2"/>
  </si>
  <si>
    <t>〒</t>
    <phoneticPr fontId="2"/>
  </si>
  <si>
    <t>数量・期間</t>
    <rPh sb="0" eb="2">
      <t>スウリョウ</t>
    </rPh>
    <rPh sb="3" eb="5">
      <t>キカン</t>
    </rPh>
    <phoneticPr fontId="2"/>
  </si>
  <si>
    <t>積算根拠（内容・単価・数量等）</t>
    <rPh sb="5" eb="7">
      <t>ナイヨウ</t>
    </rPh>
    <rPh sb="8" eb="10">
      <t>タンカ</t>
    </rPh>
    <rPh sb="13" eb="14">
      <t>ナド</t>
    </rPh>
    <phoneticPr fontId="2"/>
  </si>
  <si>
    <t>回</t>
    <rPh sb="0" eb="1">
      <t>カイ</t>
    </rPh>
    <phoneticPr fontId="2"/>
  </si>
  <si>
    <t>km</t>
    <phoneticPr fontId="2"/>
  </si>
  <si>
    <r>
      <rPr>
        <sz val="14"/>
        <rFont val="ＭＳ 明朝"/>
        <family val="1"/>
        <charset val="128"/>
      </rPr>
      <t>事業の対象となる被災者</t>
    </r>
    <r>
      <rPr>
        <sz val="11"/>
        <rFont val="ＭＳ 明朝"/>
        <family val="1"/>
        <charset val="128"/>
      </rPr>
      <t xml:space="preserve">
※例：〇〇市の〇〇〇災害公営住宅等に居住する方　など</t>
    </r>
    <rPh sb="0" eb="2">
      <t>ジギョウ</t>
    </rPh>
    <rPh sb="3" eb="5">
      <t>タイショウ</t>
    </rPh>
    <rPh sb="8" eb="11">
      <t>ヒサイシャ</t>
    </rPh>
    <rPh sb="13" eb="14">
      <t>レイ</t>
    </rPh>
    <rPh sb="17" eb="18">
      <t>シ</t>
    </rPh>
    <rPh sb="34" eb="35">
      <t>カタ</t>
    </rPh>
    <phoneticPr fontId="2"/>
  </si>
  <si>
    <t>事業の内容
（箇条書きで記入）</t>
    <rPh sb="7" eb="10">
      <t>カジョウガ</t>
    </rPh>
    <rPh sb="12" eb="14">
      <t>キニュウ</t>
    </rPh>
    <phoneticPr fontId="2"/>
  </si>
  <si>
    <t>※申請書の内容について、別紙での提出は不可です。また、A4用紙1枚に収まるよう簡潔に記載してください。</t>
    <rPh sb="29" eb="31">
      <t>ヨウシ</t>
    </rPh>
    <rPh sb="32" eb="33">
      <t>マイ</t>
    </rPh>
    <rPh sb="34" eb="35">
      <t>オサ</t>
    </rPh>
    <rPh sb="39" eb="41">
      <t>カンケツ</t>
    </rPh>
    <rPh sb="42" eb="44">
      <t>キサイ</t>
    </rPh>
    <phoneticPr fontId="2"/>
  </si>
  <si>
    <t>塩竈市</t>
    <rPh sb="0" eb="2">
      <t>シオガマ</t>
    </rPh>
    <rPh sb="2" eb="3">
      <t>シ</t>
    </rPh>
    <phoneticPr fontId="2"/>
  </si>
  <si>
    <t>別事業による収入</t>
    <rPh sb="0" eb="1">
      <t>ベツ</t>
    </rPh>
    <rPh sb="1" eb="3">
      <t>ジギョウ</t>
    </rPh>
    <rPh sb="6" eb="8">
      <t>シュウニュウ</t>
    </rPh>
    <phoneticPr fontId="2"/>
  </si>
  <si>
    <t>他の補助金等</t>
    <rPh sb="0" eb="1">
      <t>タ</t>
    </rPh>
    <rPh sb="2" eb="5">
      <t>ホジョキン</t>
    </rPh>
    <rPh sb="5" eb="6">
      <t>トウ</t>
    </rPh>
    <phoneticPr fontId="2"/>
  </si>
  <si>
    <t>寄付金</t>
    <rPh sb="0" eb="3">
      <t>キフキン</t>
    </rPh>
    <phoneticPr fontId="2"/>
  </si>
  <si>
    <t>参加者からの会費等</t>
    <rPh sb="0" eb="3">
      <t>サンカシャ</t>
    </rPh>
    <rPh sb="6" eb="8">
      <t>カイヒ</t>
    </rPh>
    <rPh sb="8" eb="9">
      <t>トウ</t>
    </rPh>
    <phoneticPr fontId="2"/>
  </si>
  <si>
    <t>関連団体からの補助</t>
    <rPh sb="0" eb="2">
      <t>カンレン</t>
    </rPh>
    <rPh sb="2" eb="4">
      <t>ダンタイ</t>
    </rPh>
    <rPh sb="7" eb="9">
      <t>ホジョ</t>
    </rPh>
    <phoneticPr fontId="2"/>
  </si>
  <si>
    <t>自己資金・融資</t>
    <rPh sb="0" eb="2">
      <t>ジコ</t>
    </rPh>
    <rPh sb="2" eb="4">
      <t>シキン</t>
    </rPh>
    <rPh sb="5" eb="7">
      <t>ユウシ</t>
    </rPh>
    <phoneticPr fontId="2"/>
  </si>
  <si>
    <t>３　交付申請額</t>
    <phoneticPr fontId="2"/>
  </si>
  <si>
    <t>標記について、下記のとおり申請します。</t>
    <phoneticPr fontId="2"/>
  </si>
  <si>
    <t>１　助成金の種類</t>
    <rPh sb="2" eb="5">
      <t>ジョセイキン</t>
    </rPh>
    <rPh sb="6" eb="8">
      <t>シュルイ</t>
    </rPh>
    <phoneticPr fontId="2"/>
  </si>
  <si>
    <t>一般枠</t>
    <rPh sb="0" eb="2">
      <t>イッパン</t>
    </rPh>
    <rPh sb="2" eb="3">
      <t>ワク</t>
    </rPh>
    <phoneticPr fontId="2"/>
  </si>
  <si>
    <t>・</t>
    <phoneticPr fontId="2"/>
  </si>
  <si>
    <t>若者枠</t>
    <rPh sb="0" eb="3">
      <t>ワカモノワク</t>
    </rPh>
    <phoneticPr fontId="2"/>
  </si>
  <si>
    <t>　（該当するものに○）</t>
    <rPh sb="2" eb="4">
      <t>ガイトウ</t>
    </rPh>
    <phoneticPr fontId="2"/>
  </si>
  <si>
    <t>※申請書の内容について、別紙での提出は不可です。また、Ａ４用紙１枚に収まるよう簡潔に記載してください。</t>
    <phoneticPr fontId="2"/>
  </si>
  <si>
    <t>（様式第５号）</t>
    <phoneticPr fontId="2"/>
  </si>
  <si>
    <t>２　支　出　　　</t>
    <phoneticPr fontId="2"/>
  </si>
  <si>
    <t>１　事業計画</t>
    <rPh sb="2" eb="4">
      <t>ジギョウ</t>
    </rPh>
    <rPh sb="4" eb="6">
      <t>ケイカク</t>
    </rPh>
    <phoneticPr fontId="2"/>
  </si>
  <si>
    <t>※A4用紙1枚に収まるよう簡潔に記載してください。</t>
    <rPh sb="3" eb="5">
      <t>ヨウシ</t>
    </rPh>
    <rPh sb="6" eb="7">
      <t>マイ</t>
    </rPh>
    <rPh sb="8" eb="9">
      <t>オサ</t>
    </rPh>
    <rPh sb="13" eb="15">
      <t>カンケツ</t>
    </rPh>
    <rPh sb="16" eb="18">
      <t>キサイ</t>
    </rPh>
    <phoneticPr fontId="2"/>
  </si>
  <si>
    <r>
      <rPr>
        <sz val="14"/>
        <rFont val="ＭＳ 明朝"/>
        <family val="1"/>
        <charset val="128"/>
      </rPr>
      <t>実施体制</t>
    </r>
    <r>
      <rPr>
        <sz val="12"/>
        <rFont val="ＭＳ 明朝"/>
        <family val="1"/>
        <charset val="128"/>
      </rPr>
      <t xml:space="preserve">
（自団体の体制を記入する他、事業対象者や協力・連携する関係団体について、関係図を用いる等、具体的に記載すること。）</t>
    </r>
    <phoneticPr fontId="2"/>
  </si>
  <si>
    <t>スケジュール</t>
    <phoneticPr fontId="2"/>
  </si>
  <si>
    <t>事業の目的
（２００字以内）</t>
    <rPh sb="0" eb="2">
      <t>ジギョウ</t>
    </rPh>
    <rPh sb="3" eb="5">
      <t>モクテキ</t>
    </rPh>
    <rPh sb="5" eb="6">
      <t>ジ</t>
    </rPh>
    <rPh sb="6" eb="8">
      <t>イナイ</t>
    </rPh>
    <phoneticPr fontId="2"/>
  </si>
  <si>
    <t>実人数</t>
    <rPh sb="0" eb="3">
      <t>ジツニンズウ</t>
    </rPh>
    <phoneticPr fontId="2"/>
  </si>
  <si>
    <t>延べ人数</t>
    <rPh sb="0" eb="1">
      <t>ノ</t>
    </rPh>
    <rPh sb="2" eb="4">
      <t>ニンズウ</t>
    </rPh>
    <phoneticPr fontId="2"/>
  </si>
  <si>
    <t>報酬・賃金</t>
    <rPh sb="0" eb="2">
      <t>ホウシュウ</t>
    </rPh>
    <rPh sb="3" eb="5">
      <t>チンギン</t>
    </rPh>
    <phoneticPr fontId="2"/>
  </si>
  <si>
    <t>報償費</t>
    <rPh sb="0" eb="3">
      <t>ホウショウヒ</t>
    </rPh>
    <phoneticPr fontId="2"/>
  </si>
  <si>
    <t>需用費</t>
    <rPh sb="0" eb="3">
      <t>ジュヨウヒ</t>
    </rPh>
    <phoneticPr fontId="2"/>
  </si>
  <si>
    <t>役務費</t>
    <rPh sb="0" eb="3">
      <t>エキムヒ</t>
    </rPh>
    <phoneticPr fontId="2"/>
  </si>
  <si>
    <t>委託料</t>
    <rPh sb="0" eb="3">
      <t>イタクリョウ</t>
    </rPh>
    <phoneticPr fontId="2"/>
  </si>
  <si>
    <t>具体的な使途</t>
    <rPh sb="0" eb="3">
      <t>グタイテキ</t>
    </rPh>
    <rPh sb="4" eb="6">
      <t>シト</t>
    </rPh>
    <phoneticPr fontId="2"/>
  </si>
  <si>
    <t>式</t>
    <rPh sb="0" eb="1">
      <t>シキ</t>
    </rPh>
    <phoneticPr fontId="2"/>
  </si>
  <si>
    <t>計（円）</t>
    <rPh sb="0" eb="1">
      <t>ケイ</t>
    </rPh>
    <rPh sb="2" eb="3">
      <t>エン</t>
    </rPh>
    <phoneticPr fontId="2"/>
  </si>
  <si>
    <t>経費区分</t>
    <rPh sb="0" eb="2">
      <t>ケイヒ</t>
    </rPh>
    <rPh sb="2" eb="4">
      <t>クブン</t>
    </rPh>
    <phoneticPr fontId="2"/>
  </si>
  <si>
    <t>金額</t>
    <rPh sb="0" eb="2">
      <t>キンガク</t>
    </rPh>
    <phoneticPr fontId="2"/>
  </si>
  <si>
    <t>合計</t>
    <rPh sb="0" eb="2">
      <t>ゴウケイ</t>
    </rPh>
    <phoneticPr fontId="2"/>
  </si>
  <si>
    <t>当該助成金</t>
    <rPh sb="0" eb="2">
      <t>トウガイ</t>
    </rPh>
    <rPh sb="2" eb="5">
      <t>ジョセイキン</t>
    </rPh>
    <phoneticPr fontId="2"/>
  </si>
  <si>
    <t>補　足</t>
    <rPh sb="0" eb="1">
      <t>ホ</t>
    </rPh>
    <rPh sb="2" eb="3">
      <t>アシ</t>
    </rPh>
    <phoneticPr fontId="2"/>
  </si>
  <si>
    <t>１　収　入　　単位：円</t>
    <phoneticPr fontId="2"/>
  </si>
  <si>
    <t>３　助成金額の算出</t>
    <phoneticPr fontId="2"/>
  </si>
  <si>
    <t>（うち、被災者の参加見込み数）</t>
    <rPh sb="4" eb="7">
      <t>ヒサイシャ</t>
    </rPh>
    <rPh sb="8" eb="10">
      <t>サンカ</t>
    </rPh>
    <rPh sb="10" eb="12">
      <t>ミコ</t>
    </rPh>
    <rPh sb="13" eb="14">
      <t>スウ</t>
    </rPh>
    <phoneticPr fontId="2"/>
  </si>
  <si>
    <t>事業担当者
職・氏名</t>
    <rPh sb="6" eb="7">
      <t>ショク</t>
    </rPh>
    <rPh sb="8" eb="10">
      <t>シメイ</t>
    </rPh>
    <phoneticPr fontId="2"/>
  </si>
  <si>
    <t>○</t>
    <phoneticPr fontId="2"/>
  </si>
  <si>
    <t>他の活動市町村
（あれば２つまで）</t>
    <rPh sb="0" eb="1">
      <t>タ</t>
    </rPh>
    <rPh sb="2" eb="4">
      <t>カツドウ</t>
    </rPh>
    <rPh sb="4" eb="6">
      <t>シチョウ</t>
    </rPh>
    <phoneticPr fontId="2"/>
  </si>
  <si>
    <t xml:space="preserve"> ①地域コミュニティの維持・活性化を支援する事業</t>
    <rPh sb="2" eb="4">
      <t>チイキ</t>
    </rPh>
    <rPh sb="11" eb="13">
      <t>イジ</t>
    </rPh>
    <rPh sb="14" eb="17">
      <t>カッセイカ</t>
    </rPh>
    <rPh sb="18" eb="20">
      <t>シエン</t>
    </rPh>
    <rPh sb="22" eb="24">
      <t>ジギョウ</t>
    </rPh>
    <phoneticPr fontId="2"/>
  </si>
  <si>
    <r>
      <rPr>
        <sz val="14"/>
        <color theme="1"/>
        <rFont val="ＭＳ 明朝"/>
        <family val="1"/>
        <charset val="128"/>
      </rPr>
      <t>代表者住所</t>
    </r>
    <r>
      <rPr>
        <sz val="12"/>
        <color theme="1"/>
        <rFont val="ＭＳ 明朝"/>
        <family val="1"/>
        <charset val="128"/>
      </rPr>
      <t xml:space="preserve">
</t>
    </r>
    <r>
      <rPr>
        <sz val="10"/>
        <color theme="1"/>
        <rFont val="ＭＳ 明朝"/>
        <family val="1"/>
        <charset val="128"/>
      </rPr>
      <t>（任意団体の場合のみ）</t>
    </r>
    <rPh sb="0" eb="3">
      <t>ダイヒョウシャ</t>
    </rPh>
    <rPh sb="3" eb="5">
      <t>ジュウショ</t>
    </rPh>
    <rPh sb="7" eb="9">
      <t>ニンイ</t>
    </rPh>
    <rPh sb="9" eb="11">
      <t>ダンタイ</t>
    </rPh>
    <rPh sb="12" eb="14">
      <t>バアイ</t>
    </rPh>
    <phoneticPr fontId="2"/>
  </si>
  <si>
    <r>
      <rPr>
        <sz val="14"/>
        <color theme="1"/>
        <rFont val="ＭＳ 明朝"/>
        <family val="1"/>
        <charset val="128"/>
      </rPr>
      <t>対象事業</t>
    </r>
    <r>
      <rPr>
        <sz val="12"/>
        <color theme="1"/>
        <rFont val="ＭＳ 明朝"/>
        <family val="1"/>
        <charset val="128"/>
      </rPr>
      <t xml:space="preserve">
（いずれか又は両方に○）</t>
    </r>
    <rPh sb="0" eb="2">
      <t>タイショウ</t>
    </rPh>
    <rPh sb="2" eb="4">
      <t>ジギョウ</t>
    </rPh>
    <rPh sb="10" eb="11">
      <t>マタ</t>
    </rPh>
    <rPh sb="12" eb="14">
      <t>リョウホウ</t>
    </rPh>
    <phoneticPr fontId="2"/>
  </si>
  <si>
    <t>人</t>
    <rPh sb="0" eb="1">
      <t>ヒト</t>
    </rPh>
    <phoneticPr fontId="2"/>
  </si>
  <si>
    <t>事業への参加見込み数</t>
    <rPh sb="0" eb="2">
      <t>ジギョウ</t>
    </rPh>
    <rPh sb="4" eb="6">
      <t>サンカ</t>
    </rPh>
    <rPh sb="6" eb="8">
      <t>ミコ</t>
    </rPh>
    <rPh sb="9" eb="10">
      <t>スウ</t>
    </rPh>
    <phoneticPr fontId="2"/>
  </si>
  <si>
    <t>事業スケジュール
（事業毎に時期を記入すること）</t>
    <rPh sb="0" eb="2">
      <t>ジギョウ</t>
    </rPh>
    <rPh sb="10" eb="12">
      <t>ジギョウ</t>
    </rPh>
    <rPh sb="12" eb="13">
      <t>マイ</t>
    </rPh>
    <rPh sb="14" eb="16">
      <t>ジキ</t>
    </rPh>
    <rPh sb="17" eb="19">
      <t>キニュウ</t>
    </rPh>
    <phoneticPr fontId="2"/>
  </si>
  <si>
    <t>連携先市町村名</t>
    <rPh sb="0" eb="2">
      <t>レンケイ</t>
    </rPh>
    <rPh sb="2" eb="3">
      <t>サキ</t>
    </rPh>
    <rPh sb="3" eb="7">
      <t>シチョウソンメイ</t>
    </rPh>
    <phoneticPr fontId="2"/>
  </si>
  <si>
    <t>担当課（室）名</t>
    <rPh sb="0" eb="2">
      <t>タントウ</t>
    </rPh>
    <rPh sb="2" eb="3">
      <t>カ</t>
    </rPh>
    <rPh sb="4" eb="5">
      <t>シツ</t>
    </rPh>
    <rPh sb="6" eb="7">
      <t>メイ</t>
    </rPh>
    <phoneticPr fontId="2"/>
  </si>
  <si>
    <t>市町村
との
連携予定</t>
    <rPh sb="0" eb="3">
      <t>シチョウソン</t>
    </rPh>
    <rPh sb="7" eb="9">
      <t>レンケイ</t>
    </rPh>
    <rPh sb="9" eb="11">
      <t>ヨテイ</t>
    </rPh>
    <phoneticPr fontId="2"/>
  </si>
  <si>
    <t>過去２年間の
助成金・補助金の受領歴
委託事業の受託歴</t>
    <rPh sb="0" eb="2">
      <t>カコ</t>
    </rPh>
    <rPh sb="3" eb="5">
      <t>ネンカン</t>
    </rPh>
    <rPh sb="7" eb="10">
      <t>ジョセイキン</t>
    </rPh>
    <rPh sb="11" eb="14">
      <t>ホジョキン</t>
    </rPh>
    <rPh sb="15" eb="17">
      <t>ジュリョウ</t>
    </rPh>
    <rPh sb="17" eb="18">
      <t>レキ</t>
    </rPh>
    <rPh sb="19" eb="21">
      <t>イタク</t>
    </rPh>
    <rPh sb="21" eb="23">
      <t>ジギョウ</t>
    </rPh>
    <rPh sb="24" eb="27">
      <t>ジュタクレキ</t>
    </rPh>
    <phoneticPr fontId="2"/>
  </si>
  <si>
    <r>
      <t xml:space="preserve">連携（予定）の内容
</t>
    </r>
    <r>
      <rPr>
        <sz val="12"/>
        <color theme="1"/>
        <rFont val="ＭＳ 明朝"/>
        <family val="1"/>
        <charset val="128"/>
      </rPr>
      <t>（概要を簡潔に記載）</t>
    </r>
    <rPh sb="0" eb="2">
      <t>レンケイ</t>
    </rPh>
    <rPh sb="3" eb="5">
      <t>ヨテイ</t>
    </rPh>
    <rPh sb="7" eb="9">
      <t>ナイヨウ</t>
    </rPh>
    <rPh sb="11" eb="13">
      <t>ガイヨウ</t>
    </rPh>
    <rPh sb="14" eb="16">
      <t>カンケツ</t>
    </rPh>
    <rPh sb="17" eb="19">
      <t>キサイ</t>
    </rPh>
    <phoneticPr fontId="2"/>
  </si>
  <si>
    <t>＜令和９年度＞</t>
    <rPh sb="1" eb="3">
      <t>レイワ</t>
    </rPh>
    <rPh sb="4" eb="6">
      <t>ネンド</t>
    </rPh>
    <phoneticPr fontId="2"/>
  </si>
  <si>
    <t>＜令和１０年度＞</t>
    <rPh sb="1" eb="3">
      <t>レイワ</t>
    </rPh>
    <rPh sb="5" eb="7">
      <t>ネンド</t>
    </rPh>
    <phoneticPr fontId="2"/>
  </si>
  <si>
    <t>＜令和１１年度以降＞</t>
    <rPh sb="1" eb="3">
      <t>レイワ</t>
    </rPh>
    <rPh sb="5" eb="7">
      <t>ネンド</t>
    </rPh>
    <rPh sb="7" eb="9">
      <t>イコウ</t>
    </rPh>
    <phoneticPr fontId="2"/>
  </si>
  <si>
    <t>次年度以降の計画
（いつまで、どのような財源で目指していくのか）</t>
    <phoneticPr fontId="2"/>
  </si>
  <si>
    <t>数量・時間</t>
    <phoneticPr fontId="2"/>
  </si>
  <si>
    <t>数量・期間</t>
    <phoneticPr fontId="2"/>
  </si>
  <si>
    <t>計</t>
    <rPh sb="0" eb="1">
      <t>ケイ</t>
    </rPh>
    <phoneticPr fontId="2"/>
  </si>
  <si>
    <t>合計⑥</t>
    <rPh sb="0" eb="2">
      <t>ゴウケイ</t>
    </rPh>
    <phoneticPr fontId="2"/>
  </si>
  <si>
    <r>
      <t xml:space="preserve">取り組む内容
（箇条書きで記入）
</t>
    </r>
    <r>
      <rPr>
        <sz val="11"/>
        <color theme="1"/>
        <rFont val="ＭＳ 明朝"/>
        <family val="1"/>
        <charset val="128"/>
      </rPr>
      <t>※伴走支援や講師による助言指導等の場合、想定する専門家等の職・氏名を記入すること</t>
    </r>
    <rPh sb="0" eb="1">
      <t>ト</t>
    </rPh>
    <rPh sb="2" eb="3">
      <t>ク</t>
    </rPh>
    <rPh sb="4" eb="6">
      <t>ナイヨウ</t>
    </rPh>
    <rPh sb="8" eb="11">
      <t>カジョウガ</t>
    </rPh>
    <rPh sb="13" eb="15">
      <t>キニュウ</t>
    </rPh>
    <rPh sb="19" eb="21">
      <t>バンソウ</t>
    </rPh>
    <rPh sb="21" eb="23">
      <t>シエン</t>
    </rPh>
    <rPh sb="24" eb="26">
      <t>コウシ</t>
    </rPh>
    <rPh sb="29" eb="31">
      <t>ジョゲン</t>
    </rPh>
    <rPh sb="31" eb="33">
      <t>シドウ</t>
    </rPh>
    <rPh sb="33" eb="34">
      <t>トウ</t>
    </rPh>
    <rPh sb="35" eb="37">
      <t>バアイ</t>
    </rPh>
    <rPh sb="38" eb="40">
      <t>ソウテイ</t>
    </rPh>
    <rPh sb="42" eb="44">
      <t>センモン</t>
    </rPh>
    <rPh sb="44" eb="45">
      <t>イエ</t>
    </rPh>
    <rPh sb="45" eb="46">
      <t>トウ</t>
    </rPh>
    <rPh sb="47" eb="48">
      <t>ショク</t>
    </rPh>
    <rPh sb="49" eb="51">
      <t>シメイ</t>
    </rPh>
    <rPh sb="52" eb="54">
      <t>キニュウ</t>
    </rPh>
    <phoneticPr fontId="2"/>
  </si>
  <si>
    <t>対象事業
（いずれか又は両方に○）</t>
    <rPh sb="0" eb="2">
      <t>タイショウ</t>
    </rPh>
    <rPh sb="2" eb="4">
      <t>ジギョウ</t>
    </rPh>
    <rPh sb="10" eb="11">
      <t>マタ</t>
    </rPh>
    <rPh sb="12" eb="14">
      <t>リョウホウ</t>
    </rPh>
    <phoneticPr fontId="2"/>
  </si>
  <si>
    <t>見込まれる効果や成果</t>
    <rPh sb="0" eb="2">
      <t>ミコ</t>
    </rPh>
    <rPh sb="5" eb="7">
      <t>コウカ</t>
    </rPh>
    <rPh sb="8" eb="10">
      <t>セイカ</t>
    </rPh>
    <phoneticPr fontId="2"/>
  </si>
  <si>
    <t>効果・成果の測定方法</t>
    <rPh sb="0" eb="2">
      <t>コウカ</t>
    </rPh>
    <rPh sb="3" eb="5">
      <t>セイカ</t>
    </rPh>
    <rPh sb="6" eb="8">
      <t>ソクテイ</t>
    </rPh>
    <rPh sb="8" eb="10">
      <t>ホウホウ</t>
    </rPh>
    <phoneticPr fontId="2"/>
  </si>
  <si>
    <t xml:space="preserve">目標
・
見込まれる効果や成果
</t>
    <rPh sb="0" eb="2">
      <t>モクヒョウ</t>
    </rPh>
    <rPh sb="5" eb="7">
      <t>ミコ</t>
    </rPh>
    <rPh sb="10" eb="12">
      <t>コウカ</t>
    </rPh>
    <rPh sb="13" eb="15">
      <t>セイカ</t>
    </rPh>
    <phoneticPr fontId="2"/>
  </si>
  <si>
    <t>（様式第６号）</t>
    <phoneticPr fontId="2"/>
  </si>
  <si>
    <t xml:space="preserve"> ①被災者支援事業の今後の方向性を
　 明確化させるための事業</t>
    <rPh sb="2" eb="5">
      <t>ヒサイシャ</t>
    </rPh>
    <rPh sb="5" eb="7">
      <t>シエン</t>
    </rPh>
    <rPh sb="7" eb="9">
      <t>ジギョウ</t>
    </rPh>
    <rPh sb="9" eb="10">
      <t>セイ</t>
    </rPh>
    <rPh sb="10" eb="12">
      <t>コンゴ</t>
    </rPh>
    <rPh sb="13" eb="16">
      <t>ホウコウセイ</t>
    </rPh>
    <rPh sb="20" eb="23">
      <t>メイカクカ</t>
    </rPh>
    <rPh sb="29" eb="31">
      <t>ジギョウ</t>
    </rPh>
    <phoneticPr fontId="2"/>
  </si>
  <si>
    <t xml:space="preserve"> ②財源の多様化・獲得等により、
   財政的自立、活動自走化を目指す事業</t>
    <rPh sb="2" eb="4">
      <t>ザイゲン</t>
    </rPh>
    <rPh sb="5" eb="8">
      <t>タヨウカ</t>
    </rPh>
    <rPh sb="9" eb="11">
      <t>カクトク</t>
    </rPh>
    <rPh sb="11" eb="12">
      <t>トウ</t>
    </rPh>
    <rPh sb="20" eb="23">
      <t>ザイセイテキ</t>
    </rPh>
    <rPh sb="23" eb="25">
      <t>ジリツ</t>
    </rPh>
    <rPh sb="26" eb="28">
      <t>カツドウ</t>
    </rPh>
    <rPh sb="28" eb="30">
      <t>ジソウ</t>
    </rPh>
    <rPh sb="30" eb="31">
      <t>バ</t>
    </rPh>
    <rPh sb="32" eb="34">
      <t>メザ</t>
    </rPh>
    <rPh sb="35" eb="37">
      <t>ジギョウ</t>
    </rPh>
    <phoneticPr fontId="2"/>
  </si>
  <si>
    <t xml:space="preserve"> ①被災者支援事業の実行性を向上
　 させる事業</t>
    <rPh sb="2" eb="5">
      <t>ヒサイシャ</t>
    </rPh>
    <rPh sb="5" eb="7">
      <t>シエン</t>
    </rPh>
    <rPh sb="7" eb="9">
      <t>ジギョウ</t>
    </rPh>
    <rPh sb="9" eb="10">
      <t>セイ</t>
    </rPh>
    <rPh sb="11" eb="13">
      <t>コウジョウ</t>
    </rPh>
    <rPh sb="22" eb="24">
      <t>ジギョウ</t>
    </rPh>
    <phoneticPr fontId="2"/>
  </si>
  <si>
    <t>事業の目的
（取組を推進する中で直面している問題・解決できていない課題）</t>
    <rPh sb="0" eb="2">
      <t>ジギョウ</t>
    </rPh>
    <rPh sb="3" eb="5">
      <t>モクテキ</t>
    </rPh>
    <phoneticPr fontId="2"/>
  </si>
  <si>
    <t>（７）定款、規約等</t>
    <phoneticPr fontId="2"/>
  </si>
  <si>
    <t>（10）その他知事が必要と認める書類</t>
    <phoneticPr fontId="2"/>
  </si>
  <si>
    <t xml:space="preserve"> ②傾聴、見守り活動等により被災者の孤独・孤立を
　 防止する事業</t>
    <rPh sb="2" eb="4">
      <t>ケイチョウ</t>
    </rPh>
    <rPh sb="5" eb="7">
      <t>ミマモ</t>
    </rPh>
    <rPh sb="8" eb="10">
      <t>カツドウ</t>
    </rPh>
    <rPh sb="10" eb="11">
      <t>トウ</t>
    </rPh>
    <rPh sb="14" eb="17">
      <t>ヒサイシャ</t>
    </rPh>
    <rPh sb="18" eb="20">
      <t>コドク</t>
    </rPh>
    <rPh sb="21" eb="23">
      <t>コリツ</t>
    </rPh>
    <rPh sb="27" eb="29">
      <t>ボウシ</t>
    </rPh>
    <rPh sb="31" eb="33">
      <t>ジギョウ</t>
    </rPh>
    <phoneticPr fontId="2"/>
  </si>
  <si>
    <r>
      <t>申請中・これから申請予定
の助成金・補助金</t>
    </r>
    <r>
      <rPr>
        <sz val="8"/>
        <color theme="1"/>
        <rFont val="ＭＳ 明朝"/>
        <family val="1"/>
        <charset val="128"/>
      </rPr>
      <t xml:space="preserve">
</t>
    </r>
    <r>
      <rPr>
        <sz val="14"/>
        <color theme="1"/>
        <rFont val="ＭＳ 明朝"/>
        <family val="1"/>
        <charset val="128"/>
      </rPr>
      <t>又は委託事業の受託状況
・受託見込み</t>
    </r>
    <rPh sb="0" eb="3">
      <t>シンセイチュウ</t>
    </rPh>
    <rPh sb="8" eb="10">
      <t>シンセイ</t>
    </rPh>
    <rPh sb="10" eb="12">
      <t>ヨテイ</t>
    </rPh>
    <rPh sb="14" eb="15">
      <t>タスケ</t>
    </rPh>
    <rPh sb="15" eb="17">
      <t>ナリキン</t>
    </rPh>
    <rPh sb="18" eb="20">
      <t>ホジョ</t>
    </rPh>
    <rPh sb="22" eb="24">
      <t>イタク</t>
    </rPh>
    <rPh sb="24" eb="26">
      <t>ジギョウ</t>
    </rPh>
    <rPh sb="27" eb="29">
      <t>ジュタク</t>
    </rPh>
    <rPh sb="29" eb="31">
      <t>ジョウキョウ</t>
    </rPh>
    <rPh sb="33" eb="35">
      <t>ジュタク</t>
    </rPh>
    <rPh sb="35" eb="37">
      <t>ミコ</t>
    </rPh>
    <phoneticPr fontId="2"/>
  </si>
  <si>
    <t xml:space="preserve"> ②団体内部の体制を整備・強化するための
　 事業</t>
    <rPh sb="2" eb="4">
      <t>ダンタイ</t>
    </rPh>
    <rPh sb="4" eb="6">
      <t>ナイブ</t>
    </rPh>
    <rPh sb="7" eb="9">
      <t>タイセイ</t>
    </rPh>
    <rPh sb="10" eb="12">
      <t>セイビ</t>
    </rPh>
    <rPh sb="13" eb="15">
      <t>キョウカ</t>
    </rPh>
    <rPh sb="23" eb="25">
      <t>ジギョウ</t>
    </rPh>
    <phoneticPr fontId="2"/>
  </si>
  <si>
    <t>助成金額②</t>
    <rPh sb="0" eb="2">
      <t>ジョセイ</t>
    </rPh>
    <rPh sb="2" eb="4">
      <t>キンガク</t>
    </rPh>
    <phoneticPr fontId="2"/>
  </si>
  <si>
    <t>助成金額⑦</t>
    <rPh sb="0" eb="4">
      <t>ジョセイキンガク</t>
    </rPh>
    <phoneticPr fontId="2"/>
  </si>
  <si>
    <t>合計⑧</t>
    <rPh sb="0" eb="2">
      <t>ゴウケイ</t>
    </rPh>
    <phoneticPr fontId="2"/>
  </si>
  <si>
    <t>助成金額⑨</t>
    <rPh sb="0" eb="4">
      <t>ジョセイキンガク</t>
    </rPh>
    <phoneticPr fontId="2"/>
  </si>
  <si>
    <t>④（＝③）　　　　　　　　　　　　　　　　　　　　　　　　　　</t>
    <phoneticPr fontId="2"/>
  </si>
  <si>
    <t>③（①＋⑥又は⑧）</t>
    <rPh sb="5" eb="6">
      <t>マタ</t>
    </rPh>
    <phoneticPr fontId="2"/>
  </si>
  <si>
    <t>⑤（②＋⑦又は⑨）</t>
    <rPh sb="5" eb="6">
      <t>マタ</t>
    </rPh>
    <phoneticPr fontId="2"/>
  </si>
  <si>
    <t>収支が合致しているか</t>
    <phoneticPr fontId="2"/>
  </si>
  <si>
    <t>→</t>
    <phoneticPr fontId="2"/>
  </si>
  <si>
    <r>
      <t>２　事業名（４０字以内）</t>
    </r>
    <r>
      <rPr>
        <sz val="12"/>
        <color theme="1"/>
        <rFont val="ＭＳ 明朝"/>
        <family val="1"/>
        <charset val="128"/>
      </rPr>
      <t>（事業全体を一言で表すものにすること）</t>
    </r>
    <rPh sb="8" eb="9">
      <t>ジ</t>
    </rPh>
    <rPh sb="9" eb="11">
      <t>イナイ</t>
    </rPh>
    <rPh sb="13" eb="15">
      <t>ジギョウ</t>
    </rPh>
    <rPh sb="15" eb="17">
      <t>ゼンタイ</t>
    </rPh>
    <rPh sb="18" eb="20">
      <t>ヒトコト</t>
    </rPh>
    <rPh sb="21" eb="22">
      <t>アラワ</t>
    </rPh>
    <phoneticPr fontId="2"/>
  </si>
  <si>
    <t>４　添付書類</t>
    <phoneticPr fontId="2"/>
  </si>
  <si>
    <t>円（様式第4号⑤から移記）</t>
    <phoneticPr fontId="2"/>
  </si>
  <si>
    <t>（６）申請団体概要及び自己申告書（様式第７号）</t>
    <rPh sb="3" eb="5">
      <t>シンセイ</t>
    </rPh>
    <rPh sb="5" eb="7">
      <t>ダンタイ</t>
    </rPh>
    <rPh sb="7" eb="9">
      <t>ガイヨウ</t>
    </rPh>
    <rPh sb="9" eb="10">
      <t>オヨ</t>
    </rPh>
    <rPh sb="11" eb="13">
      <t>ジコ</t>
    </rPh>
    <rPh sb="13" eb="16">
      <t>シンコクショ</t>
    </rPh>
    <rPh sb="17" eb="19">
      <t>ヨウシキ</t>
    </rPh>
    <rPh sb="19" eb="20">
      <t>ダイ</t>
    </rPh>
    <rPh sb="21" eb="22">
      <t>ゴウ</t>
    </rPh>
    <phoneticPr fontId="2"/>
  </si>
  <si>
    <t>助成対象事業費　　　　　　　　　　　　　</t>
    <rPh sb="4" eb="6">
      <t>ジギョウ</t>
    </rPh>
    <phoneticPr fontId="2"/>
  </si>
  <si>
    <t>使用料・賃借料</t>
    <rPh sb="0" eb="3">
      <t>シヨウリョウ</t>
    </rPh>
    <rPh sb="4" eb="7">
      <t>チンシャクリョウ</t>
    </rPh>
    <phoneticPr fontId="2"/>
  </si>
  <si>
    <t>積算根拠（内容・単価・数量等）</t>
    <rPh sb="0" eb="4">
      <t>セキサンコンキョ</t>
    </rPh>
    <phoneticPr fontId="2"/>
  </si>
  <si>
    <t>事業・支出計画書 ＜別表１(3)事業＞</t>
    <rPh sb="0" eb="2">
      <t>ジギョウ</t>
    </rPh>
    <rPh sb="3" eb="5">
      <t>シシュツ</t>
    </rPh>
    <rPh sb="5" eb="8">
      <t>ケイカクショ</t>
    </rPh>
    <rPh sb="10" eb="12">
      <t>ベッピョウ</t>
    </rPh>
    <rPh sb="16" eb="18">
      <t>ジギョウ</t>
    </rPh>
    <phoneticPr fontId="2"/>
  </si>
  <si>
    <t>事業・支出計画書 ＜別表１(2)関係＞</t>
    <rPh sb="0" eb="2">
      <t>ジギョウ</t>
    </rPh>
    <rPh sb="3" eb="5">
      <t>シシュツ</t>
    </rPh>
    <rPh sb="5" eb="8">
      <t>ケイカクショ</t>
    </rPh>
    <rPh sb="10" eb="12">
      <t>ベッピョウ</t>
    </rPh>
    <rPh sb="16" eb="18">
      <t>カンケイ</t>
    </rPh>
    <phoneticPr fontId="2"/>
  </si>
  <si>
    <t>収支計画書　＜別表１(1)事業・全体＞</t>
    <rPh sb="0" eb="2">
      <t>シュウシ</t>
    </rPh>
    <rPh sb="7" eb="9">
      <t>ベッピョウ</t>
    </rPh>
    <rPh sb="13" eb="15">
      <t>ジギョウ</t>
    </rPh>
    <rPh sb="16" eb="18">
      <t>ゼンタイ</t>
    </rPh>
    <phoneticPr fontId="2"/>
  </si>
  <si>
    <t>２　支　出　＜別表１(1)事業＞　　</t>
    <rPh sb="7" eb="9">
      <t>ベッピョウ</t>
    </rPh>
    <rPh sb="13" eb="15">
      <t>ジギョウ</t>
    </rPh>
    <phoneticPr fontId="2"/>
  </si>
  <si>
    <t>（１）事業計画書 ＜別表１(1)事業①＞（様式第２号）</t>
    <rPh sb="16" eb="18">
      <t>ジギョウ</t>
    </rPh>
    <phoneticPr fontId="2"/>
  </si>
  <si>
    <t>（２）事業計画書 ＜別表１(1)事業②＞（様式第３号）</t>
    <rPh sb="16" eb="18">
      <t>ジギョウ</t>
    </rPh>
    <phoneticPr fontId="2"/>
  </si>
  <si>
    <t>（３）収支計画書　＜別表１(1)事業・全体＞（様式第４号）</t>
    <rPh sb="16" eb="18">
      <t>ジギョウ</t>
    </rPh>
    <phoneticPr fontId="2"/>
  </si>
  <si>
    <t>（９）構成員名簿（氏名、年齢、住民票上の居住市町村が記載されたもの）　※若者枠のみ</t>
    <rPh sb="3" eb="6">
      <t>コウセイイン</t>
    </rPh>
    <rPh sb="6" eb="8">
      <t>メイボ</t>
    </rPh>
    <rPh sb="9" eb="11">
      <t>シメイ</t>
    </rPh>
    <rPh sb="12" eb="14">
      <t>ネンレイ</t>
    </rPh>
    <rPh sb="15" eb="18">
      <t>ジュウミンヒョウ</t>
    </rPh>
    <rPh sb="18" eb="19">
      <t>ウエ</t>
    </rPh>
    <rPh sb="20" eb="25">
      <t>キョジュウシチョウソン</t>
    </rPh>
    <rPh sb="26" eb="28">
      <t>キサイ</t>
    </rPh>
    <rPh sb="36" eb="38">
      <t>ワカモノ</t>
    </rPh>
    <rPh sb="38" eb="39">
      <t>ワク</t>
    </rPh>
    <phoneticPr fontId="2"/>
  </si>
  <si>
    <r>
      <t>（８）直近の事業実施状況が確認できる書類　</t>
    </r>
    <r>
      <rPr>
        <sz val="13"/>
        <color theme="1"/>
        <rFont val="ＭＳ 明朝"/>
        <family val="1"/>
        <charset val="128"/>
      </rPr>
      <t>※直近３年の間、当該助成金の採択実績がない団体のみ（様式任意）</t>
    </r>
    <rPh sb="3" eb="5">
      <t>チョッキン</t>
    </rPh>
    <rPh sb="6" eb="8">
      <t>ジギョウ</t>
    </rPh>
    <rPh sb="8" eb="10">
      <t>ジッシ</t>
    </rPh>
    <rPh sb="10" eb="12">
      <t>ジョウキョウ</t>
    </rPh>
    <rPh sb="13" eb="15">
      <t>カクニン</t>
    </rPh>
    <rPh sb="18" eb="20">
      <t>ショルイ</t>
    </rPh>
    <rPh sb="22" eb="24">
      <t>チョッキン</t>
    </rPh>
    <rPh sb="25" eb="26">
      <t>ネン</t>
    </rPh>
    <rPh sb="27" eb="28">
      <t>アイダ</t>
    </rPh>
    <rPh sb="29" eb="31">
      <t>トウガイ</t>
    </rPh>
    <rPh sb="31" eb="34">
      <t>ジョセイキン</t>
    </rPh>
    <rPh sb="35" eb="37">
      <t>サイタク</t>
    </rPh>
    <rPh sb="37" eb="39">
      <t>ジッセキ</t>
    </rPh>
    <rPh sb="42" eb="44">
      <t>ダンタイ</t>
    </rPh>
    <rPh sb="47" eb="49">
      <t>ヨウシキ</t>
    </rPh>
    <rPh sb="49" eb="51">
      <t>ニンイ</t>
    </rPh>
    <phoneticPr fontId="2"/>
  </si>
  <si>
    <r>
      <t>（４）事業・支出計画書 ＜別表１(2)事業＞（様式第５号）　</t>
    </r>
    <r>
      <rPr>
        <sz val="13"/>
        <color theme="1"/>
        <rFont val="ＭＳ 明朝"/>
        <family val="1"/>
        <charset val="128"/>
      </rPr>
      <t>※一般枠【任意】</t>
    </r>
    <rPh sb="3" eb="5">
      <t>ジギョウ</t>
    </rPh>
    <rPh sb="6" eb="8">
      <t>シシュツ</t>
    </rPh>
    <rPh sb="8" eb="11">
      <t>ケイカクショ</t>
    </rPh>
    <rPh sb="13" eb="15">
      <t>ベッピョウ</t>
    </rPh>
    <rPh sb="19" eb="21">
      <t>ジギョウ</t>
    </rPh>
    <rPh sb="23" eb="25">
      <t>ヨウシキ</t>
    </rPh>
    <rPh sb="25" eb="26">
      <t>ダイ</t>
    </rPh>
    <rPh sb="27" eb="28">
      <t>ゴウ</t>
    </rPh>
    <rPh sb="31" eb="33">
      <t>イッパン</t>
    </rPh>
    <rPh sb="33" eb="34">
      <t>ワク</t>
    </rPh>
    <rPh sb="35" eb="37">
      <t>ニンイ</t>
    </rPh>
    <phoneticPr fontId="2"/>
  </si>
  <si>
    <r>
      <t>（５）事業・支出計画書 ＜別表１(3)事業＞（様式第６号）　</t>
    </r>
    <r>
      <rPr>
        <sz val="13"/>
        <color theme="1"/>
        <rFont val="ＭＳ 明朝"/>
        <family val="1"/>
        <charset val="128"/>
      </rPr>
      <t>※若者枠【必須】</t>
    </r>
    <rPh sb="3" eb="5">
      <t>ジギョウ</t>
    </rPh>
    <rPh sb="6" eb="8">
      <t>シシュツ</t>
    </rPh>
    <rPh sb="8" eb="11">
      <t>ケイカクショ</t>
    </rPh>
    <rPh sb="13" eb="15">
      <t>ベッピョウ</t>
    </rPh>
    <rPh sb="19" eb="21">
      <t>ジギョウ</t>
    </rPh>
    <rPh sb="31" eb="33">
      <t>ワカモノ</t>
    </rPh>
    <rPh sb="33" eb="34">
      <t>ワク</t>
    </rPh>
    <rPh sb="35" eb="37">
      <t>ヒッス</t>
    </rPh>
    <phoneticPr fontId="2"/>
  </si>
  <si>
    <t>事業計画書 ＜別表１(1)事業①＞</t>
    <rPh sb="2" eb="4">
      <t>ケイカク</t>
    </rPh>
    <rPh sb="4" eb="5">
      <t>ショ</t>
    </rPh>
    <rPh sb="7" eb="9">
      <t>ベッピョウ</t>
    </rPh>
    <rPh sb="13" eb="15">
      <t>ジギョウ</t>
    </rPh>
    <phoneticPr fontId="2"/>
  </si>
  <si>
    <t>事業計画書 ＜別表１(1)事業②＞</t>
    <rPh sb="4" eb="5">
      <t>ショ</t>
    </rPh>
    <rPh sb="13" eb="15">
      <t>ジギョウ</t>
    </rPh>
    <phoneticPr fontId="2"/>
  </si>
  <si>
    <t>被災者の参加見込み数</t>
  </si>
  <si>
    <t>実</t>
    <rPh sb="0" eb="1">
      <t>ジツ</t>
    </rPh>
    <phoneticPr fontId="2"/>
  </si>
  <si>
    <t>延べ</t>
    <rPh sb="0" eb="1">
      <t>ノ</t>
    </rPh>
    <phoneticPr fontId="2"/>
  </si>
  <si>
    <t>連携市町村１</t>
    <rPh sb="0" eb="2">
      <t>レンケイ</t>
    </rPh>
    <rPh sb="2" eb="5">
      <t>シチョウソン</t>
    </rPh>
    <phoneticPr fontId="2"/>
  </si>
  <si>
    <t>連携内容１</t>
    <rPh sb="0" eb="2">
      <t>レンケイ</t>
    </rPh>
    <rPh sb="2" eb="4">
      <t>ナイヨウ</t>
    </rPh>
    <phoneticPr fontId="2"/>
  </si>
  <si>
    <t>連携市町村２</t>
    <rPh sb="0" eb="2">
      <t>レンケイ</t>
    </rPh>
    <rPh sb="2" eb="5">
      <t>シチョウソン</t>
    </rPh>
    <phoneticPr fontId="2"/>
  </si>
  <si>
    <t>連携内容２</t>
    <rPh sb="0" eb="2">
      <t>レンケイ</t>
    </rPh>
    <rPh sb="2" eb="4">
      <t>ナイヨウ</t>
    </rPh>
    <phoneticPr fontId="2"/>
  </si>
  <si>
    <t>連携市町村３</t>
    <rPh sb="0" eb="2">
      <t>レンケイ</t>
    </rPh>
    <rPh sb="2" eb="5">
      <t>シチョウソン</t>
    </rPh>
    <phoneticPr fontId="2"/>
  </si>
  <si>
    <t>連携内容３</t>
    <rPh sb="0" eb="2">
      <t>レンケイ</t>
    </rPh>
    <rPh sb="2" eb="4">
      <t>ナイヨウ</t>
    </rPh>
    <phoneticPr fontId="2"/>
  </si>
  <si>
    <t xml:space="preserve"> ②傾聴、見守り活動等により被災者の孤独・孤立を防止する事業</t>
    <rPh sb="2" eb="4">
      <t>ケイチョウ</t>
    </rPh>
    <rPh sb="5" eb="7">
      <t>ミマモ</t>
    </rPh>
    <rPh sb="8" eb="10">
      <t>カツドウ</t>
    </rPh>
    <rPh sb="10" eb="11">
      <t>トウ</t>
    </rPh>
    <rPh sb="14" eb="17">
      <t>ヒサイシャ</t>
    </rPh>
    <rPh sb="18" eb="20">
      <t>コドク</t>
    </rPh>
    <rPh sb="21" eb="23">
      <t>コリツ</t>
    </rPh>
    <rPh sb="24" eb="26">
      <t>ボウシ</t>
    </rPh>
    <rPh sb="28" eb="30">
      <t>ジギョウ</t>
    </rPh>
    <phoneticPr fontId="2"/>
  </si>
  <si>
    <t>事業の対象となる被災者</t>
    <rPh sb="0" eb="2">
      <t>ジギョウ</t>
    </rPh>
    <rPh sb="3" eb="5">
      <t>タイショウ</t>
    </rPh>
    <rPh sb="8" eb="11">
      <t>ヒサイシャ</t>
    </rPh>
    <phoneticPr fontId="2"/>
  </si>
  <si>
    <t>取り組む内容</t>
    <rPh sb="0" eb="1">
      <t>ト</t>
    </rPh>
    <rPh sb="2" eb="3">
      <t>ク</t>
    </rPh>
    <rPh sb="4" eb="6">
      <t>ナイヨウ</t>
    </rPh>
    <phoneticPr fontId="2"/>
  </si>
  <si>
    <t>事業の目的</t>
    <rPh sb="0" eb="2">
      <t>ジギョウ</t>
    </rPh>
    <rPh sb="3" eb="5">
      <t>モクテキ</t>
    </rPh>
    <phoneticPr fontId="2"/>
  </si>
  <si>
    <t>目標・見込まれる効果や成果</t>
    <rPh sb="0" eb="2">
      <t>モクヒョウ</t>
    </rPh>
    <rPh sb="3" eb="5">
      <t>ミコ</t>
    </rPh>
    <rPh sb="8" eb="10">
      <t>コウカ</t>
    </rPh>
    <rPh sb="11" eb="13">
      <t>セイカ</t>
    </rPh>
    <phoneticPr fontId="2"/>
  </si>
  <si>
    <t>別表1(2)</t>
    <rPh sb="0" eb="2">
      <t>ベッピョウ</t>
    </rPh>
    <phoneticPr fontId="2"/>
  </si>
  <si>
    <t>事業費計</t>
    <rPh sb="3" eb="4">
      <t>ケイ</t>
    </rPh>
    <phoneticPr fontId="2"/>
  </si>
  <si>
    <t>様式５＜別表1(2)事業＞　内容</t>
    <rPh sb="0" eb="2">
      <t>ヨウシキ</t>
    </rPh>
    <rPh sb="4" eb="6">
      <t>ベッピョウ</t>
    </rPh>
    <rPh sb="10" eb="12">
      <t>ジギョウ</t>
    </rPh>
    <rPh sb="14" eb="16">
      <t>ナイヨウ</t>
    </rPh>
    <phoneticPr fontId="2"/>
  </si>
  <si>
    <t>様式６＜別表1(3)事業＞　内容</t>
    <rPh sb="0" eb="2">
      <t>ヨウシキ</t>
    </rPh>
    <rPh sb="4" eb="6">
      <t>ベッピョウ</t>
    </rPh>
    <rPh sb="10" eb="12">
      <t>ジギョウ</t>
    </rPh>
    <rPh sb="14" eb="16">
      <t>ナイヨウ</t>
    </rPh>
    <phoneticPr fontId="2"/>
  </si>
  <si>
    <t>様式６＜別表1(3)事業＞ 経費</t>
    <rPh sb="14" eb="16">
      <t>ケイヒ</t>
    </rPh>
    <phoneticPr fontId="2"/>
  </si>
  <si>
    <t>様式５＜別表1(2)事業＞ 経費</t>
    <rPh sb="14" eb="16">
      <t>ケイヒ</t>
    </rPh>
    <phoneticPr fontId="2"/>
  </si>
  <si>
    <t>事業担当者職・氏名</t>
    <rPh sb="5" eb="6">
      <t>ショク</t>
    </rPh>
    <rPh sb="7" eb="9">
      <t>シメイ</t>
    </rPh>
    <phoneticPr fontId="2"/>
  </si>
  <si>
    <t>事業費計</t>
    <rPh sb="0" eb="3">
      <t>ジギョウヒ</t>
    </rPh>
    <rPh sb="3" eb="4">
      <t>ケイ</t>
    </rPh>
    <phoneticPr fontId="2"/>
  </si>
  <si>
    <t>助成金額</t>
    <rPh sb="0" eb="2">
      <t>ジョセイ</t>
    </rPh>
    <rPh sb="2" eb="4">
      <t>キンガク</t>
    </rPh>
    <phoneticPr fontId="2"/>
  </si>
  <si>
    <t>別表1(1)事業</t>
    <rPh sb="0" eb="2">
      <t>ベッピョウ</t>
    </rPh>
    <rPh sb="6" eb="8">
      <t>ジギョウ</t>
    </rPh>
    <phoneticPr fontId="2"/>
  </si>
  <si>
    <t>①被災者支援事業の今後の方向性を明確化させるための事業</t>
    <rPh sb="1" eb="4">
      <t>ヒサイシャ</t>
    </rPh>
    <rPh sb="4" eb="6">
      <t>シエン</t>
    </rPh>
    <rPh sb="6" eb="8">
      <t>ジギョウ</t>
    </rPh>
    <rPh sb="9" eb="11">
      <t>コンゴ</t>
    </rPh>
    <rPh sb="12" eb="15">
      <t>ホウコウセイ</t>
    </rPh>
    <rPh sb="16" eb="19">
      <t>メイカクカ</t>
    </rPh>
    <rPh sb="25" eb="27">
      <t>ジギョウ</t>
    </rPh>
    <phoneticPr fontId="2"/>
  </si>
  <si>
    <t>②財源の多様化・獲得等により財政的自立、活動自走化を目指す事業</t>
    <rPh sb="1" eb="3">
      <t>ザイゲン</t>
    </rPh>
    <rPh sb="4" eb="7">
      <t>タヨウカ</t>
    </rPh>
    <rPh sb="8" eb="10">
      <t>カクトク</t>
    </rPh>
    <rPh sb="10" eb="11">
      <t>トウ</t>
    </rPh>
    <rPh sb="14" eb="19">
      <t>ザイセイテキジリツ</t>
    </rPh>
    <rPh sb="20" eb="22">
      <t>カツドウ</t>
    </rPh>
    <rPh sb="22" eb="24">
      <t>ジソウ</t>
    </rPh>
    <rPh sb="24" eb="25">
      <t>バ</t>
    </rPh>
    <rPh sb="26" eb="28">
      <t>メザ</t>
    </rPh>
    <rPh sb="29" eb="31">
      <t>ジギョウ</t>
    </rPh>
    <phoneticPr fontId="2"/>
  </si>
  <si>
    <t>①被災者支援事業の実行性を向上させる事業</t>
    <rPh sb="1" eb="4">
      <t>ヒサイシャ</t>
    </rPh>
    <rPh sb="4" eb="6">
      <t>シエン</t>
    </rPh>
    <rPh sb="6" eb="8">
      <t>ジギョウ</t>
    </rPh>
    <rPh sb="9" eb="12">
      <t>ジッコウセイ</t>
    </rPh>
    <rPh sb="13" eb="15">
      <t>コウジョウ</t>
    </rPh>
    <rPh sb="18" eb="20">
      <t>ジギョウ</t>
    </rPh>
    <phoneticPr fontId="2"/>
  </si>
  <si>
    <t>②団体内部の体制を整備・強化するための事業</t>
    <rPh sb="1" eb="5">
      <t>ダンタイナイブ</t>
    </rPh>
    <rPh sb="6" eb="8">
      <t>タイセイ</t>
    </rPh>
    <rPh sb="9" eb="11">
      <t>セイビ</t>
    </rPh>
    <rPh sb="12" eb="14">
      <t>キョウカ</t>
    </rPh>
    <rPh sb="19" eb="21">
      <t>ジギョウ</t>
    </rPh>
    <phoneticPr fontId="2"/>
  </si>
  <si>
    <t>様式２・３＜別表1(1)事業＞　内容</t>
    <rPh sb="0" eb="2">
      <t>ヨウシキ</t>
    </rPh>
    <rPh sb="6" eb="8">
      <t>ベッピョウ</t>
    </rPh>
    <rPh sb="12" eb="14">
      <t>ジギョウ</t>
    </rPh>
    <rPh sb="16" eb="18">
      <t>ナイヨウ</t>
    </rPh>
    <phoneticPr fontId="2"/>
  </si>
  <si>
    <t>様式４＜別表1(1)事業関係＞　経費</t>
    <rPh sb="0" eb="2">
      <t>ヨウシキ</t>
    </rPh>
    <rPh sb="4" eb="6">
      <t>ベッピョウ</t>
    </rPh>
    <rPh sb="10" eb="12">
      <t>ジギョウ</t>
    </rPh>
    <rPh sb="12" eb="14">
      <t>カンケイ</t>
    </rPh>
    <rPh sb="16" eb="18">
      <t>ケイヒ</t>
    </rPh>
    <phoneticPr fontId="2"/>
  </si>
  <si>
    <t>総事業費・助成金額</t>
    <rPh sb="5" eb="7">
      <t>ジョセイ</t>
    </rPh>
    <rPh sb="7" eb="9">
      <t>キンガク</t>
    </rPh>
    <phoneticPr fontId="2"/>
  </si>
  <si>
    <t>xxx-xxxx-xxxx</t>
    <phoneticPr fontId="2"/>
  </si>
  <si>
    <t>fukkousien@miyagiken.or.jp</t>
    <phoneticPr fontId="2"/>
  </si>
  <si>
    <t>http://www.fukkousien.html</t>
    <phoneticPr fontId="2"/>
  </si>
  <si>
    <t>　事務局長　●●　●●</t>
    <rPh sb="1" eb="5">
      <t>ジムキョクチョウ</t>
    </rPh>
    <phoneticPr fontId="2"/>
  </si>
  <si>
    <t>○</t>
  </si>
  <si>
    <t>例１：●●市●●災害公営住宅、●●災害公営住宅に居住される方
例２：●●町●●●地区、●●地区の住民</t>
    <rPh sb="0" eb="1">
      <t>レイ</t>
    </rPh>
    <rPh sb="5" eb="6">
      <t>シ</t>
    </rPh>
    <rPh sb="8" eb="10">
      <t>サイガイ</t>
    </rPh>
    <rPh sb="10" eb="12">
      <t>コウエイ</t>
    </rPh>
    <rPh sb="12" eb="14">
      <t>ジュウタク</t>
    </rPh>
    <rPh sb="17" eb="19">
      <t>サイガイ</t>
    </rPh>
    <rPh sb="19" eb="21">
      <t>コウエイ</t>
    </rPh>
    <rPh sb="21" eb="23">
      <t>ジュウタク</t>
    </rPh>
    <rPh sb="24" eb="26">
      <t>キョジュウ</t>
    </rPh>
    <rPh sb="29" eb="30">
      <t>カタ</t>
    </rPh>
    <rPh sb="31" eb="32">
      <t>レイ</t>
    </rPh>
    <rPh sb="36" eb="37">
      <t>マチ</t>
    </rPh>
    <rPh sb="40" eb="42">
      <t>チク</t>
    </rPh>
    <rPh sb="45" eb="47">
      <t>チク</t>
    </rPh>
    <rPh sb="48" eb="50">
      <t>ジュウミン</t>
    </rPh>
    <phoneticPr fontId="2"/>
  </si>
  <si>
    <t>xx</t>
    <phoneticPr fontId="2"/>
  </si>
  <si>
    <t>xxx</t>
    <phoneticPr fontId="2"/>
  </si>
  <si>
    <t>例：定量的な内容
・昨年度の住民アンケートで●●の●●率がxx％となっていたのを、xx％まで上昇させる
・●●●●について、昨年度までxx地区だったところを、xx地区に増やす
例：定性的な内容
・●●を行うことにより、●●●●が●●●●になり、●●●●という状況が改善される
・●●●●●●●という効果が期待できる
・●●●●●に繋がる
・活動を通じて、住民に●●●●ということを感じてもらう</t>
    <rPh sb="0" eb="1">
      <t>レイ</t>
    </rPh>
    <rPh sb="2" eb="5">
      <t>テイリョウテキ</t>
    </rPh>
    <rPh sb="6" eb="8">
      <t>ナイヨウ</t>
    </rPh>
    <rPh sb="10" eb="13">
      <t>サクネンド</t>
    </rPh>
    <rPh sb="14" eb="16">
      <t>ジュウミン</t>
    </rPh>
    <rPh sb="27" eb="28">
      <t>リツ</t>
    </rPh>
    <rPh sb="46" eb="48">
      <t>ジョウショウ</t>
    </rPh>
    <rPh sb="62" eb="65">
      <t>サクネンド</t>
    </rPh>
    <rPh sb="69" eb="71">
      <t>チク</t>
    </rPh>
    <rPh sb="81" eb="83">
      <t>チク</t>
    </rPh>
    <rPh sb="84" eb="85">
      <t>フ</t>
    </rPh>
    <rPh sb="89" eb="90">
      <t>レイ</t>
    </rPh>
    <rPh sb="91" eb="94">
      <t>テイセイテキ</t>
    </rPh>
    <rPh sb="95" eb="97">
      <t>ナイヨウ</t>
    </rPh>
    <rPh sb="102" eb="103">
      <t>オコナ</t>
    </rPh>
    <rPh sb="130" eb="132">
      <t>ジョウキョウ</t>
    </rPh>
    <rPh sb="133" eb="135">
      <t>カイゼン</t>
    </rPh>
    <rPh sb="150" eb="152">
      <t>コウカ</t>
    </rPh>
    <rPh sb="153" eb="155">
      <t>キタイ</t>
    </rPh>
    <rPh sb="166" eb="167">
      <t>ツナ</t>
    </rPh>
    <rPh sb="171" eb="173">
      <t>カツドウ</t>
    </rPh>
    <rPh sb="174" eb="175">
      <t>ツウ</t>
    </rPh>
    <rPh sb="178" eb="180">
      <t>ジュウミン</t>
    </rPh>
    <rPh sb="191" eb="192">
      <t>カン</t>
    </rPh>
    <phoneticPr fontId="2"/>
  </si>
  <si>
    <t>例１：月毎に記載
【４月】事業１（●●地区：●●●●のワークショップを実施）
【５月】事業１（●●●地区：●●●のワークショップを実施）
【６月】事業１（●●地区：●●大会を開催）・事業２（全地区を集めて●●を開催）　・・・
例２：事業毎に記載
事業１：４～１２月まで毎月１回開催予定
（●●地区…x月・x月・x月・xx月、●●地区…x月・x月・x月・xx月、●●●地区…x月・x月・x月・xx月）
事業２：●月に開催予定</t>
    <rPh sb="0" eb="1">
      <t>レイ</t>
    </rPh>
    <rPh sb="3" eb="4">
      <t>ツキ</t>
    </rPh>
    <rPh sb="4" eb="5">
      <t>ゴト</t>
    </rPh>
    <rPh sb="6" eb="8">
      <t>キサイ</t>
    </rPh>
    <rPh sb="11" eb="12">
      <t>ガツ</t>
    </rPh>
    <rPh sb="13" eb="15">
      <t>ジギョウ</t>
    </rPh>
    <rPh sb="19" eb="21">
      <t>チク</t>
    </rPh>
    <rPh sb="35" eb="37">
      <t>ジッシ</t>
    </rPh>
    <rPh sb="41" eb="42">
      <t>ガツ</t>
    </rPh>
    <rPh sb="43" eb="45">
      <t>ジギョウ</t>
    </rPh>
    <rPh sb="50" eb="52">
      <t>チク</t>
    </rPh>
    <rPh sb="65" eb="67">
      <t>ジッシ</t>
    </rPh>
    <rPh sb="71" eb="72">
      <t>ガツ</t>
    </rPh>
    <rPh sb="73" eb="75">
      <t>ジギョウ</t>
    </rPh>
    <rPh sb="79" eb="81">
      <t>チク</t>
    </rPh>
    <rPh sb="84" eb="86">
      <t>タイカイ</t>
    </rPh>
    <rPh sb="87" eb="89">
      <t>カイサイ</t>
    </rPh>
    <rPh sb="91" eb="93">
      <t>ジギョウ</t>
    </rPh>
    <rPh sb="95" eb="96">
      <t>ゼン</t>
    </rPh>
    <rPh sb="96" eb="98">
      <t>チク</t>
    </rPh>
    <rPh sb="99" eb="100">
      <t>アツ</t>
    </rPh>
    <rPh sb="105" eb="107">
      <t>カイサイ</t>
    </rPh>
    <rPh sb="114" eb="115">
      <t>レイ</t>
    </rPh>
    <rPh sb="117" eb="119">
      <t>ジギョウ</t>
    </rPh>
    <rPh sb="119" eb="120">
      <t>ゴト</t>
    </rPh>
    <rPh sb="121" eb="123">
      <t>キサイ</t>
    </rPh>
    <rPh sb="124" eb="126">
      <t>ジギョウ</t>
    </rPh>
    <rPh sb="132" eb="133">
      <t>ガツ</t>
    </rPh>
    <rPh sb="135" eb="137">
      <t>マイツキ</t>
    </rPh>
    <rPh sb="138" eb="139">
      <t>カイ</t>
    </rPh>
    <rPh sb="139" eb="141">
      <t>カイサイ</t>
    </rPh>
    <rPh sb="141" eb="143">
      <t>ヨテイ</t>
    </rPh>
    <rPh sb="147" eb="149">
      <t>チク</t>
    </rPh>
    <rPh sb="151" eb="152">
      <t>ガツ</t>
    </rPh>
    <rPh sb="154" eb="155">
      <t>ガツ</t>
    </rPh>
    <rPh sb="161" eb="162">
      <t>ガツ</t>
    </rPh>
    <rPh sb="165" eb="167">
      <t>チク</t>
    </rPh>
    <rPh sb="201" eb="203">
      <t>ジギョウ</t>
    </rPh>
    <rPh sb="206" eb="207">
      <t>ガツ</t>
    </rPh>
    <rPh sb="208" eb="210">
      <t>カイサイ</t>
    </rPh>
    <rPh sb="210" eb="212">
      <t>ヨテイ</t>
    </rPh>
    <phoneticPr fontId="2"/>
  </si>
  <si>
    <t>・参加住民からのヒアリング
・アンケートによる調査（●●●●●、●●●、●●●●について確認）　　　など</t>
    <rPh sb="1" eb="3">
      <t>サンカ</t>
    </rPh>
    <rPh sb="3" eb="5">
      <t>ジュウミン</t>
    </rPh>
    <rPh sb="23" eb="25">
      <t>チョウサ</t>
    </rPh>
    <rPh sb="44" eb="46">
      <t>カクニン</t>
    </rPh>
    <phoneticPr fontId="2"/>
  </si>
  <si>
    <t>●●●●課</t>
    <rPh sb="4" eb="5">
      <t>カ</t>
    </rPh>
    <phoneticPr fontId="2"/>
  </si>
  <si>
    <t>事業の周知協力（広報誌への掲載等）</t>
    <rPh sb="0" eb="2">
      <t>ジギョウ</t>
    </rPh>
    <rPh sb="3" eb="5">
      <t>シュウチ</t>
    </rPh>
    <rPh sb="5" eb="7">
      <t>キョウリョク</t>
    </rPh>
    <rPh sb="8" eb="11">
      <t>コウホウシ</t>
    </rPh>
    <rPh sb="13" eb="15">
      <t>ケイサイ</t>
    </rPh>
    <rPh sb="15" eb="16">
      <t>トウ</t>
    </rPh>
    <phoneticPr fontId="2"/>
  </si>
  <si>
    <t>●●●●室</t>
    <rPh sb="4" eb="5">
      <t>シツ</t>
    </rPh>
    <phoneticPr fontId="2"/>
  </si>
  <si>
    <t>支援する地区の●●●●●に関する状況について情報共有</t>
    <rPh sb="0" eb="2">
      <t>シエン</t>
    </rPh>
    <rPh sb="4" eb="6">
      <t>チク</t>
    </rPh>
    <rPh sb="13" eb="14">
      <t>カン</t>
    </rPh>
    <rPh sb="16" eb="18">
      <t>ジョウキョウ</t>
    </rPh>
    <rPh sb="22" eb="24">
      <t>ジョウホウ</t>
    </rPh>
    <rPh sb="24" eb="26">
      <t>キョウユウ</t>
    </rPh>
    <phoneticPr fontId="2"/>
  </si>
  <si>
    <t>＜令和６年度＞
・●●●●●●●●補助金　xxx,xxx円
＜令和７年度＞
・●●●●●●●●補助金　xxx,xxx円
・●●●●●●事業　x,xxx,xxx円</t>
    <rPh sb="1" eb="3">
      <t>レイワ</t>
    </rPh>
    <rPh sb="4" eb="6">
      <t>ネンド</t>
    </rPh>
    <rPh sb="32" eb="34">
      <t>レイワ</t>
    </rPh>
    <rPh sb="35" eb="37">
      <t>ネンド</t>
    </rPh>
    <rPh sb="48" eb="51">
      <t>ホジョキン</t>
    </rPh>
    <rPh sb="59" eb="60">
      <t>エン</t>
    </rPh>
    <rPh sb="68" eb="70">
      <t>ジギョウ</t>
    </rPh>
    <rPh sb="80" eb="81">
      <t>エン</t>
    </rPh>
    <phoneticPr fontId="2"/>
  </si>
  <si>
    <t>支援者からの寄付金</t>
    <rPh sb="0" eb="3">
      <t>シエンシャ</t>
    </rPh>
    <rPh sb="6" eb="9">
      <t>キフキン</t>
    </rPh>
    <phoneticPr fontId="2"/>
  </si>
  <si>
    <t>●●●●●の材料費として１回xxx円を徴収</t>
    <rPh sb="6" eb="9">
      <t>ザイリョウヒ</t>
    </rPh>
    <rPh sb="13" eb="14">
      <t>カイ</t>
    </rPh>
    <rPh sb="17" eb="18">
      <t>エン</t>
    </rPh>
    <rPh sb="19" eb="21">
      <t>チョウシュウ</t>
    </rPh>
    <phoneticPr fontId="2"/>
  </si>
  <si>
    <t>宮城　健太郎</t>
    <rPh sb="3" eb="6">
      <t>ケンタロウ</t>
    </rPh>
    <phoneticPr fontId="2"/>
  </si>
  <si>
    <t>仙台　祥子</t>
    <rPh sb="0" eb="2">
      <t>センダイ</t>
    </rPh>
    <rPh sb="3" eb="5">
      <t>ショウコ</t>
    </rPh>
    <phoneticPr fontId="2"/>
  </si>
  <si>
    <t>美里　真知子</t>
    <rPh sb="0" eb="2">
      <t>ミサト</t>
    </rPh>
    <rPh sb="3" eb="6">
      <t>マチコ</t>
    </rPh>
    <phoneticPr fontId="2"/>
  </si>
  <si>
    <t>講師謝金</t>
    <rPh sb="0" eb="4">
      <t>コウシシャキン</t>
    </rPh>
    <phoneticPr fontId="2"/>
  </si>
  <si>
    <t>事業１の●●●の講師謝金</t>
    <rPh sb="0" eb="2">
      <t>ジギョウ</t>
    </rPh>
    <rPh sb="8" eb="10">
      <t>コウシ</t>
    </rPh>
    <rPh sb="10" eb="12">
      <t>シャキン</t>
    </rPh>
    <phoneticPr fontId="2"/>
  </si>
  <si>
    <t>出演者謝金</t>
    <rPh sb="0" eb="3">
      <t>シュツエンシャ</t>
    </rPh>
    <rPh sb="3" eb="5">
      <t>シャキン</t>
    </rPh>
    <phoneticPr fontId="2"/>
  </si>
  <si>
    <t>イベントスタッフ謝金</t>
    <rPh sb="8" eb="10">
      <t>シャキン</t>
    </rPh>
    <phoneticPr fontId="2"/>
  </si>
  <si>
    <t>講師旅費</t>
    <rPh sb="0" eb="2">
      <t>コウシ</t>
    </rPh>
    <rPh sb="2" eb="4">
      <t>リョヒ</t>
    </rPh>
    <phoneticPr fontId="2"/>
  </si>
  <si>
    <t>出演者旅費</t>
    <rPh sb="0" eb="3">
      <t>シュツエンシャ</t>
    </rPh>
    <rPh sb="3" eb="5">
      <t>リョヒ</t>
    </rPh>
    <phoneticPr fontId="2"/>
  </si>
  <si>
    <t>事業２の●●イベント出演者の旅費</t>
    <rPh sb="0" eb="2">
      <t>ジギョウ</t>
    </rPh>
    <rPh sb="10" eb="13">
      <t>シュツエンシャ</t>
    </rPh>
    <rPh sb="14" eb="16">
      <t>リョヒ</t>
    </rPh>
    <phoneticPr fontId="2"/>
  </si>
  <si>
    <t>事業２の●●イベント出演者の謝金</t>
    <rPh sb="0" eb="2">
      <t>ジギョウ</t>
    </rPh>
    <rPh sb="10" eb="13">
      <t>シュツエンシャ</t>
    </rPh>
    <rPh sb="14" eb="16">
      <t>シャキン</t>
    </rPh>
    <phoneticPr fontId="2"/>
  </si>
  <si>
    <t>事業１の●●●の講師旅費</t>
    <rPh sb="0" eb="2">
      <t>ジギョウ</t>
    </rPh>
    <rPh sb="8" eb="10">
      <t>コウシ</t>
    </rPh>
    <rPh sb="10" eb="12">
      <t>リョヒ</t>
    </rPh>
    <phoneticPr fontId="2"/>
  </si>
  <si>
    <t>会場使用料</t>
    <rPh sb="0" eb="2">
      <t>カイジョウ</t>
    </rPh>
    <rPh sb="2" eb="5">
      <t>シヨウリョウ</t>
    </rPh>
    <phoneticPr fontId="2"/>
  </si>
  <si>
    <t>地区</t>
    <rPh sb="0" eb="2">
      <t>チク</t>
    </rPh>
    <phoneticPr fontId="2"/>
  </si>
  <si>
    <t>事業２の●●イベントチラシの印刷費</t>
    <rPh sb="0" eb="2">
      <t>ジギョウ</t>
    </rPh>
    <rPh sb="14" eb="17">
      <t>インサツヒ</t>
    </rPh>
    <phoneticPr fontId="2"/>
  </si>
  <si>
    <t>事業１の会場使用料</t>
    <rPh sb="0" eb="2">
      <t>ジギョウ</t>
    </rPh>
    <rPh sb="4" eb="6">
      <t>カイジョウ</t>
    </rPh>
    <rPh sb="6" eb="9">
      <t>シヨウリョウ</t>
    </rPh>
    <phoneticPr fontId="2"/>
  </si>
  <si>
    <t>●●●●材料費</t>
    <rPh sb="4" eb="7">
      <t>ザイリョウヒ</t>
    </rPh>
    <phoneticPr fontId="2"/>
  </si>
  <si>
    <t>事業１の●●●にかかる材料費（●●、●●●等）</t>
    <rPh sb="0" eb="2">
      <t>ジギョウ</t>
    </rPh>
    <rPh sb="11" eb="14">
      <t>ザイリョウヒ</t>
    </rPh>
    <rPh sb="21" eb="22">
      <t>トウ</t>
    </rPh>
    <phoneticPr fontId="2"/>
  </si>
  <si>
    <t>団体ガソリン代</t>
    <rPh sb="0" eb="2">
      <t>ダンタイ</t>
    </rPh>
    <rPh sb="6" eb="7">
      <t>ダイ</t>
    </rPh>
    <phoneticPr fontId="2"/>
  </si>
  <si>
    <t>専門家謝金</t>
    <rPh sb="0" eb="2">
      <t>センモン</t>
    </rPh>
    <rPh sb="2" eb="3">
      <t>イエ</t>
    </rPh>
    <rPh sb="3" eb="5">
      <t>シャキン</t>
    </rPh>
    <phoneticPr fontId="2"/>
  </si>
  <si>
    <t>専門家旅費</t>
    <rPh sb="0" eb="2">
      <t>センモン</t>
    </rPh>
    <rPh sb="2" eb="3">
      <t>イエ</t>
    </rPh>
    <rPh sb="3" eb="5">
      <t>リョヒ</t>
    </rPh>
    <phoneticPr fontId="2"/>
  </si>
  <si>
    <t>●●訪問旅費</t>
    <rPh sb="2" eb="4">
      <t>ホウモン</t>
    </rPh>
    <rPh sb="4" eb="6">
      <t>リョヒ</t>
    </rPh>
    <phoneticPr fontId="2"/>
  </si>
  <si>
    <t>x月～x月　専門家との調整
x月　　　 助言指導①（現状分析など）
xx月      助言指導②（①をふまえた●●の運用について）
xx月　　　（特非）●●●●●の訪問（助言指導・意見交換など）
x月　　　 助言指導③（●●を活用した●●●●について）
x月　　　 助言指導④（運用状況の確認、次年度に向けたまとめ　等）</t>
    <rPh sb="1" eb="2">
      <t>ガツ</t>
    </rPh>
    <rPh sb="4" eb="5">
      <t>ガツ</t>
    </rPh>
    <rPh sb="6" eb="9">
      <t>センモンイエ</t>
    </rPh>
    <rPh sb="11" eb="13">
      <t>チョウセイ</t>
    </rPh>
    <rPh sb="15" eb="16">
      <t>ガツ</t>
    </rPh>
    <rPh sb="20" eb="22">
      <t>ジョゲン</t>
    </rPh>
    <rPh sb="22" eb="24">
      <t>シドウ</t>
    </rPh>
    <rPh sb="26" eb="28">
      <t>ゲンジョウ</t>
    </rPh>
    <rPh sb="28" eb="30">
      <t>ブンセキ</t>
    </rPh>
    <rPh sb="36" eb="37">
      <t>ガツ</t>
    </rPh>
    <rPh sb="43" eb="45">
      <t>ジョゲン</t>
    </rPh>
    <rPh sb="45" eb="47">
      <t>シドウ</t>
    </rPh>
    <rPh sb="58" eb="60">
      <t>ウンヨウ</t>
    </rPh>
    <rPh sb="68" eb="69">
      <t>ガツ</t>
    </rPh>
    <rPh sb="73" eb="75">
      <t>トクヒ</t>
    </rPh>
    <rPh sb="82" eb="84">
      <t>ホウモン</t>
    </rPh>
    <rPh sb="85" eb="87">
      <t>ジョゲン</t>
    </rPh>
    <rPh sb="87" eb="89">
      <t>シドウ</t>
    </rPh>
    <rPh sb="90" eb="92">
      <t>イケン</t>
    </rPh>
    <rPh sb="92" eb="94">
      <t>コウカン</t>
    </rPh>
    <rPh sb="99" eb="100">
      <t>ガツ</t>
    </rPh>
    <rPh sb="104" eb="106">
      <t>ジョゲン</t>
    </rPh>
    <rPh sb="106" eb="108">
      <t>シドウ</t>
    </rPh>
    <rPh sb="113" eb="115">
      <t>カツヨウ</t>
    </rPh>
    <rPh sb="128" eb="129">
      <t>ガツ</t>
    </rPh>
    <rPh sb="133" eb="135">
      <t>ジョゲン</t>
    </rPh>
    <rPh sb="135" eb="137">
      <t>シドウ</t>
    </rPh>
    <rPh sb="139" eb="141">
      <t>ウンヨウ</t>
    </rPh>
    <rPh sb="141" eb="143">
      <t>ジョウキョウ</t>
    </rPh>
    <rPh sb="144" eb="146">
      <t>カクニン</t>
    </rPh>
    <rPh sb="147" eb="150">
      <t>ジネンド</t>
    </rPh>
    <rPh sb="151" eb="152">
      <t>ム</t>
    </rPh>
    <rPh sb="158" eb="159">
      <t>トウ</t>
    </rPh>
    <phoneticPr fontId="2"/>
  </si>
  <si>
    <t>例：定量的な内容
・●●●の●●数　　令和８年度目標　xx（令和７年度実績　xx）
・寄付金額について　令和８年度目標　xxx,xxx円（令和７年度実績　xx,xxx円）
例：定性的な内容
・●●●による●●●●の手法を見直し、●●●●を●●●●にする
・●●を活用した●●●●を行うことで、●●●●●●を増やす</t>
    <rPh sb="0" eb="1">
      <t>レイ</t>
    </rPh>
    <rPh sb="2" eb="4">
      <t>テイリョウ</t>
    </rPh>
    <rPh sb="4" eb="5">
      <t>テキ</t>
    </rPh>
    <rPh sb="6" eb="8">
      <t>ナイヨウ</t>
    </rPh>
    <rPh sb="16" eb="17">
      <t>スウ</t>
    </rPh>
    <rPh sb="19" eb="21">
      <t>レイワ</t>
    </rPh>
    <rPh sb="22" eb="24">
      <t>ネンド</t>
    </rPh>
    <rPh sb="24" eb="26">
      <t>モクヒョウ</t>
    </rPh>
    <rPh sb="30" eb="32">
      <t>レイワ</t>
    </rPh>
    <rPh sb="33" eb="35">
      <t>ネンド</t>
    </rPh>
    <rPh sb="35" eb="37">
      <t>ジッセキ</t>
    </rPh>
    <rPh sb="43" eb="47">
      <t>キフキンガク</t>
    </rPh>
    <rPh sb="52" eb="54">
      <t>レイワ</t>
    </rPh>
    <rPh sb="55" eb="57">
      <t>ネンド</t>
    </rPh>
    <rPh sb="57" eb="59">
      <t>モクヒョウ</t>
    </rPh>
    <rPh sb="67" eb="68">
      <t>エン</t>
    </rPh>
    <rPh sb="69" eb="71">
      <t>レイワ</t>
    </rPh>
    <rPh sb="72" eb="74">
      <t>ネンド</t>
    </rPh>
    <rPh sb="74" eb="76">
      <t>ジッセキ</t>
    </rPh>
    <rPh sb="83" eb="84">
      <t>エン</t>
    </rPh>
    <rPh sb="87" eb="88">
      <t>レイ</t>
    </rPh>
    <rPh sb="89" eb="92">
      <t>テイセイテキ</t>
    </rPh>
    <rPh sb="93" eb="95">
      <t>ナイヨウ</t>
    </rPh>
    <rPh sb="108" eb="110">
      <t>シュホウ</t>
    </rPh>
    <rPh sb="111" eb="113">
      <t>ミナオ</t>
    </rPh>
    <rPh sb="132" eb="134">
      <t>カツヨウ</t>
    </rPh>
    <rPh sb="141" eb="142">
      <t>オコナ</t>
    </rPh>
    <rPh sb="154" eb="155">
      <t>フ</t>
    </rPh>
    <phoneticPr fontId="2"/>
  </si>
  <si>
    <t>事務用品費</t>
    <rPh sb="0" eb="5">
      <t>ジムヨウヒンヒ</t>
    </rPh>
    <phoneticPr fontId="2"/>
  </si>
  <si>
    <t>コピー用紙、プリンターインク代等</t>
    <rPh sb="3" eb="5">
      <t>ヨウシ</t>
    </rPh>
    <rPh sb="14" eb="15">
      <t>ダイ</t>
    </rPh>
    <rPh sb="15" eb="16">
      <t>トウ</t>
    </rPh>
    <phoneticPr fontId="2"/>
  </si>
  <si>
    <t>●●リース代</t>
    <rPh sb="5" eb="6">
      <t>ダイ</t>
    </rPh>
    <phoneticPr fontId="2"/>
  </si>
  <si>
    <t>助言指導を受ける日の人件費のみ計上</t>
    <rPh sb="0" eb="2">
      <t>ジョゲン</t>
    </rPh>
    <rPh sb="2" eb="4">
      <t>シドウ</t>
    </rPh>
    <rPh sb="5" eb="6">
      <t>ウ</t>
    </rPh>
    <rPh sb="8" eb="9">
      <t>ヒ</t>
    </rPh>
    <rPh sb="10" eb="13">
      <t>ジンケンヒ</t>
    </rPh>
    <rPh sb="15" eb="17">
      <t>ケイジョウ</t>
    </rPh>
    <phoneticPr fontId="2"/>
  </si>
  <si>
    <t>（特非）●●●●●訪問時の団体スタッフ旅費</t>
    <rPh sb="1" eb="3">
      <t>トクヒ</t>
    </rPh>
    <rPh sb="9" eb="12">
      <t>ホウモンジ</t>
    </rPh>
    <rPh sb="13" eb="15">
      <t>ダンタイ</t>
    </rPh>
    <rPh sb="19" eb="21">
      <t>リョヒ</t>
    </rPh>
    <phoneticPr fontId="2"/>
  </si>
  <si>
    <t>●●を活用した●●●●のため（他事業でも活用予定のため按分）</t>
    <rPh sb="3" eb="5">
      <t>カツヨウ</t>
    </rPh>
    <rPh sb="15" eb="16">
      <t>ホカ</t>
    </rPh>
    <rPh sb="16" eb="18">
      <t>ジギョウ</t>
    </rPh>
    <rPh sb="20" eb="22">
      <t>カツヨウ</t>
    </rPh>
    <rPh sb="22" eb="24">
      <t>ヨテイ</t>
    </rPh>
    <rPh sb="27" eb="29">
      <t>アンブン</t>
    </rPh>
    <phoneticPr fontId="2"/>
  </si>
  <si>
    <t>①寄付を募るためには●●●●●を高める必要があることから、●●●●に詳しい専門家から助言指導を受ける。
【回数】年度内　x回
【内容】・現在の状況分析を依頼し、課題・改善点を整理
　　　　・作成した●●のチェック、●●の運用方法について助言を受ける
　　　　・●●を活用した●●●●について指導を受ける　　など
【想定する専門家】●●●●●●●(株)　代表取締役　●●　●●
②また、先行事例として●●●●を利用した寄付を行っている●●●という団体から直接アドバイスを受けるため、代表と担当者で訪問する。
【訪問予定先】特定非営利活動法人●●●●●・・・所在地：●●県</t>
    <rPh sb="1" eb="3">
      <t>キフ</t>
    </rPh>
    <rPh sb="4" eb="5">
      <t>ツノ</t>
    </rPh>
    <rPh sb="16" eb="17">
      <t>タカ</t>
    </rPh>
    <rPh sb="19" eb="21">
      <t>ヒツヨウ</t>
    </rPh>
    <rPh sb="34" eb="35">
      <t>クワ</t>
    </rPh>
    <rPh sb="37" eb="39">
      <t>センモン</t>
    </rPh>
    <rPh sb="39" eb="40">
      <t>イエ</t>
    </rPh>
    <rPh sb="42" eb="44">
      <t>ジョゲン</t>
    </rPh>
    <rPh sb="44" eb="46">
      <t>シドウ</t>
    </rPh>
    <rPh sb="47" eb="48">
      <t>ウ</t>
    </rPh>
    <rPh sb="53" eb="55">
      <t>カイスウ</t>
    </rPh>
    <rPh sb="56" eb="59">
      <t>ネンドナイ</t>
    </rPh>
    <rPh sb="64" eb="66">
      <t>ナイヨウ</t>
    </rPh>
    <rPh sb="68" eb="70">
      <t>ゲンザイ</t>
    </rPh>
    <rPh sb="71" eb="73">
      <t>ジョウキョウ</t>
    </rPh>
    <rPh sb="73" eb="75">
      <t>ブンセキ</t>
    </rPh>
    <rPh sb="76" eb="78">
      <t>イライ</t>
    </rPh>
    <rPh sb="80" eb="82">
      <t>カダイ</t>
    </rPh>
    <rPh sb="83" eb="86">
      <t>カイゼンテン</t>
    </rPh>
    <rPh sb="87" eb="89">
      <t>セイリ</t>
    </rPh>
    <rPh sb="95" eb="97">
      <t>サクセイ</t>
    </rPh>
    <rPh sb="110" eb="112">
      <t>ウンヨウ</t>
    </rPh>
    <rPh sb="112" eb="114">
      <t>ホウホウ</t>
    </rPh>
    <rPh sb="118" eb="120">
      <t>ジョゲン</t>
    </rPh>
    <rPh sb="121" eb="122">
      <t>ウ</t>
    </rPh>
    <rPh sb="157" eb="159">
      <t>ソウテイ</t>
    </rPh>
    <rPh sb="161" eb="163">
      <t>センモン</t>
    </rPh>
    <rPh sb="163" eb="164">
      <t>イエ</t>
    </rPh>
    <rPh sb="172" eb="175">
      <t>カブシキガイシャ</t>
    </rPh>
    <rPh sb="176" eb="178">
      <t>ダイヒョウ</t>
    </rPh>
    <rPh sb="178" eb="181">
      <t>トリシマリヤク</t>
    </rPh>
    <rPh sb="193" eb="195">
      <t>センコウ</t>
    </rPh>
    <rPh sb="195" eb="197">
      <t>ジレイ</t>
    </rPh>
    <rPh sb="205" eb="207">
      <t>リヨウ</t>
    </rPh>
    <rPh sb="209" eb="211">
      <t>キフ</t>
    </rPh>
    <rPh sb="212" eb="213">
      <t>オコナ</t>
    </rPh>
    <rPh sb="223" eb="225">
      <t>ダンタイ</t>
    </rPh>
    <rPh sb="227" eb="229">
      <t>チョクセツ</t>
    </rPh>
    <rPh sb="235" eb="236">
      <t>ウ</t>
    </rPh>
    <rPh sb="241" eb="243">
      <t>ダイヒョウ</t>
    </rPh>
    <rPh sb="244" eb="247">
      <t>タントウシャ</t>
    </rPh>
    <rPh sb="248" eb="250">
      <t>ホウモン</t>
    </rPh>
    <rPh sb="257" eb="259">
      <t>ヨテイ</t>
    </rPh>
    <phoneticPr fontId="2"/>
  </si>
  <si>
    <t>・これまでは、事業を実施するため、●●●●●x名、●●●x名で実施してきたが、●●●●●の●●や●●の●●といった課題が見えてきており、現状の体制で継続することの難しさを抱えている。
・そのため、事業の継続性を確保するため、●●●●●と●●●の●●を明確化するとともに、●●●●●の●●向上に向けて取り組むことで実施体制を整備するもの。</t>
    <rPh sb="7" eb="9">
      <t>ジギョウ</t>
    </rPh>
    <rPh sb="10" eb="12">
      <t>ジッシ</t>
    </rPh>
    <rPh sb="23" eb="24">
      <t>メイ</t>
    </rPh>
    <rPh sb="29" eb="30">
      <t>メイ</t>
    </rPh>
    <rPh sb="31" eb="33">
      <t>ジッシ</t>
    </rPh>
    <rPh sb="57" eb="59">
      <t>カダイ</t>
    </rPh>
    <rPh sb="60" eb="61">
      <t>ミ</t>
    </rPh>
    <rPh sb="68" eb="70">
      <t>ゲンジョウ</t>
    </rPh>
    <rPh sb="71" eb="73">
      <t>タイセイ</t>
    </rPh>
    <rPh sb="74" eb="76">
      <t>ケイゾク</t>
    </rPh>
    <rPh sb="81" eb="82">
      <t>ムズカ</t>
    </rPh>
    <rPh sb="85" eb="86">
      <t>カカ</t>
    </rPh>
    <rPh sb="98" eb="100">
      <t>ジギョウ</t>
    </rPh>
    <rPh sb="101" eb="104">
      <t>ケイゾクセイ</t>
    </rPh>
    <rPh sb="105" eb="107">
      <t>カクホ</t>
    </rPh>
    <rPh sb="125" eb="128">
      <t>メイカクカ</t>
    </rPh>
    <rPh sb="143" eb="145">
      <t>コウジョウ</t>
    </rPh>
    <rPh sb="146" eb="147">
      <t>ム</t>
    </rPh>
    <rPh sb="149" eb="150">
      <t>ト</t>
    </rPh>
    <rPh sb="151" eb="152">
      <t>ク</t>
    </rPh>
    <rPh sb="156" eb="158">
      <t>ジッシ</t>
    </rPh>
    <rPh sb="158" eb="160">
      <t>タイセイ</t>
    </rPh>
    <rPh sb="161" eb="163">
      <t>セイビ</t>
    </rPh>
    <phoneticPr fontId="2"/>
  </si>
  <si>
    <t>例：定量的な内容
・●●の業務を担えるスタッフがx名増加する
例：定性的な内容
・●●●を明確化することで、●●●が●●できるようになる
・●●を共有することにより、●●が●●●●されるようになり、結果として●●●の質が向上する</t>
    <rPh sb="0" eb="1">
      <t>レイ</t>
    </rPh>
    <rPh sb="2" eb="4">
      <t>テイリョウ</t>
    </rPh>
    <rPh sb="4" eb="5">
      <t>テキ</t>
    </rPh>
    <rPh sb="6" eb="8">
      <t>ナイヨウ</t>
    </rPh>
    <rPh sb="13" eb="15">
      <t>ギョウム</t>
    </rPh>
    <rPh sb="16" eb="17">
      <t>ニナ</t>
    </rPh>
    <rPh sb="25" eb="26">
      <t>メイ</t>
    </rPh>
    <rPh sb="26" eb="28">
      <t>ゾウカ</t>
    </rPh>
    <rPh sb="32" eb="33">
      <t>レイ</t>
    </rPh>
    <rPh sb="34" eb="37">
      <t>テイセイテキ</t>
    </rPh>
    <rPh sb="38" eb="40">
      <t>ナイヨウ</t>
    </rPh>
    <rPh sb="46" eb="49">
      <t>メイカクカ</t>
    </rPh>
    <rPh sb="74" eb="76">
      <t>キョウユウ</t>
    </rPh>
    <rPh sb="100" eb="102">
      <t>ケッカ</t>
    </rPh>
    <rPh sb="109" eb="110">
      <t>シツ</t>
    </rPh>
    <rPh sb="111" eb="113">
      <t>コウジョウ</t>
    </rPh>
    <phoneticPr fontId="2"/>
  </si>
  <si>
    <t>①事業のための臨時スタッフ</t>
    <rPh sb="1" eb="3">
      <t>ジギョウ</t>
    </rPh>
    <rPh sb="7" eb="9">
      <t>リンジ</t>
    </rPh>
    <phoneticPr fontId="2"/>
  </si>
  <si>
    <t>①の取組時間確保のための被災者支援事業担当者を臨時雇用</t>
    <rPh sb="2" eb="4">
      <t>トリクミ</t>
    </rPh>
    <rPh sb="4" eb="6">
      <t>ジカン</t>
    </rPh>
    <rPh sb="6" eb="8">
      <t>カクホ</t>
    </rPh>
    <rPh sb="12" eb="15">
      <t>ヒサイシャ</t>
    </rPh>
    <rPh sb="15" eb="17">
      <t>シエン</t>
    </rPh>
    <rPh sb="17" eb="19">
      <t>ジギョウ</t>
    </rPh>
    <rPh sb="19" eb="22">
      <t>タントウシャ</t>
    </rPh>
    <rPh sb="23" eb="25">
      <t>リンジ</t>
    </rPh>
    <rPh sb="25" eb="27">
      <t>コヨウ</t>
    </rPh>
    <phoneticPr fontId="2"/>
  </si>
  <si>
    <t>講師謝金</t>
    <rPh sb="0" eb="2">
      <t>コウシ</t>
    </rPh>
    <rPh sb="2" eb="4">
      <t>シャキン</t>
    </rPh>
    <phoneticPr fontId="2"/>
  </si>
  <si>
    <t>研修会会場代</t>
    <rPh sb="0" eb="3">
      <t>ケンシュウカイ</t>
    </rPh>
    <rPh sb="3" eb="6">
      <t>カイジョウダイ</t>
    </rPh>
    <phoneticPr fontId="2"/>
  </si>
  <si>
    <t>③の講師謝金</t>
    <rPh sb="2" eb="4">
      <t>コウシ</t>
    </rPh>
    <rPh sb="4" eb="6">
      <t>シャキン</t>
    </rPh>
    <phoneticPr fontId="2"/>
  </si>
  <si>
    <t>②の専門家謝金（●●クラスの方を想定）</t>
    <rPh sb="2" eb="4">
      <t>センモン</t>
    </rPh>
    <rPh sb="4" eb="5">
      <t>イエ</t>
    </rPh>
    <rPh sb="5" eb="7">
      <t>シャキン</t>
    </rPh>
    <rPh sb="14" eb="15">
      <t>カタ</t>
    </rPh>
    <rPh sb="16" eb="18">
      <t>ソウテイ</t>
    </rPh>
    <phoneticPr fontId="2"/>
  </si>
  <si>
    <t>①団体内で●●を共有し、●●●●に向けた●●を行う
　・●●●の実施（xヶ月に１回・年x回実施）
　・上記取組を確実に行うため、●●●を●●する
②●●●●●の●●
　・①の実施手法等に関するアドバイスを受ける（年●～●回）
　　【想定される専門家】●●●●や●●●に詳しい●●、或いは●●●●の実績等を持つ●●の●●　など
③●●●に関する研修会
　・●●●●●について共通認識を図るために●●●に関する研修会を実施（●回）
　・参加できないスタッフ等のため、●●●よる●●を作成する
　　【想定する講師】●●大学　准教授　●●　●●</t>
    <rPh sb="1" eb="4">
      <t>ダンタイナイ</t>
    </rPh>
    <rPh sb="8" eb="10">
      <t>キョウユウ</t>
    </rPh>
    <rPh sb="17" eb="18">
      <t>ム</t>
    </rPh>
    <rPh sb="23" eb="24">
      <t>オコナ</t>
    </rPh>
    <rPh sb="32" eb="34">
      <t>ジッシ</t>
    </rPh>
    <rPh sb="37" eb="38">
      <t>ゲツ</t>
    </rPh>
    <rPh sb="40" eb="41">
      <t>カイ</t>
    </rPh>
    <rPh sb="42" eb="43">
      <t>ネン</t>
    </rPh>
    <rPh sb="44" eb="45">
      <t>カイ</t>
    </rPh>
    <rPh sb="45" eb="47">
      <t>ジッシ</t>
    </rPh>
    <rPh sb="51" eb="53">
      <t>ジョウキ</t>
    </rPh>
    <rPh sb="53" eb="55">
      <t>トリクミ</t>
    </rPh>
    <rPh sb="56" eb="58">
      <t>カクジツ</t>
    </rPh>
    <rPh sb="59" eb="60">
      <t>オコナ</t>
    </rPh>
    <rPh sb="88" eb="90">
      <t>ジッシ</t>
    </rPh>
    <rPh sb="90" eb="92">
      <t>シュホウ</t>
    </rPh>
    <rPh sb="92" eb="93">
      <t>トウ</t>
    </rPh>
    <rPh sb="94" eb="95">
      <t>カン</t>
    </rPh>
    <rPh sb="103" eb="104">
      <t>ウ</t>
    </rPh>
    <rPh sb="107" eb="108">
      <t>ネン</t>
    </rPh>
    <rPh sb="117" eb="119">
      <t>ソウテイ</t>
    </rPh>
    <rPh sb="122" eb="124">
      <t>センモン</t>
    </rPh>
    <rPh sb="124" eb="125">
      <t>イエ</t>
    </rPh>
    <rPh sb="135" eb="136">
      <t>クワ</t>
    </rPh>
    <rPh sb="141" eb="142">
      <t>アル</t>
    </rPh>
    <rPh sb="149" eb="151">
      <t>ジッセキ</t>
    </rPh>
    <rPh sb="151" eb="152">
      <t>トウ</t>
    </rPh>
    <rPh sb="153" eb="154">
      <t>モ</t>
    </rPh>
    <rPh sb="171" eb="172">
      <t>カン</t>
    </rPh>
    <rPh sb="174" eb="177">
      <t>ケンシュウカイ</t>
    </rPh>
    <rPh sb="189" eb="191">
      <t>キョウツウ</t>
    </rPh>
    <rPh sb="191" eb="193">
      <t>ニンシキ</t>
    </rPh>
    <rPh sb="194" eb="195">
      <t>ハカ</t>
    </rPh>
    <rPh sb="203" eb="204">
      <t>カン</t>
    </rPh>
    <rPh sb="206" eb="209">
      <t>ケンシュウカイ</t>
    </rPh>
    <rPh sb="210" eb="212">
      <t>ジッシ</t>
    </rPh>
    <rPh sb="250" eb="252">
      <t>ソウテイ</t>
    </rPh>
    <rPh sb="254" eb="256">
      <t>コウシ</t>
    </rPh>
    <rPh sb="259" eb="261">
      <t>ダイガク</t>
    </rPh>
    <rPh sb="262" eb="265">
      <t>ジュンキョウジュ</t>
    </rPh>
    <phoneticPr fontId="2"/>
  </si>
  <si>
    <t>②の専門家旅費（残り3回はオンラインで実施予定）</t>
    <rPh sb="2" eb="4">
      <t>センモン</t>
    </rPh>
    <rPh sb="4" eb="5">
      <t>イエ</t>
    </rPh>
    <rPh sb="5" eb="7">
      <t>リョヒ</t>
    </rPh>
    <rPh sb="8" eb="9">
      <t>ノコ</t>
    </rPh>
    <rPh sb="11" eb="12">
      <t>カイ</t>
    </rPh>
    <rPh sb="19" eb="21">
      <t>ジッシ</t>
    </rPh>
    <rPh sb="21" eb="23">
      <t>ヨテイ</t>
    </rPh>
    <phoneticPr fontId="2"/>
  </si>
  <si>
    <t>③の講師旅費</t>
    <rPh sb="2" eb="4">
      <t>コウシ</t>
    </rPh>
    <rPh sb="4" eb="6">
      <t>リョヒ</t>
    </rPh>
    <phoneticPr fontId="2"/>
  </si>
  <si>
    <t>①x月以降、xヶ月に１回実施
②x月～x月　専門家の選定、専門家との調整
　x月以降、●回程度の助言を受ける（対面●回、オンライン●回程度）
③x月までに講師を選定
　x～x月に●回、xx月～x月に●回　実施予定</t>
    <rPh sb="2" eb="3">
      <t>ガツ</t>
    </rPh>
    <rPh sb="3" eb="5">
      <t>イコウ</t>
    </rPh>
    <rPh sb="8" eb="9">
      <t>ゲツ</t>
    </rPh>
    <rPh sb="11" eb="12">
      <t>カイ</t>
    </rPh>
    <rPh sb="12" eb="14">
      <t>ジッシ</t>
    </rPh>
    <rPh sb="18" eb="19">
      <t>ガツ</t>
    </rPh>
    <rPh sb="21" eb="22">
      <t>ガツ</t>
    </rPh>
    <rPh sb="23" eb="25">
      <t>センモン</t>
    </rPh>
    <rPh sb="25" eb="26">
      <t>イエ</t>
    </rPh>
    <rPh sb="27" eb="29">
      <t>センテイ</t>
    </rPh>
    <rPh sb="30" eb="32">
      <t>センモン</t>
    </rPh>
    <rPh sb="32" eb="33">
      <t>イエ</t>
    </rPh>
    <rPh sb="35" eb="37">
      <t>チョウセイ</t>
    </rPh>
    <rPh sb="40" eb="41">
      <t>ガツ</t>
    </rPh>
    <rPh sb="41" eb="43">
      <t>イコウ</t>
    </rPh>
    <rPh sb="45" eb="46">
      <t>カイ</t>
    </rPh>
    <rPh sb="46" eb="48">
      <t>テイド</t>
    </rPh>
    <rPh sb="49" eb="51">
      <t>ジョゲン</t>
    </rPh>
    <rPh sb="52" eb="53">
      <t>ウ</t>
    </rPh>
    <rPh sb="56" eb="58">
      <t>タイメン</t>
    </rPh>
    <rPh sb="59" eb="60">
      <t>カイ</t>
    </rPh>
    <rPh sb="67" eb="68">
      <t>カイ</t>
    </rPh>
    <rPh sb="68" eb="70">
      <t>テイド</t>
    </rPh>
    <rPh sb="76" eb="77">
      <t>ガツ</t>
    </rPh>
    <rPh sb="80" eb="82">
      <t>コウシ</t>
    </rPh>
    <rPh sb="83" eb="85">
      <t>センテイ</t>
    </rPh>
    <rPh sb="90" eb="91">
      <t>ガツ</t>
    </rPh>
    <rPh sb="93" eb="94">
      <t>カイ</t>
    </rPh>
    <rPh sb="97" eb="98">
      <t>ガツ</t>
    </rPh>
    <rPh sb="100" eb="101">
      <t>ガツ</t>
    </rPh>
    <rPh sb="103" eb="104">
      <t>カイ</t>
    </rPh>
    <rPh sb="105" eb="107">
      <t>ジッシ</t>
    </rPh>
    <rPh sb="107" eb="109">
      <t>ヨテイ</t>
    </rPh>
    <phoneticPr fontId="2"/>
  </si>
  <si>
    <t>xxxx年x月x日</t>
    <rPh sb="4" eb="5">
      <t>ネン</t>
    </rPh>
    <rPh sb="6" eb="7">
      <t>ガツ</t>
    </rPh>
    <rPh sb="8" eb="9">
      <t>ニチ</t>
    </rPh>
    <phoneticPr fontId="2"/>
  </si>
  <si>
    <t>・令和x年度●●●●●補助金（●●財団）（補助額 xxx,xxx円）【申請予定】・・・申請事業の対象外経費分を充当予定
・●●●●●●●事業（●●●市）（契約額 x,xxx,xxx円）</t>
    <rPh sb="1" eb="3">
      <t>レイワ</t>
    </rPh>
    <rPh sb="4" eb="6">
      <t>ネンド</t>
    </rPh>
    <rPh sb="11" eb="14">
      <t>ホジョキン</t>
    </rPh>
    <rPh sb="17" eb="19">
      <t>ザイダン</t>
    </rPh>
    <rPh sb="21" eb="24">
      <t>ホジョガク</t>
    </rPh>
    <rPh sb="32" eb="33">
      <t>エン</t>
    </rPh>
    <rPh sb="35" eb="37">
      <t>シンセイ</t>
    </rPh>
    <rPh sb="37" eb="39">
      <t>ヨテイ</t>
    </rPh>
    <rPh sb="43" eb="45">
      <t>シンセイ</t>
    </rPh>
    <rPh sb="45" eb="47">
      <t>ジギョウ</t>
    </rPh>
    <rPh sb="48" eb="51">
      <t>タイショウガイ</t>
    </rPh>
    <rPh sb="51" eb="53">
      <t>ケイヒ</t>
    </rPh>
    <rPh sb="53" eb="54">
      <t>ブン</t>
    </rPh>
    <rPh sb="55" eb="57">
      <t>ジュウトウ</t>
    </rPh>
    <rPh sb="57" eb="59">
      <t>ヨテイ</t>
    </rPh>
    <rPh sb="68" eb="70">
      <t>ジギョウ</t>
    </rPh>
    <rPh sb="74" eb="75">
      <t>シ</t>
    </rPh>
    <rPh sb="77" eb="80">
      <t>ケイヤクガク</t>
    </rPh>
    <rPh sb="90" eb="91">
      <t>エン</t>
    </rPh>
    <phoneticPr fontId="2"/>
  </si>
  <si>
    <t>事務用品・日用品費</t>
    <rPh sb="0" eb="4">
      <t>ジムヨウヒン</t>
    </rPh>
    <rPh sb="5" eb="8">
      <t>ニチヨウヒン</t>
    </rPh>
    <rPh sb="8" eb="9">
      <t>ヒ</t>
    </rPh>
    <phoneticPr fontId="2"/>
  </si>
  <si>
    <t>コピー用紙、プリンターインク、文房具、消毒液　等</t>
    <rPh sb="3" eb="5">
      <t>ヨウシ</t>
    </rPh>
    <rPh sb="15" eb="18">
      <t>ブンボウグ</t>
    </rPh>
    <rPh sb="19" eb="22">
      <t>ショウドクエキ</t>
    </rPh>
    <rPh sb="23" eb="24">
      <t>トウ</t>
    </rPh>
    <phoneticPr fontId="2"/>
  </si>
  <si>
    <t>事業２の会場使用料（共催予定の団体と按分）</t>
    <rPh sb="0" eb="2">
      <t>ジギョウ</t>
    </rPh>
    <rPh sb="4" eb="6">
      <t>カイジョウ</t>
    </rPh>
    <rPh sb="6" eb="9">
      <t>シヨウリョウ</t>
    </rPh>
    <rPh sb="10" eb="12">
      <t>キョウサイ</t>
    </rPh>
    <rPh sb="12" eb="14">
      <t>ヨテイ</t>
    </rPh>
    <rPh sb="15" eb="17">
      <t>ダンタイ</t>
    </rPh>
    <rPh sb="18" eb="20">
      <t>アンブン</t>
    </rPh>
    <phoneticPr fontId="2"/>
  </si>
  <si>
    <t>事業１：●●●●の実施
・●●●、●●●●●など、●●●のニーズの高い活動を●●・●●・●●●等の計x地区で月１回実施（年間で●回実施）
事業２：●●●●の開催
・年x回「●●●●」というイベントを（一社）●●との共催で開催
・内容は、●●による●●、●●を呼んで●●●●を実施する　等</t>
    <rPh sb="0" eb="2">
      <t>ジギョウ</t>
    </rPh>
    <rPh sb="9" eb="11">
      <t>ジッシ</t>
    </rPh>
    <rPh sb="33" eb="34">
      <t>タカ</t>
    </rPh>
    <rPh sb="35" eb="37">
      <t>カツドウ</t>
    </rPh>
    <rPh sb="47" eb="48">
      <t>トウ</t>
    </rPh>
    <rPh sb="49" eb="50">
      <t>ケイ</t>
    </rPh>
    <rPh sb="51" eb="53">
      <t>チク</t>
    </rPh>
    <rPh sb="54" eb="55">
      <t>ツキ</t>
    </rPh>
    <rPh sb="56" eb="57">
      <t>カイ</t>
    </rPh>
    <rPh sb="57" eb="59">
      <t>ジッシ</t>
    </rPh>
    <rPh sb="60" eb="61">
      <t>ネン</t>
    </rPh>
    <rPh sb="61" eb="62">
      <t>アイダ</t>
    </rPh>
    <rPh sb="64" eb="65">
      <t>カイ</t>
    </rPh>
    <rPh sb="65" eb="67">
      <t>ジッシ</t>
    </rPh>
    <rPh sb="70" eb="72">
      <t>ジギョウ</t>
    </rPh>
    <rPh sb="79" eb="81">
      <t>カイサイ</t>
    </rPh>
    <rPh sb="83" eb="84">
      <t>ネン</t>
    </rPh>
    <rPh sb="85" eb="86">
      <t>カイ</t>
    </rPh>
    <rPh sb="101" eb="103">
      <t>イッシャ</t>
    </rPh>
    <rPh sb="108" eb="110">
      <t>キョウサイ</t>
    </rPh>
    <rPh sb="111" eb="113">
      <t>カイサイ</t>
    </rPh>
    <rPh sb="115" eb="117">
      <t>ナイヨウ</t>
    </rPh>
    <rPh sb="130" eb="131">
      <t>ヨ</t>
    </rPh>
    <rPh sb="138" eb="140">
      <t>ジッシ</t>
    </rPh>
    <rPh sb="143" eb="144">
      <t>トウ</t>
    </rPh>
    <phoneticPr fontId="2"/>
  </si>
  <si>
    <t>事業２のイベント当日の運営スタッフ謝金</t>
    <rPh sb="0" eb="2">
      <t>ジギョウ</t>
    </rPh>
    <rPh sb="8" eb="10">
      <t>トウジツ</t>
    </rPh>
    <rPh sb="11" eb="13">
      <t>ウンエイ</t>
    </rPh>
    <rPh sb="17" eb="19">
      <t>シャキン</t>
    </rPh>
    <phoneticPr fontId="2"/>
  </si>
  <si>
    <t>例１　住民活動に移行したx地区は、引き続き必要に応じて伴走支援を実施
　　　移行困難だったx地区は、住民からの参加費と寄付、自己資金で可能な限り継続
例２　検討中</t>
    <rPh sb="0" eb="1">
      <t>レイ</t>
    </rPh>
    <rPh sb="3" eb="5">
      <t>ジュウミン</t>
    </rPh>
    <rPh sb="5" eb="7">
      <t>カツドウ</t>
    </rPh>
    <rPh sb="8" eb="10">
      <t>イコウ</t>
    </rPh>
    <rPh sb="13" eb="15">
      <t>チク</t>
    </rPh>
    <rPh sb="17" eb="18">
      <t>ヒ</t>
    </rPh>
    <rPh sb="19" eb="20">
      <t>ツヅ</t>
    </rPh>
    <rPh sb="21" eb="23">
      <t>ヒツヨウ</t>
    </rPh>
    <rPh sb="24" eb="25">
      <t>オウ</t>
    </rPh>
    <rPh sb="27" eb="29">
      <t>バンソウ</t>
    </rPh>
    <rPh sb="29" eb="31">
      <t>シエン</t>
    </rPh>
    <rPh sb="32" eb="34">
      <t>ジッシ</t>
    </rPh>
    <rPh sb="38" eb="40">
      <t>イコウ</t>
    </rPh>
    <rPh sb="40" eb="42">
      <t>コンナン</t>
    </rPh>
    <rPh sb="46" eb="48">
      <t>チク</t>
    </rPh>
    <rPh sb="50" eb="52">
      <t>ジュウミン</t>
    </rPh>
    <rPh sb="55" eb="58">
      <t>サンカヒ</t>
    </rPh>
    <rPh sb="59" eb="61">
      <t>キフ</t>
    </rPh>
    <rPh sb="62" eb="66">
      <t>ジコシキン</t>
    </rPh>
    <rPh sb="67" eb="69">
      <t>カノウ</t>
    </rPh>
    <rPh sb="70" eb="71">
      <t>カギ</t>
    </rPh>
    <rPh sb="72" eb="74">
      <t>ケイゾク</t>
    </rPh>
    <rPh sb="76" eb="77">
      <t>レイ</t>
    </rPh>
    <rPh sb="79" eb="82">
      <t>ケントウチュウ</t>
    </rPh>
    <phoneticPr fontId="2"/>
  </si>
  <si>
    <r>
      <t xml:space="preserve">例１　規模縮小も検討しながら事業１・事業２を継続して実施
　　　事業１は、地域住民主体で事業が実施できそうなx地区は、住民主体の活動への移行を目指してサポート
　　　寄付金を増やすため、●●●●の手法について検討・見直しを行う
　　　【予算額】x,xxx,xxx円
　　　【財　源】当該助成金　xxx,xxx円、住民からの参加費　xx,xxx円、寄付　xx,xxx円、
                自己資金　xxx,xxx円
</t>
    </r>
    <r>
      <rPr>
        <sz val="6"/>
        <color rgb="FFFF0000"/>
        <rFont val="ＭＳ 明朝"/>
        <family val="1"/>
        <charset val="128"/>
      </rPr>
      <t xml:space="preserve">
</t>
    </r>
    <r>
      <rPr>
        <sz val="12"/>
        <color rgb="FFFF0000"/>
        <rFont val="ＭＳ 明朝"/>
        <family val="1"/>
        <charset val="128"/>
      </rPr>
      <t>例２　●●地区、●●●地区で事業を実施
　　　財源を含めた今後の計画については、令和８年度中に●●●●●を行うことで方向性を決定する</t>
    </r>
    <rPh sb="0" eb="1">
      <t>レイ</t>
    </rPh>
    <rPh sb="2" eb="4">
      <t>キボ</t>
    </rPh>
    <rPh sb="4" eb="6">
      <t>シュクショウ</t>
    </rPh>
    <rPh sb="7" eb="9">
      <t>ケントウ</t>
    </rPh>
    <rPh sb="13" eb="15">
      <t>ジギョウ</t>
    </rPh>
    <rPh sb="17" eb="19">
      <t>ジギョウ</t>
    </rPh>
    <rPh sb="21" eb="23">
      <t>ケイゾク</t>
    </rPh>
    <rPh sb="25" eb="27">
      <t>ジッシ</t>
    </rPh>
    <rPh sb="36" eb="38">
      <t>チイキ</t>
    </rPh>
    <rPh sb="38" eb="40">
      <t>ジュウミン</t>
    </rPh>
    <rPh sb="40" eb="42">
      <t>シュタイ</t>
    </rPh>
    <rPh sb="43" eb="45">
      <t>ジギョウ</t>
    </rPh>
    <rPh sb="46" eb="48">
      <t>ジッシ</t>
    </rPh>
    <rPh sb="54" eb="56">
      <t>チク</t>
    </rPh>
    <rPh sb="58" eb="60">
      <t>ジュウミン</t>
    </rPh>
    <rPh sb="60" eb="62">
      <t>シュタイ</t>
    </rPh>
    <rPh sb="63" eb="65">
      <t>カツドウ</t>
    </rPh>
    <rPh sb="67" eb="69">
      <t>イコウ</t>
    </rPh>
    <rPh sb="70" eb="72">
      <t>メザ</t>
    </rPh>
    <rPh sb="86" eb="87">
      <t>フ</t>
    </rPh>
    <rPh sb="97" eb="99">
      <t>シュホウ</t>
    </rPh>
    <rPh sb="103" eb="105">
      <t>ケントウ</t>
    </rPh>
    <rPh sb="106" eb="108">
      <t>ミナオ</t>
    </rPh>
    <rPh sb="110" eb="111">
      <t>オコナ</t>
    </rPh>
    <rPh sb="128" eb="129">
      <t>エン</t>
    </rPh>
    <rPh sb="138" eb="140">
      <t>トウガイ</t>
    </rPh>
    <rPh sb="140" eb="143">
      <t>ジョセイキン</t>
    </rPh>
    <rPh sb="151" eb="152">
      <t>エン</t>
    </rPh>
    <rPh sb="155" eb="157">
      <t>ジュウミン</t>
    </rPh>
    <rPh sb="160" eb="163">
      <t>サンカヒ</t>
    </rPh>
    <rPh sb="170" eb="171">
      <t>エン</t>
    </rPh>
    <rPh sb="172" eb="174">
      <t>キフ</t>
    </rPh>
    <rPh sb="181" eb="182">
      <t>エン</t>
    </rPh>
    <rPh sb="210" eb="211">
      <t>エン</t>
    </rPh>
    <rPh sb="215" eb="216">
      <t>レイ</t>
    </rPh>
    <rPh sb="221" eb="223">
      <t>チク</t>
    </rPh>
    <rPh sb="227" eb="229">
      <t>チク</t>
    </rPh>
    <rPh sb="230" eb="232">
      <t>ジギョウ</t>
    </rPh>
    <rPh sb="233" eb="235">
      <t>ジッシ</t>
    </rPh>
    <rPh sb="239" eb="241">
      <t>ザイゲン</t>
    </rPh>
    <rPh sb="242" eb="243">
      <t>フク</t>
    </rPh>
    <rPh sb="245" eb="247">
      <t>コンゴ</t>
    </rPh>
    <rPh sb="248" eb="250">
      <t>ケイカク</t>
    </rPh>
    <rPh sb="256" eb="258">
      <t>レイワ</t>
    </rPh>
    <rPh sb="259" eb="261">
      <t>ネンド</t>
    </rPh>
    <rPh sb="261" eb="262">
      <t>チュウ</t>
    </rPh>
    <rPh sb="269" eb="270">
      <t>オコナ</t>
    </rPh>
    <rPh sb="274" eb="277">
      <t>ホウコウセイ</t>
    </rPh>
    <rPh sb="278" eb="280">
      <t>ケッテイ</t>
    </rPh>
    <phoneticPr fontId="2"/>
  </si>
  <si>
    <r>
      <t xml:space="preserve">例１　自立した●●地区は、伴走支援のみとし、残る地区は住民主体の活動の移行を目指してサポート継続
　　　令和９年度に検討した●●●を活用した●●●●を行うことで、寄付を募り、事業費を確保する
　　　【予算額】xxx,xxx円
　　　【財　源】当該助成金　xxx,xxx円、住民からの参加費　xx,xxx円　寄付　xxx,xxx円、
                自己資金　xxx,xxx円
</t>
    </r>
    <r>
      <rPr>
        <sz val="6"/>
        <color rgb="FFFF0000"/>
        <rFont val="ＭＳ 明朝"/>
        <family val="1"/>
        <charset val="128"/>
      </rPr>
      <t xml:space="preserve">
</t>
    </r>
    <r>
      <rPr>
        <sz val="12"/>
        <color rgb="FFFF0000"/>
        <rFont val="ＭＳ 明朝"/>
        <family val="1"/>
        <charset val="128"/>
      </rPr>
      <t>例２　検討中</t>
    </r>
    <rPh sb="0" eb="1">
      <t>レイ</t>
    </rPh>
    <rPh sb="3" eb="5">
      <t>ジリツ</t>
    </rPh>
    <rPh sb="9" eb="11">
      <t>チク</t>
    </rPh>
    <rPh sb="13" eb="15">
      <t>バンソウ</t>
    </rPh>
    <rPh sb="15" eb="17">
      <t>シエン</t>
    </rPh>
    <rPh sb="22" eb="23">
      <t>ノコ</t>
    </rPh>
    <rPh sb="24" eb="26">
      <t>チク</t>
    </rPh>
    <rPh sb="27" eb="29">
      <t>ジュウミン</t>
    </rPh>
    <rPh sb="29" eb="31">
      <t>シュタイ</t>
    </rPh>
    <rPh sb="32" eb="34">
      <t>カツドウ</t>
    </rPh>
    <rPh sb="35" eb="37">
      <t>イコウ</t>
    </rPh>
    <rPh sb="38" eb="40">
      <t>メザ</t>
    </rPh>
    <rPh sb="46" eb="48">
      <t>ケイゾク</t>
    </rPh>
    <rPh sb="52" eb="54">
      <t>レイワ</t>
    </rPh>
    <rPh sb="55" eb="57">
      <t>ネンド</t>
    </rPh>
    <rPh sb="58" eb="60">
      <t>ケントウ</t>
    </rPh>
    <rPh sb="66" eb="68">
      <t>カツヨウ</t>
    </rPh>
    <rPh sb="75" eb="76">
      <t>オコナ</t>
    </rPh>
    <rPh sb="81" eb="83">
      <t>キフ</t>
    </rPh>
    <rPh sb="84" eb="85">
      <t>ツノ</t>
    </rPh>
    <rPh sb="87" eb="90">
      <t>ジギョウヒ</t>
    </rPh>
    <rPh sb="91" eb="93">
      <t>カクホ</t>
    </rPh>
    <rPh sb="100" eb="103">
      <t>ヨサンガク</t>
    </rPh>
    <rPh sb="111" eb="112">
      <t>エン</t>
    </rPh>
    <rPh sb="117" eb="118">
      <t>ザイ</t>
    </rPh>
    <rPh sb="119" eb="120">
      <t>ミナモト</t>
    </rPh>
    <rPh sb="121" eb="123">
      <t>トウガイ</t>
    </rPh>
    <rPh sb="123" eb="126">
      <t>ジョセイキン</t>
    </rPh>
    <rPh sb="134" eb="135">
      <t>エン</t>
    </rPh>
    <rPh sb="136" eb="138">
      <t>ジュウミン</t>
    </rPh>
    <rPh sb="141" eb="144">
      <t>サンカヒ</t>
    </rPh>
    <rPh sb="151" eb="152">
      <t>エン</t>
    </rPh>
    <rPh sb="153" eb="155">
      <t>キフ</t>
    </rPh>
    <rPh sb="163" eb="164">
      <t>エン</t>
    </rPh>
    <rPh sb="182" eb="186">
      <t>ジコシキン</t>
    </rPh>
    <rPh sb="194" eb="195">
      <t>エン</t>
    </rPh>
    <rPh sb="197" eb="198">
      <t>レイ</t>
    </rPh>
    <rPh sb="200" eb="203">
      <t>ケントウチュウ</t>
    </rPh>
    <phoneticPr fontId="2"/>
  </si>
  <si>
    <t>・現在実施している事業は、原則、地域主体の活動に移行するようサポートしていく予定だが、●●●●●●、●●●●●の●●●により、うまく移行が進まない可能性のある地区も存在する。
・しかし、そのような地区についても、●●●●の●●のため、支援を継続する必要があることから、令和11年度以降も、団体として財源を確保しながら活動を継続したいと考えている。
・現在は、当該助成金の他、寄付や参加費の徴収、自己資金により事業を実施しているが、より多くの寄付を募ることで、助成金制度終了後も少しでも長く支援活動を継続できる資金を確保したい。</t>
    <rPh sb="1" eb="3">
      <t>ゲンザイ</t>
    </rPh>
    <rPh sb="3" eb="5">
      <t>ジッシ</t>
    </rPh>
    <rPh sb="9" eb="11">
      <t>ジギョウ</t>
    </rPh>
    <rPh sb="13" eb="15">
      <t>ゲンソク</t>
    </rPh>
    <rPh sb="16" eb="18">
      <t>チイキ</t>
    </rPh>
    <rPh sb="18" eb="20">
      <t>シュタイ</t>
    </rPh>
    <rPh sb="21" eb="23">
      <t>カツドウ</t>
    </rPh>
    <rPh sb="24" eb="26">
      <t>イコウ</t>
    </rPh>
    <rPh sb="38" eb="40">
      <t>ヨテイ</t>
    </rPh>
    <rPh sb="66" eb="68">
      <t>イコウ</t>
    </rPh>
    <rPh sb="69" eb="70">
      <t>スス</t>
    </rPh>
    <rPh sb="73" eb="76">
      <t>カノウセイ</t>
    </rPh>
    <rPh sb="79" eb="81">
      <t>チク</t>
    </rPh>
    <rPh sb="82" eb="84">
      <t>ソンザイ</t>
    </rPh>
    <rPh sb="98" eb="100">
      <t>チク</t>
    </rPh>
    <rPh sb="117" eb="119">
      <t>シエン</t>
    </rPh>
    <rPh sb="120" eb="122">
      <t>ケイゾク</t>
    </rPh>
    <rPh sb="124" eb="126">
      <t>ヒツヨウ</t>
    </rPh>
    <rPh sb="134" eb="136">
      <t>レイワ</t>
    </rPh>
    <rPh sb="138" eb="140">
      <t>ネンド</t>
    </rPh>
    <rPh sb="140" eb="142">
      <t>イコウ</t>
    </rPh>
    <rPh sb="144" eb="146">
      <t>ダンタイ</t>
    </rPh>
    <rPh sb="149" eb="151">
      <t>ザイゲン</t>
    </rPh>
    <rPh sb="152" eb="154">
      <t>カクホ</t>
    </rPh>
    <rPh sb="158" eb="160">
      <t>カツドウ</t>
    </rPh>
    <rPh sb="161" eb="163">
      <t>ケイゾク</t>
    </rPh>
    <rPh sb="167" eb="168">
      <t>カンガ</t>
    </rPh>
    <rPh sb="175" eb="177">
      <t>ゲンザイ</t>
    </rPh>
    <rPh sb="179" eb="181">
      <t>トウガイ</t>
    </rPh>
    <rPh sb="181" eb="184">
      <t>ジョセイキン</t>
    </rPh>
    <rPh sb="185" eb="186">
      <t>ホカ</t>
    </rPh>
    <rPh sb="187" eb="189">
      <t>キフ</t>
    </rPh>
    <rPh sb="190" eb="193">
      <t>サンカヒ</t>
    </rPh>
    <rPh sb="194" eb="196">
      <t>チョウシュウ</t>
    </rPh>
    <rPh sb="197" eb="199">
      <t>ジコ</t>
    </rPh>
    <rPh sb="199" eb="201">
      <t>シキン</t>
    </rPh>
    <rPh sb="204" eb="206">
      <t>ジギョウ</t>
    </rPh>
    <rPh sb="207" eb="209">
      <t>ジッシ</t>
    </rPh>
    <rPh sb="217" eb="218">
      <t>オオ</t>
    </rPh>
    <rPh sb="220" eb="222">
      <t>キフ</t>
    </rPh>
    <rPh sb="223" eb="224">
      <t>ツノ</t>
    </rPh>
    <rPh sb="232" eb="234">
      <t>セイド</t>
    </rPh>
    <rPh sb="234" eb="236">
      <t>シュウリョウ</t>
    </rPh>
    <rPh sb="238" eb="239">
      <t>スコ</t>
    </rPh>
    <rPh sb="242" eb="243">
      <t>ナガ</t>
    </rPh>
    <rPh sb="244" eb="246">
      <t>シエン</t>
    </rPh>
    <rPh sb="246" eb="248">
      <t>カツドウ</t>
    </rPh>
    <rPh sb="254" eb="256">
      <t>シキン</t>
    </rPh>
    <rPh sb="257" eb="259">
      <t>カクホ</t>
    </rPh>
    <phoneticPr fontId="2"/>
  </si>
  <si>
    <t>　震災で大きな被害を受けた●●地域では、現在も●●●●・●●●●といった課題があり、地域からも●●●●といった声が聞かれている。これまでも●●●●といった活動を行ってきたが、住民に調査を行った結果、未だ●●という状況にある。
　そのため、当団体が●●●●や●●●●を行うことにより、●●●●となるよう取り組む。</t>
    <rPh sb="1" eb="3">
      <t>シンサイ</t>
    </rPh>
    <rPh sb="4" eb="5">
      <t>オオ</t>
    </rPh>
    <rPh sb="7" eb="9">
      <t>ヒガイ</t>
    </rPh>
    <rPh sb="10" eb="11">
      <t>ウ</t>
    </rPh>
    <rPh sb="15" eb="17">
      <t>チイキ</t>
    </rPh>
    <rPh sb="20" eb="22">
      <t>ゲンザイ</t>
    </rPh>
    <rPh sb="36" eb="38">
      <t>カダイ</t>
    </rPh>
    <rPh sb="42" eb="44">
      <t>チイキ</t>
    </rPh>
    <rPh sb="55" eb="56">
      <t>コエ</t>
    </rPh>
    <rPh sb="57" eb="58">
      <t>キ</t>
    </rPh>
    <rPh sb="77" eb="79">
      <t>カツドウ</t>
    </rPh>
    <rPh sb="80" eb="81">
      <t>オコナ</t>
    </rPh>
    <rPh sb="87" eb="89">
      <t>ジュウミン</t>
    </rPh>
    <rPh sb="90" eb="92">
      <t>チョウサ</t>
    </rPh>
    <rPh sb="93" eb="94">
      <t>オコナ</t>
    </rPh>
    <rPh sb="96" eb="98">
      <t>ケッカ</t>
    </rPh>
    <rPh sb="99" eb="100">
      <t>イマ</t>
    </rPh>
    <rPh sb="106" eb="108">
      <t>ジョウキョウ</t>
    </rPh>
    <rPh sb="119" eb="120">
      <t>トウ</t>
    </rPh>
    <rPh sb="120" eb="122">
      <t>ダンタイ</t>
    </rPh>
    <rPh sb="133" eb="134">
      <t>オコナ</t>
    </rPh>
    <rPh sb="150" eb="151">
      <t>ト</t>
    </rPh>
    <rPh sb="152" eb="153">
      <t>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</si>
</sst>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円&quot;"/>
  </numFmts>
  <fonts count="48">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2"/>
      <color theme="1"/>
      <name val="ＭＳ Ｐゴシック"/>
      <family val="3"/>
      <charset val="128"/>
      <scheme val="minor"/>
    </font>
    <font>
      <sz val="12"/>
      <color theme="1"/>
      <name val="ＭＳ Ｐゴシック"/>
      <family val="2"/>
      <charset val="128"/>
      <scheme val="minor"/>
    </font>
    <font>
      <sz val="12"/>
      <color theme="1"/>
      <name val="ＭＳ 明朝"/>
      <family val="1"/>
      <charset val="128"/>
    </font>
    <font>
      <sz val="11"/>
      <color theme="1"/>
      <name val="ＭＳ Ｐゴシック"/>
      <family val="2"/>
      <scheme val="minor"/>
    </font>
    <font>
      <u/>
      <sz val="11"/>
      <color theme="10"/>
      <name val="ＭＳ Ｐゴシック"/>
      <family val="2"/>
      <charset val="128"/>
      <scheme val="minor"/>
    </font>
    <font>
      <sz val="12"/>
      <color theme="3" tint="0.59999389629810485"/>
      <name val="ＭＳ Ｐゴシック"/>
      <family val="2"/>
      <charset val="128"/>
      <scheme val="minor"/>
    </font>
    <font>
      <sz val="12"/>
      <color theme="9"/>
      <name val="ＭＳ 明朝"/>
      <family val="1"/>
      <charset val="128"/>
    </font>
    <font>
      <sz val="12"/>
      <name val="ＭＳ 明朝"/>
      <family val="1"/>
      <charset val="128"/>
    </font>
    <font>
      <sz val="12"/>
      <color theme="1"/>
      <name val="ＭＳ ゴシック"/>
      <family val="3"/>
      <charset val="128"/>
    </font>
    <font>
      <sz val="11"/>
      <color theme="1"/>
      <name val="ＭＳ 明朝"/>
      <family val="1"/>
      <charset val="128"/>
    </font>
    <font>
      <b/>
      <sz val="12"/>
      <name val="ＭＳ Ｐゴシック"/>
      <family val="2"/>
      <charset val="128"/>
      <scheme val="minor"/>
    </font>
    <font>
      <b/>
      <sz val="12"/>
      <name val="ＭＳ 明朝"/>
      <family val="1"/>
      <charset val="128"/>
    </font>
    <font>
      <sz val="10"/>
      <color theme="1"/>
      <name val="ＭＳ 明朝"/>
      <family val="1"/>
      <charset val="128"/>
    </font>
    <font>
      <sz val="9"/>
      <color indexed="81"/>
      <name val="MS P ゴシック"/>
      <family val="3"/>
      <charset val="128"/>
    </font>
    <font>
      <sz val="14"/>
      <name val="ＭＳ 明朝"/>
      <family val="1"/>
      <charset val="128"/>
    </font>
    <font>
      <sz val="12"/>
      <color rgb="FFFF0000"/>
      <name val="ＭＳ 明朝"/>
      <family val="1"/>
      <charset val="128"/>
    </font>
    <font>
      <sz val="12"/>
      <name val="ＭＳ Ｐゴシック"/>
      <family val="2"/>
      <charset val="128"/>
      <scheme val="minor"/>
    </font>
    <font>
      <sz val="11"/>
      <name val="ＭＳ 明朝"/>
      <family val="1"/>
      <charset val="128"/>
    </font>
    <font>
      <sz val="14"/>
      <name val="ＭＳ ゴシック"/>
      <family val="3"/>
      <charset val="128"/>
    </font>
    <font>
      <b/>
      <sz val="11"/>
      <color indexed="81"/>
      <name val="MS P ゴシック"/>
      <family val="3"/>
      <charset val="128"/>
    </font>
    <font>
      <sz val="11"/>
      <color indexed="81"/>
      <name val="MS P ゴシック"/>
      <family val="3"/>
      <charset val="128"/>
    </font>
    <font>
      <b/>
      <u/>
      <sz val="11"/>
      <color indexed="81"/>
      <name val="MS P ゴシック"/>
      <family val="3"/>
      <charset val="128"/>
    </font>
    <font>
      <b/>
      <sz val="12"/>
      <color theme="1"/>
      <name val="ＭＳ Ｐゴシック"/>
      <family val="3"/>
      <charset val="128"/>
      <scheme val="minor"/>
    </font>
    <font>
      <sz val="14"/>
      <color theme="1"/>
      <name val="ＭＳ 明朝"/>
      <family val="1"/>
      <charset val="128"/>
    </font>
    <font>
      <sz val="14"/>
      <color theme="1"/>
      <name val="ＭＳ Ｐゴシック"/>
      <family val="2"/>
      <charset val="128"/>
      <scheme val="minor"/>
    </font>
    <font>
      <sz val="16"/>
      <color theme="1"/>
      <name val="ＭＳ ゴシック"/>
      <family val="3"/>
      <charset val="128"/>
    </font>
    <font>
      <sz val="14"/>
      <color theme="1"/>
      <name val="ＭＳ ゴシック"/>
      <family val="3"/>
      <charset val="128"/>
    </font>
    <font>
      <sz val="14"/>
      <color theme="9"/>
      <name val="ＭＳ 明朝"/>
      <family val="1"/>
      <charset val="128"/>
    </font>
    <font>
      <sz val="8"/>
      <color theme="1"/>
      <name val="ＭＳ 明朝"/>
      <family val="1"/>
      <charset val="128"/>
    </font>
    <font>
      <sz val="13"/>
      <color theme="1"/>
      <name val="ＭＳ 明朝"/>
      <family val="1"/>
      <charset val="128"/>
    </font>
    <font>
      <sz val="12"/>
      <color theme="1"/>
      <name val="ＭＳ Ｐゴシック"/>
      <family val="3"/>
      <charset val="128"/>
    </font>
    <font>
      <u/>
      <sz val="12"/>
      <name val="ＭＳ Ｐゴシック"/>
      <family val="3"/>
      <charset val="128"/>
      <scheme val="minor"/>
    </font>
    <font>
      <sz val="12"/>
      <name val="ＭＳ Ｐゴシック"/>
      <family val="3"/>
      <charset val="128"/>
      <scheme val="minor"/>
    </font>
    <font>
      <sz val="14"/>
      <color theme="1"/>
      <name val="ＭＳ Ｐゴシック"/>
      <family val="3"/>
      <charset val="128"/>
      <scheme val="minor"/>
    </font>
    <font>
      <sz val="14"/>
      <color rgb="FFFF0000"/>
      <name val="ＭＳ 明朝"/>
      <family val="1"/>
      <charset val="128"/>
    </font>
    <font>
      <u/>
      <sz val="12"/>
      <color rgb="FFFF0000"/>
      <name val="ＭＳ Ｐゴシック"/>
      <family val="3"/>
      <charset val="128"/>
      <scheme val="minor"/>
    </font>
    <font>
      <sz val="12"/>
      <color rgb="FFFF0000"/>
      <name val="ＭＳ Ｐゴシック"/>
      <family val="3"/>
      <charset val="128"/>
      <scheme val="minor"/>
    </font>
    <font>
      <sz val="14"/>
      <color rgb="FFFF0000"/>
      <name val="ＭＳ Ｐゴシック"/>
      <family val="3"/>
      <charset val="128"/>
      <scheme val="minor"/>
    </font>
    <font>
      <sz val="14"/>
      <color rgb="FFFF0000"/>
      <name val="ＭＳ Ｐゴシック"/>
      <family val="2"/>
      <charset val="128"/>
      <scheme val="minor"/>
    </font>
    <font>
      <b/>
      <u/>
      <sz val="11"/>
      <color indexed="10"/>
      <name val="MS P ゴシック"/>
      <family val="3"/>
      <charset val="128"/>
    </font>
    <font>
      <sz val="9"/>
      <color rgb="FFFF0000"/>
      <name val="ＭＳ 明朝"/>
      <family val="1"/>
      <charset val="128"/>
    </font>
    <font>
      <b/>
      <sz val="11"/>
      <color indexed="10"/>
      <name val="MS P ゴシック"/>
      <family val="3"/>
      <charset val="128"/>
    </font>
    <font>
      <sz val="10"/>
      <color rgb="FFFF0000"/>
      <name val="ＭＳ 明朝"/>
      <family val="1"/>
      <charset val="128"/>
    </font>
    <font>
      <b/>
      <sz val="10"/>
      <color indexed="81"/>
      <name val="MS P ゴシック"/>
      <family val="3"/>
      <charset val="128"/>
    </font>
    <font>
      <sz val="6"/>
      <color rgb="FFFF0000"/>
      <name val="ＭＳ 明朝"/>
      <family val="1"/>
      <charset val="128"/>
    </font>
  </fonts>
  <fills count="10">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rgb="FFFFCCFF"/>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7" tint="0.59999389629810485"/>
        <bgColor indexed="64"/>
      </patternFill>
    </fill>
  </fills>
  <borders count="6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bottom/>
      <diagonal/>
    </border>
    <border>
      <left style="thin">
        <color indexed="64"/>
      </left>
      <right style="thin">
        <color indexed="64"/>
      </right>
      <top/>
      <bottom/>
      <diagonal/>
    </border>
    <border>
      <left/>
      <right style="thin">
        <color indexed="64"/>
      </right>
      <top style="thin">
        <color indexed="64"/>
      </top>
      <bottom style="double">
        <color indexed="64"/>
      </bottom>
      <diagonal/>
    </border>
    <border>
      <left/>
      <right/>
      <top/>
      <bottom style="thin">
        <color indexed="64"/>
      </bottom>
      <diagonal/>
    </border>
    <border>
      <left style="thin">
        <color indexed="64"/>
      </left>
      <right/>
      <top style="double">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double">
        <color indexed="64"/>
      </bottom>
      <diagonal/>
    </border>
    <border>
      <left/>
      <right style="hair">
        <color indexed="64"/>
      </right>
      <top style="thin">
        <color indexed="64"/>
      </top>
      <bottom style="double">
        <color indexed="64"/>
      </bottom>
      <diagonal/>
    </border>
    <border>
      <left style="hair">
        <color indexed="64"/>
      </left>
      <right style="dotted">
        <color indexed="64"/>
      </right>
      <top style="thin">
        <color indexed="64"/>
      </top>
      <bottom style="thin">
        <color indexed="64"/>
      </bottom>
      <diagonal/>
    </border>
    <border>
      <left style="dotted">
        <color indexed="64"/>
      </left>
      <right style="hair">
        <color indexed="64"/>
      </right>
      <top style="thin">
        <color indexed="64"/>
      </top>
      <bottom style="thin">
        <color indexed="64"/>
      </bottom>
      <diagonal/>
    </border>
    <border>
      <left style="hair">
        <color indexed="64"/>
      </left>
      <right style="dotted">
        <color indexed="64"/>
      </right>
      <top style="thin">
        <color indexed="64"/>
      </top>
      <bottom style="double">
        <color indexed="64"/>
      </bottom>
      <diagonal/>
    </border>
    <border>
      <left style="dotted">
        <color indexed="64"/>
      </left>
      <right style="hair">
        <color indexed="64"/>
      </right>
      <top style="thin">
        <color indexed="64"/>
      </top>
      <bottom style="double">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tted">
        <color indexed="64"/>
      </top>
      <bottom/>
      <diagonal/>
    </border>
    <border>
      <left/>
      <right style="thin">
        <color indexed="64"/>
      </right>
      <top style="dotted">
        <color indexed="64"/>
      </top>
      <bottom/>
      <diagonal/>
    </border>
    <border>
      <left/>
      <right/>
      <top style="dotted">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dotted">
        <color indexed="64"/>
      </left>
      <right/>
      <top style="dotted">
        <color indexed="64"/>
      </top>
      <bottom style="thin">
        <color indexed="64"/>
      </bottom>
      <diagonal/>
    </border>
    <border>
      <left style="dotted">
        <color indexed="64"/>
      </left>
      <right/>
      <top style="dotted">
        <color indexed="64"/>
      </top>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style="hair">
        <color indexed="64"/>
      </left>
      <right style="hair">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double">
        <color indexed="64"/>
      </top>
      <bottom/>
      <diagonal/>
    </border>
    <border>
      <left style="medium">
        <color indexed="64"/>
      </left>
      <right/>
      <top style="medium">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double">
        <color indexed="64"/>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style="thin">
        <color indexed="64"/>
      </right>
      <top style="dotted">
        <color indexed="64"/>
      </top>
      <bottom style="thin">
        <color indexed="64"/>
      </bottom>
      <diagonal/>
    </border>
    <border>
      <left style="dashed">
        <color indexed="64"/>
      </left>
      <right style="thin">
        <color indexed="64"/>
      </right>
      <top style="thin">
        <color indexed="64"/>
      </top>
      <bottom/>
      <diagonal/>
    </border>
    <border>
      <left style="thin">
        <color indexed="64"/>
      </left>
      <right style="dashed">
        <color indexed="64"/>
      </right>
      <top style="thin">
        <color indexed="64"/>
      </top>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style="thin">
        <color indexed="64"/>
      </right>
      <top style="dashed">
        <color indexed="64"/>
      </top>
      <bottom style="thin">
        <color indexed="64"/>
      </bottom>
      <diagonal/>
    </border>
  </borders>
  <cellStyleXfs count="9">
    <xf numFmtId="0" fontId="0" fillId="0" borderId="0">
      <alignment vertical="center"/>
    </xf>
    <xf numFmtId="38" fontId="1" fillId="0" borderId="0" applyFont="0" applyFill="0" applyBorder="0" applyAlignment="0" applyProtection="0">
      <alignment vertical="center"/>
    </xf>
    <xf numFmtId="0" fontId="6" fillId="0" borderId="0"/>
    <xf numFmtId="38" fontId="6"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0" fontId="7" fillId="0" borderId="0" applyNumberFormat="0" applyFill="0" applyBorder="0" applyAlignment="0" applyProtection="0">
      <alignment vertical="center"/>
    </xf>
  </cellStyleXfs>
  <cellXfs count="532">
    <xf numFmtId="0" fontId="0" fillId="0" borderId="0" xfId="0">
      <alignment vertical="center"/>
    </xf>
    <xf numFmtId="0" fontId="4" fillId="0" borderId="0" xfId="0" applyFont="1">
      <alignment vertical="center"/>
    </xf>
    <xf numFmtId="0" fontId="8" fillId="0" borderId="0" xfId="0" applyFont="1">
      <alignment vertical="center"/>
    </xf>
    <xf numFmtId="0" fontId="5" fillId="0" borderId="0" xfId="0" applyFont="1">
      <alignment vertical="center"/>
    </xf>
    <xf numFmtId="0" fontId="9" fillId="0" borderId="0" xfId="0" applyFont="1">
      <alignment vertical="center"/>
    </xf>
    <xf numFmtId="0" fontId="5" fillId="0" borderId="0" xfId="0" applyFont="1" applyAlignment="1">
      <alignment horizontal="left" vertical="center"/>
    </xf>
    <xf numFmtId="0" fontId="5" fillId="0" borderId="0" xfId="0" applyFont="1" applyAlignment="1">
      <alignment horizontal="center" vertical="center"/>
    </xf>
    <xf numFmtId="0" fontId="5" fillId="0" borderId="0" xfId="0" applyFont="1" applyAlignment="1">
      <alignment horizontal="center" vertical="center" wrapText="1"/>
    </xf>
    <xf numFmtId="0" fontId="5" fillId="2" borderId="0" xfId="0" applyFont="1" applyFill="1" applyAlignment="1">
      <alignment horizontal="left" vertical="center"/>
    </xf>
    <xf numFmtId="0" fontId="5" fillId="2" borderId="0" xfId="0" applyFont="1" applyFill="1">
      <alignment vertical="center"/>
    </xf>
    <xf numFmtId="0" fontId="11" fillId="0" borderId="0" xfId="0" applyFont="1">
      <alignment vertical="center"/>
    </xf>
    <xf numFmtId="0" fontId="4" fillId="0" borderId="0" xfId="4" applyFont="1">
      <alignment vertical="center"/>
    </xf>
    <xf numFmtId="0" fontId="3" fillId="0" borderId="0" xfId="4" applyFont="1">
      <alignment vertical="center"/>
    </xf>
    <xf numFmtId="0" fontId="5" fillId="0" borderId="14" xfId="0" applyFont="1" applyBorder="1" applyAlignment="1">
      <alignment horizontal="center" vertical="center"/>
    </xf>
    <xf numFmtId="0" fontId="5" fillId="2" borderId="0" xfId="0" applyFont="1" applyFill="1" applyAlignment="1">
      <alignment horizontal="center" vertical="center"/>
    </xf>
    <xf numFmtId="0" fontId="11" fillId="0" borderId="0" xfId="0" applyFont="1" applyAlignment="1">
      <alignment horizontal="left" vertical="center"/>
    </xf>
    <xf numFmtId="0" fontId="5" fillId="0" borderId="19" xfId="0" applyFont="1" applyBorder="1" applyAlignment="1">
      <alignment horizontal="center" vertical="center" wrapText="1"/>
    </xf>
    <xf numFmtId="0" fontId="13" fillId="0" borderId="0" xfId="0" applyFont="1">
      <alignment vertical="center"/>
    </xf>
    <xf numFmtId="0" fontId="14" fillId="0" borderId="0" xfId="0" applyFont="1">
      <alignment vertical="center"/>
    </xf>
    <xf numFmtId="0" fontId="4" fillId="2" borderId="4" xfId="0" applyFont="1" applyFill="1" applyBorder="1" applyAlignment="1">
      <alignment horizontal="center" vertical="center"/>
    </xf>
    <xf numFmtId="0" fontId="4" fillId="2" borderId="4" xfId="0" applyFont="1" applyFill="1" applyBorder="1">
      <alignment vertical="center"/>
    </xf>
    <xf numFmtId="0" fontId="4" fillId="2" borderId="0" xfId="0" applyFont="1" applyFill="1">
      <alignment vertical="center"/>
    </xf>
    <xf numFmtId="0" fontId="4" fillId="2" borderId="0" xfId="0" applyFont="1" applyFill="1" applyAlignment="1">
      <alignment vertical="center" wrapText="1"/>
    </xf>
    <xf numFmtId="38" fontId="4" fillId="2" borderId="1" xfId="0" applyNumberFormat="1" applyFont="1" applyFill="1" applyBorder="1" applyAlignment="1">
      <alignment horizontal="right" vertical="center"/>
    </xf>
    <xf numFmtId="0" fontId="4" fillId="2" borderId="4" xfId="0" applyFont="1" applyFill="1" applyBorder="1" applyAlignment="1">
      <alignment horizontal="left" vertical="center"/>
    </xf>
    <xf numFmtId="0" fontId="5" fillId="4" borderId="24" xfId="0" applyFont="1" applyFill="1" applyBorder="1" applyAlignment="1" applyProtection="1">
      <alignment horizontal="center" vertical="center"/>
      <protection locked="0"/>
    </xf>
    <xf numFmtId="0" fontId="5" fillId="4" borderId="25" xfId="0" applyFont="1" applyFill="1" applyBorder="1" applyAlignment="1" applyProtection="1">
      <alignment horizontal="center" vertical="center"/>
      <protection locked="0"/>
    </xf>
    <xf numFmtId="0" fontId="5" fillId="4" borderId="26" xfId="0" applyFont="1" applyFill="1" applyBorder="1" applyAlignment="1" applyProtection="1">
      <alignment horizontal="center" vertical="center"/>
      <protection locked="0"/>
    </xf>
    <xf numFmtId="0" fontId="5" fillId="4" borderId="27" xfId="0" applyFont="1" applyFill="1" applyBorder="1" applyAlignment="1" applyProtection="1">
      <alignment horizontal="center" vertical="center"/>
      <protection locked="0"/>
    </xf>
    <xf numFmtId="38" fontId="4" fillId="0" borderId="0" xfId="1" applyFont="1" applyAlignment="1">
      <alignment horizontal="right" vertical="center"/>
    </xf>
    <xf numFmtId="0" fontId="5" fillId="4" borderId="1" xfId="0" applyFont="1" applyFill="1" applyBorder="1" applyAlignment="1">
      <alignment horizontal="left" vertical="center" wrapText="1"/>
    </xf>
    <xf numFmtId="0" fontId="4" fillId="2" borderId="4" xfId="0" applyFont="1" applyFill="1" applyBorder="1" applyAlignment="1">
      <alignment horizontal="left" vertical="center" wrapText="1"/>
    </xf>
    <xf numFmtId="3" fontId="4" fillId="0" borderId="0" xfId="0" applyNumberFormat="1" applyFont="1">
      <alignment vertical="center"/>
    </xf>
    <xf numFmtId="38" fontId="5" fillId="4" borderId="24" xfId="1" applyFont="1" applyFill="1" applyBorder="1" applyAlignment="1" applyProtection="1">
      <alignment horizontal="center" vertical="center"/>
      <protection locked="0"/>
    </xf>
    <xf numFmtId="38" fontId="5" fillId="4" borderId="25" xfId="1" applyFont="1" applyFill="1" applyBorder="1" applyAlignment="1" applyProtection="1">
      <alignment horizontal="center" vertical="center"/>
      <protection locked="0"/>
    </xf>
    <xf numFmtId="38" fontId="5" fillId="4" borderId="27" xfId="1" applyFont="1" applyFill="1" applyBorder="1" applyAlignment="1" applyProtection="1">
      <alignment horizontal="center" vertical="center"/>
      <protection locked="0"/>
    </xf>
    <xf numFmtId="0" fontId="10" fillId="0" borderId="0" xfId="0" applyFont="1">
      <alignment vertical="center"/>
    </xf>
    <xf numFmtId="0" fontId="19" fillId="0" borderId="0" xfId="0" applyFont="1">
      <alignment vertical="center"/>
    </xf>
    <xf numFmtId="0" fontId="17" fillId="0" borderId="0" xfId="0" applyFont="1">
      <alignment vertical="center"/>
    </xf>
    <xf numFmtId="0" fontId="4" fillId="0" borderId="0" xfId="0" applyFont="1" applyAlignment="1">
      <alignment horizontal="right" vertical="center"/>
    </xf>
    <xf numFmtId="0" fontId="5" fillId="0" borderId="0" xfId="0" applyFont="1" applyAlignment="1">
      <alignment horizontal="center" vertical="center"/>
    </xf>
    <xf numFmtId="0" fontId="5" fillId="0" borderId="4" xfId="0" applyFont="1" applyBorder="1" applyAlignment="1">
      <alignment horizontal="center" vertical="center"/>
    </xf>
    <xf numFmtId="38" fontId="18" fillId="4" borderId="25" xfId="1" applyFont="1" applyFill="1" applyBorder="1" applyAlignment="1" applyProtection="1">
      <alignment horizontal="center" vertical="center"/>
      <protection locked="0"/>
    </xf>
    <xf numFmtId="38" fontId="18" fillId="4" borderId="27" xfId="1" applyFont="1" applyFill="1" applyBorder="1" applyAlignment="1" applyProtection="1">
      <alignment horizontal="center" vertical="center"/>
      <protection locked="0"/>
    </xf>
    <xf numFmtId="0" fontId="18" fillId="4" borderId="25" xfId="0" applyFont="1" applyFill="1" applyBorder="1" applyAlignment="1" applyProtection="1">
      <alignment horizontal="center" vertical="center"/>
      <protection locked="0"/>
    </xf>
    <xf numFmtId="0" fontId="18" fillId="4" borderId="27" xfId="0" applyFont="1" applyFill="1" applyBorder="1" applyAlignment="1" applyProtection="1">
      <alignment horizontal="center" vertical="center"/>
      <protection locked="0"/>
    </xf>
    <xf numFmtId="38" fontId="18" fillId="4" borderId="24" xfId="1" applyFont="1" applyFill="1" applyBorder="1" applyAlignment="1" applyProtection="1">
      <alignment horizontal="center" vertical="center"/>
      <protection locked="0"/>
    </xf>
    <xf numFmtId="0" fontId="18" fillId="4" borderId="24" xfId="0" applyFont="1" applyFill="1" applyBorder="1" applyAlignment="1" applyProtection="1">
      <alignment horizontal="center" vertical="center"/>
      <protection locked="0"/>
    </xf>
    <xf numFmtId="0" fontId="25" fillId="0" borderId="0" xfId="0" applyFont="1" applyAlignment="1">
      <alignment horizontal="right" vertical="center"/>
    </xf>
    <xf numFmtId="0" fontId="5" fillId="2" borderId="31" xfId="0" applyFont="1" applyFill="1" applyBorder="1" applyAlignment="1">
      <alignment horizontal="center" vertical="center"/>
    </xf>
    <xf numFmtId="0" fontId="5" fillId="0" borderId="2" xfId="0" applyFont="1" applyFill="1" applyBorder="1" applyAlignment="1">
      <alignment horizontal="center" vertical="center"/>
    </xf>
    <xf numFmtId="0" fontId="5" fillId="0" borderId="2" xfId="0" applyFont="1" applyFill="1" applyBorder="1" applyAlignment="1" applyProtection="1">
      <alignment horizontal="center" vertical="center"/>
      <protection locked="0"/>
    </xf>
    <xf numFmtId="38" fontId="5" fillId="0" borderId="2" xfId="1" applyFont="1" applyFill="1" applyBorder="1" applyAlignment="1" applyProtection="1">
      <alignment horizontal="center" vertical="center"/>
      <protection locked="0"/>
    </xf>
    <xf numFmtId="0" fontId="5" fillId="0" borderId="21" xfId="0" applyFont="1" applyFill="1" applyBorder="1" applyAlignment="1" applyProtection="1">
      <alignment horizontal="center" vertical="center"/>
      <protection locked="0"/>
    </xf>
    <xf numFmtId="176" fontId="5" fillId="4" borderId="3" xfId="1" applyNumberFormat="1" applyFont="1" applyFill="1" applyBorder="1" applyAlignment="1">
      <alignment horizontal="right" vertical="center"/>
    </xf>
    <xf numFmtId="0" fontId="5" fillId="0" borderId="2" xfId="0" applyFont="1" applyBorder="1" applyAlignment="1">
      <alignment horizontal="center" vertical="center"/>
    </xf>
    <xf numFmtId="0" fontId="5" fillId="0" borderId="0" xfId="0" applyFont="1" applyAlignment="1">
      <alignment horizontal="center" vertical="center"/>
    </xf>
    <xf numFmtId="0" fontId="5" fillId="0" borderId="1" xfId="0" applyFont="1" applyBorder="1" applyAlignment="1">
      <alignment horizontal="center" vertical="center"/>
    </xf>
    <xf numFmtId="0" fontId="17" fillId="0" borderId="32" xfId="0" applyFont="1" applyFill="1" applyBorder="1" applyAlignment="1" applyProtection="1">
      <alignment horizontal="center" vertical="center" wrapText="1"/>
      <protection locked="0"/>
    </xf>
    <xf numFmtId="0" fontId="17" fillId="0" borderId="28" xfId="0" applyFont="1" applyFill="1" applyBorder="1" applyAlignment="1" applyProtection="1">
      <alignment horizontal="center" vertical="center" wrapText="1"/>
      <protection locked="0"/>
    </xf>
    <xf numFmtId="0" fontId="17" fillId="0" borderId="32" xfId="0" applyFont="1" applyFill="1" applyBorder="1" applyAlignment="1" applyProtection="1">
      <alignment horizontal="center" vertical="center"/>
      <protection locked="0"/>
    </xf>
    <xf numFmtId="0" fontId="17" fillId="0" borderId="28" xfId="0" applyFont="1" applyFill="1" applyBorder="1" applyAlignment="1" applyProtection="1">
      <alignment horizontal="center" vertical="center"/>
      <protection locked="0"/>
    </xf>
    <xf numFmtId="0" fontId="10" fillId="0" borderId="34" xfId="0" applyFont="1" applyFill="1" applyBorder="1" applyAlignment="1" applyProtection="1">
      <alignment horizontal="center" vertical="center" wrapText="1"/>
      <protection locked="0"/>
    </xf>
    <xf numFmtId="0" fontId="10" fillId="0" borderId="30" xfId="0" applyFont="1" applyFill="1" applyBorder="1" applyAlignment="1" applyProtection="1">
      <alignment horizontal="center" vertical="center" wrapText="1"/>
      <protection locked="0"/>
    </xf>
    <xf numFmtId="0" fontId="10" fillId="0" borderId="33" xfId="0" applyFont="1" applyFill="1" applyBorder="1" applyAlignment="1" applyProtection="1">
      <alignment horizontal="center" vertical="center" wrapText="1"/>
      <protection locked="0"/>
    </xf>
    <xf numFmtId="0" fontId="10" fillId="0" borderId="29" xfId="0" applyFont="1" applyFill="1" applyBorder="1" applyAlignment="1" applyProtection="1">
      <alignment horizontal="center" vertical="center" wrapText="1"/>
      <protection locked="0"/>
    </xf>
    <xf numFmtId="0" fontId="26" fillId="0" borderId="0" xfId="0" applyFont="1" applyAlignment="1">
      <alignment horizontal="left" vertical="center"/>
    </xf>
    <xf numFmtId="0" fontId="4" fillId="0" borderId="0" xfId="0" applyFont="1" applyFill="1">
      <alignment vertical="center"/>
    </xf>
    <xf numFmtId="0" fontId="26" fillId="0" borderId="4" xfId="0" applyFont="1" applyFill="1" applyBorder="1" applyAlignment="1" applyProtection="1">
      <alignment horizontal="center" vertical="center" wrapText="1"/>
      <protection locked="0"/>
    </xf>
    <xf numFmtId="0" fontId="26" fillId="4" borderId="4" xfId="0" applyFont="1" applyFill="1" applyBorder="1" applyAlignment="1" applyProtection="1">
      <alignment horizontal="center" vertical="center" wrapText="1"/>
      <protection locked="0"/>
    </xf>
    <xf numFmtId="0" fontId="17" fillId="0" borderId="0" xfId="0" applyFont="1" applyAlignment="1">
      <alignment horizontal="left" vertical="center"/>
    </xf>
    <xf numFmtId="0" fontId="5" fillId="0" borderId="1" xfId="0" applyFont="1" applyBorder="1" applyAlignment="1">
      <alignment horizontal="center" vertical="center" wrapText="1"/>
    </xf>
    <xf numFmtId="0" fontId="5" fillId="0" borderId="21" xfId="0" applyFont="1" applyBorder="1" applyAlignment="1">
      <alignment vertical="center"/>
    </xf>
    <xf numFmtId="0" fontId="5" fillId="0" borderId="42" xfId="0" applyFont="1" applyBorder="1" applyAlignment="1">
      <alignment vertical="center"/>
    </xf>
    <xf numFmtId="0" fontId="5" fillId="0" borderId="4" xfId="0" applyFont="1" applyBorder="1" applyAlignment="1">
      <alignment horizontal="center" vertical="center" wrapText="1"/>
    </xf>
    <xf numFmtId="0" fontId="5" fillId="4" borderId="4" xfId="0" applyFont="1" applyFill="1" applyBorder="1" applyAlignment="1">
      <alignment horizontal="center" vertical="center"/>
    </xf>
    <xf numFmtId="0" fontId="5" fillId="0" borderId="0" xfId="0" applyFont="1" applyBorder="1" applyAlignment="1">
      <alignment horizontal="center" vertical="center" wrapText="1"/>
    </xf>
    <xf numFmtId="0" fontId="26" fillId="0" borderId="0" xfId="0" applyFont="1">
      <alignment vertical="center"/>
    </xf>
    <xf numFmtId="0" fontId="27" fillId="0" borderId="0" xfId="0" applyFont="1">
      <alignment vertical="center"/>
    </xf>
    <xf numFmtId="0" fontId="30" fillId="0" borderId="0" xfId="0" applyFont="1">
      <alignment vertical="center"/>
    </xf>
    <xf numFmtId="0" fontId="5" fillId="0" borderId="31" xfId="0" applyFont="1" applyBorder="1" applyAlignment="1">
      <alignment horizontal="center" vertical="center"/>
    </xf>
    <xf numFmtId="0" fontId="5" fillId="0" borderId="0" xfId="0" applyFont="1" applyBorder="1" applyAlignment="1">
      <alignment horizontal="center" vertical="center"/>
    </xf>
    <xf numFmtId="0" fontId="5" fillId="2" borderId="0" xfId="0" applyFont="1" applyFill="1" applyBorder="1" applyAlignment="1">
      <alignment horizontal="center" vertical="center"/>
    </xf>
    <xf numFmtId="0" fontId="5" fillId="0" borderId="44" xfId="0" applyFont="1" applyBorder="1" applyAlignment="1">
      <alignment horizontal="center" vertical="center" wrapText="1"/>
    </xf>
    <xf numFmtId="0" fontId="5" fillId="0" borderId="45" xfId="0" applyFont="1" applyBorder="1" applyAlignment="1">
      <alignment horizontal="center" vertical="center" wrapText="1"/>
    </xf>
    <xf numFmtId="0" fontId="5" fillId="0" borderId="49" xfId="0" applyFont="1" applyBorder="1" applyAlignment="1">
      <alignment horizontal="center" vertical="center" wrapText="1"/>
    </xf>
    <xf numFmtId="0" fontId="5" fillId="0" borderId="8" xfId="0" applyFont="1" applyBorder="1" applyAlignment="1">
      <alignment horizontal="center" vertical="center" wrapText="1"/>
    </xf>
    <xf numFmtId="0" fontId="4" fillId="0" borderId="0" xfId="0" applyFont="1" applyAlignment="1">
      <alignment horizontal="left" vertical="center"/>
    </xf>
    <xf numFmtId="0" fontId="25" fillId="0" borderId="0" xfId="0" applyFont="1" applyAlignment="1">
      <alignment horizontal="center" vertical="center"/>
    </xf>
    <xf numFmtId="0" fontId="26" fillId="0" borderId="0" xfId="0" applyFont="1" applyAlignment="1">
      <alignment horizontal="center" vertical="center"/>
    </xf>
    <xf numFmtId="0" fontId="26" fillId="0" borderId="0" xfId="0" applyFont="1" applyAlignment="1">
      <alignment horizontal="right" vertical="center"/>
    </xf>
    <xf numFmtId="0" fontId="26" fillId="4" borderId="0" xfId="0" applyFont="1" applyFill="1" applyProtection="1">
      <alignment vertical="center"/>
      <protection locked="0"/>
    </xf>
    <xf numFmtId="0" fontId="26" fillId="2" borderId="0" xfId="0" applyFont="1" applyFill="1">
      <alignment vertical="center"/>
    </xf>
    <xf numFmtId="0" fontId="5" fillId="0" borderId="2" xfId="0" applyFont="1" applyBorder="1" applyAlignment="1">
      <alignment horizontal="center" vertical="center"/>
    </xf>
    <xf numFmtId="0" fontId="5" fillId="0" borderId="0" xfId="0" applyFont="1" applyBorder="1" applyAlignment="1">
      <alignment horizontal="left" vertical="center"/>
    </xf>
    <xf numFmtId="0" fontId="5" fillId="0" borderId="3" xfId="0" applyFont="1" applyBorder="1" applyAlignment="1">
      <alignment horizontal="center" vertical="center"/>
    </xf>
    <xf numFmtId="0" fontId="4" fillId="2" borderId="4" xfId="0" applyFont="1" applyFill="1" applyBorder="1" applyAlignment="1">
      <alignment horizontal="center" vertical="center"/>
    </xf>
    <xf numFmtId="0" fontId="4" fillId="2" borderId="1" xfId="0" applyFont="1" applyFill="1" applyBorder="1" applyAlignment="1">
      <alignment horizontal="center" vertical="center"/>
    </xf>
    <xf numFmtId="0" fontId="4" fillId="2" borderId="11" xfId="0" applyFont="1" applyFill="1" applyBorder="1" applyAlignment="1">
      <alignment horizontal="center" vertical="center"/>
    </xf>
    <xf numFmtId="0" fontId="4" fillId="2" borderId="18" xfId="0" applyFont="1" applyFill="1" applyBorder="1" applyAlignment="1">
      <alignment horizontal="center" vertical="center"/>
    </xf>
    <xf numFmtId="0" fontId="26" fillId="0" borderId="4" xfId="0" applyFont="1" applyBorder="1" applyAlignment="1">
      <alignment horizontal="center" vertical="center"/>
    </xf>
    <xf numFmtId="0" fontId="10" fillId="2" borderId="1" xfId="0" applyFont="1" applyFill="1" applyBorder="1" applyAlignment="1">
      <alignment horizontal="center" vertical="center" wrapText="1"/>
    </xf>
    <xf numFmtId="38" fontId="26" fillId="8" borderId="0" xfId="1" applyFont="1" applyFill="1" applyBorder="1" applyAlignment="1">
      <alignment horizontal="right" vertical="center"/>
    </xf>
    <xf numFmtId="0" fontId="5" fillId="2" borderId="4" xfId="0" applyFont="1" applyFill="1" applyBorder="1" applyAlignment="1">
      <alignment horizontal="left" vertical="top" wrapText="1"/>
    </xf>
    <xf numFmtId="0" fontId="5" fillId="4" borderId="2" xfId="0" applyFont="1" applyFill="1" applyBorder="1" applyAlignment="1" applyProtection="1">
      <alignment horizontal="left" vertical="center" shrinkToFit="1"/>
      <protection locked="0"/>
    </xf>
    <xf numFmtId="0" fontId="5" fillId="4" borderId="21" xfId="0" applyFont="1" applyFill="1" applyBorder="1" applyAlignment="1" applyProtection="1">
      <alignment horizontal="left" vertical="center" shrinkToFit="1"/>
      <protection locked="0"/>
    </xf>
    <xf numFmtId="0" fontId="5" fillId="4" borderId="23" xfId="0" applyFont="1" applyFill="1" applyBorder="1" applyAlignment="1" applyProtection="1">
      <alignment horizontal="left" vertical="center" shrinkToFit="1"/>
      <protection locked="0"/>
    </xf>
    <xf numFmtId="0" fontId="5" fillId="4" borderId="13" xfId="0" applyFont="1" applyFill="1" applyBorder="1" applyAlignment="1" applyProtection="1">
      <alignment horizontal="left" vertical="center" wrapText="1"/>
      <protection locked="0"/>
    </xf>
    <xf numFmtId="0" fontId="5" fillId="0" borderId="1" xfId="0" applyFont="1" applyFill="1" applyBorder="1" applyAlignment="1" applyProtection="1">
      <alignment horizontal="left" vertical="center" shrinkToFit="1"/>
      <protection locked="0"/>
    </xf>
    <xf numFmtId="0" fontId="26" fillId="0" borderId="6" xfId="0" applyFont="1" applyBorder="1" applyAlignment="1">
      <alignment vertical="center" wrapText="1"/>
    </xf>
    <xf numFmtId="0" fontId="4" fillId="2" borderId="6" xfId="0" applyFont="1" applyFill="1" applyBorder="1">
      <alignment vertical="center"/>
    </xf>
    <xf numFmtId="0" fontId="4" fillId="2" borderId="0" xfId="0" applyFont="1" applyFill="1" applyAlignment="1">
      <alignment horizontal="center" vertical="center"/>
    </xf>
    <xf numFmtId="38" fontId="4" fillId="2" borderId="4" xfId="0" applyNumberFormat="1" applyFont="1" applyFill="1" applyBorder="1" applyAlignment="1">
      <alignment horizontal="right" vertical="center"/>
    </xf>
    <xf numFmtId="0" fontId="3" fillId="9" borderId="8" xfId="0" applyFont="1" applyFill="1" applyBorder="1" applyAlignment="1">
      <alignment horizontal="center" vertical="center" wrapText="1" shrinkToFit="1"/>
    </xf>
    <xf numFmtId="0" fontId="3" fillId="9" borderId="7" xfId="0" applyFont="1" applyFill="1" applyBorder="1" applyAlignment="1">
      <alignment horizontal="center" vertical="center" wrapText="1" shrinkToFit="1"/>
    </xf>
    <xf numFmtId="0" fontId="3" fillId="9" borderId="28" xfId="0" applyFont="1" applyFill="1" applyBorder="1" applyAlignment="1">
      <alignment horizontal="center" vertical="center" wrapText="1" shrinkToFit="1"/>
    </xf>
    <xf numFmtId="0" fontId="3" fillId="9" borderId="56" xfId="0" applyFont="1" applyFill="1" applyBorder="1" applyAlignment="1">
      <alignment horizontal="center" vertical="center" wrapText="1" shrinkToFit="1"/>
    </xf>
    <xf numFmtId="0" fontId="3" fillId="5" borderId="8" xfId="0" applyFont="1" applyFill="1" applyBorder="1" applyAlignment="1">
      <alignment horizontal="center" vertical="center" wrapText="1" shrinkToFit="1"/>
    </xf>
    <xf numFmtId="0" fontId="3" fillId="5" borderId="28" xfId="0" applyFont="1" applyFill="1" applyBorder="1" applyAlignment="1">
      <alignment horizontal="center" vertical="center" wrapText="1" shrinkToFit="1"/>
    </xf>
    <xf numFmtId="0" fontId="3" fillId="5" borderId="56" xfId="0" applyFont="1" applyFill="1" applyBorder="1" applyAlignment="1">
      <alignment horizontal="center" vertical="center" wrapText="1" shrinkToFit="1"/>
    </xf>
    <xf numFmtId="0" fontId="3" fillId="6" borderId="7" xfId="0" applyFont="1" applyFill="1" applyBorder="1" applyAlignment="1">
      <alignment horizontal="center" vertical="center" wrapText="1" shrinkToFit="1"/>
    </xf>
    <xf numFmtId="0" fontId="4" fillId="2" borderId="2" xfId="0" applyFont="1" applyFill="1" applyBorder="1">
      <alignment vertical="center"/>
    </xf>
    <xf numFmtId="0" fontId="3" fillId="6" borderId="8" xfId="0" applyFont="1" applyFill="1" applyBorder="1" applyAlignment="1">
      <alignment horizontal="center" vertical="center" wrapText="1"/>
    </xf>
    <xf numFmtId="0" fontId="3" fillId="6" borderId="10" xfId="0" applyFont="1" applyFill="1" applyBorder="1" applyAlignment="1">
      <alignment horizontal="center" vertical="center" wrapText="1"/>
    </xf>
    <xf numFmtId="0" fontId="3" fillId="6" borderId="57" xfId="0" applyFont="1" applyFill="1" applyBorder="1" applyAlignment="1">
      <alignment horizontal="center" vertical="center" wrapText="1"/>
    </xf>
    <xf numFmtId="0" fontId="3" fillId="6" borderId="58" xfId="0" applyFont="1" applyFill="1" applyBorder="1" applyAlignment="1">
      <alignment horizontal="center" vertical="center" wrapText="1"/>
    </xf>
    <xf numFmtId="0" fontId="3" fillId="6" borderId="61" xfId="0" applyFont="1" applyFill="1" applyBorder="1" applyAlignment="1">
      <alignment horizontal="center" vertical="center" wrapText="1" shrinkToFit="1"/>
    </xf>
    <xf numFmtId="0" fontId="5" fillId="0" borderId="2" xfId="0" applyFont="1" applyBorder="1" applyAlignment="1">
      <alignment vertical="center"/>
    </xf>
    <xf numFmtId="0" fontId="5" fillId="0" borderId="24" xfId="0" applyFont="1" applyBorder="1" applyAlignment="1">
      <alignment vertical="center"/>
    </xf>
    <xf numFmtId="0" fontId="5" fillId="0" borderId="25" xfId="0" applyFont="1" applyBorder="1" applyAlignment="1">
      <alignment vertical="center"/>
    </xf>
    <xf numFmtId="176" fontId="5" fillId="8" borderId="3" xfId="1" applyNumberFormat="1" applyFont="1" applyFill="1" applyBorder="1" applyAlignment="1">
      <alignment horizontal="right" vertical="center"/>
    </xf>
    <xf numFmtId="176" fontId="5" fillId="8" borderId="17" xfId="1" applyNumberFormat="1" applyFont="1" applyFill="1" applyBorder="1" applyAlignment="1">
      <alignment horizontal="right" vertical="center"/>
    </xf>
    <xf numFmtId="176" fontId="5" fillId="8" borderId="7" xfId="1" applyNumberFormat="1" applyFont="1" applyFill="1" applyBorder="1" applyAlignment="1">
      <alignment horizontal="right" vertical="center" wrapText="1"/>
    </xf>
    <xf numFmtId="176" fontId="5" fillId="8" borderId="46" xfId="1" applyNumberFormat="1" applyFont="1" applyFill="1" applyBorder="1" applyAlignment="1">
      <alignment horizontal="right" vertical="center" wrapText="1"/>
    </xf>
    <xf numFmtId="176" fontId="5" fillId="8" borderId="47" xfId="1" applyNumberFormat="1" applyFont="1" applyFill="1" applyBorder="1" applyAlignment="1">
      <alignment horizontal="right" vertical="center" wrapText="1"/>
    </xf>
    <xf numFmtId="176" fontId="5" fillId="8" borderId="48" xfId="1" applyNumberFormat="1" applyFont="1" applyFill="1" applyBorder="1" applyAlignment="1">
      <alignment horizontal="right" vertical="center" wrapText="1"/>
    </xf>
    <xf numFmtId="176" fontId="5" fillId="8" borderId="4" xfId="1" applyNumberFormat="1" applyFont="1" applyFill="1" applyBorder="1" applyAlignment="1">
      <alignment horizontal="right" vertical="center" wrapText="1"/>
    </xf>
    <xf numFmtId="0" fontId="5" fillId="8" borderId="9" xfId="0" applyFont="1" applyFill="1" applyBorder="1" applyAlignment="1">
      <alignment horizontal="left" vertical="center"/>
    </xf>
    <xf numFmtId="0" fontId="5" fillId="8" borderId="15" xfId="0" applyFont="1" applyFill="1" applyBorder="1" applyAlignment="1">
      <alignment horizontal="left" vertical="center"/>
    </xf>
    <xf numFmtId="0" fontId="10" fillId="8" borderId="8" xfId="0" applyFont="1" applyFill="1" applyBorder="1" applyAlignment="1">
      <alignment horizontal="left" vertical="center"/>
    </xf>
    <xf numFmtId="0" fontId="5" fillId="8" borderId="10" xfId="0" applyFont="1" applyFill="1" applyBorder="1" applyAlignment="1">
      <alignment horizontal="left" vertical="center"/>
    </xf>
    <xf numFmtId="0" fontId="26" fillId="0" borderId="4" xfId="0" applyFont="1" applyBorder="1" applyAlignment="1">
      <alignment horizontal="center" vertical="center"/>
    </xf>
    <xf numFmtId="0" fontId="10" fillId="2" borderId="1" xfId="0" applyFont="1" applyFill="1" applyBorder="1" applyAlignment="1">
      <alignment horizontal="center" vertical="center" wrapText="1"/>
    </xf>
    <xf numFmtId="0" fontId="5" fillId="8" borderId="10" xfId="0" applyFont="1" applyFill="1" applyBorder="1" applyAlignment="1">
      <alignment horizontal="left" vertical="center"/>
    </xf>
    <xf numFmtId="0" fontId="17" fillId="4" borderId="4" xfId="0" applyFont="1" applyFill="1" applyBorder="1" applyAlignment="1" applyProtection="1">
      <alignment horizontal="center" vertical="center"/>
      <protection locked="0"/>
    </xf>
    <xf numFmtId="0" fontId="27" fillId="4" borderId="35" xfId="0" applyFont="1" applyFill="1" applyBorder="1" applyAlignment="1">
      <alignment horizontal="center" vertical="center"/>
    </xf>
    <xf numFmtId="0" fontId="36" fillId="4" borderId="28" xfId="0" applyFont="1" applyFill="1" applyBorder="1" applyAlignment="1">
      <alignment horizontal="center" vertical="center"/>
    </xf>
    <xf numFmtId="38" fontId="10" fillId="4" borderId="39" xfId="1" applyFont="1" applyFill="1" applyBorder="1" applyAlignment="1" applyProtection="1">
      <alignment horizontal="center" vertical="center" wrapText="1"/>
      <protection locked="0"/>
    </xf>
    <xf numFmtId="38" fontId="10" fillId="4" borderId="38" xfId="1" applyFont="1" applyFill="1" applyBorder="1" applyAlignment="1" applyProtection="1">
      <alignment horizontal="center" vertical="center" wrapText="1"/>
      <protection locked="0"/>
    </xf>
    <xf numFmtId="0" fontId="5" fillId="0" borderId="4" xfId="0" applyFont="1" applyBorder="1" applyAlignment="1">
      <alignment horizontal="center" vertical="center"/>
    </xf>
    <xf numFmtId="0" fontId="5" fillId="0" borderId="8" xfId="0" applyFont="1" applyBorder="1" applyAlignment="1">
      <alignment horizontal="left" vertical="center" wrapText="1"/>
    </xf>
    <xf numFmtId="176" fontId="5" fillId="8" borderId="7" xfId="1" applyNumberFormat="1" applyFont="1" applyFill="1" applyBorder="1" applyAlignment="1">
      <alignment horizontal="right" vertical="center" wrapText="1"/>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21" xfId="0" applyFont="1" applyBorder="1" applyAlignment="1">
      <alignment horizontal="center" vertical="center"/>
    </xf>
    <xf numFmtId="0" fontId="5" fillId="0" borderId="7" xfId="0" applyFont="1" applyBorder="1" applyAlignment="1">
      <alignment horizontal="center" vertical="center"/>
    </xf>
    <xf numFmtId="38" fontId="5" fillId="2" borderId="4" xfId="1" applyFont="1" applyFill="1" applyBorder="1" applyAlignment="1">
      <alignment horizontal="left" vertical="top" wrapText="1"/>
    </xf>
    <xf numFmtId="38" fontId="5" fillId="2" borderId="7" xfId="1" applyFont="1" applyFill="1" applyBorder="1" applyAlignment="1">
      <alignment horizontal="left" vertical="top" wrapText="1"/>
    </xf>
    <xf numFmtId="0" fontId="5" fillId="2" borderId="4" xfId="0" applyFont="1" applyFill="1" applyBorder="1" applyAlignment="1">
      <alignment horizontal="left" vertical="center" wrapText="1" shrinkToFit="1"/>
    </xf>
    <xf numFmtId="38" fontId="5" fillId="2" borderId="4" xfId="1" applyFont="1" applyFill="1" applyBorder="1" applyAlignment="1">
      <alignment horizontal="left" vertical="center" wrapText="1" shrinkToFit="1"/>
    </xf>
    <xf numFmtId="38" fontId="5" fillId="2" borderId="43" xfId="1" applyFont="1" applyFill="1" applyBorder="1" applyAlignment="1">
      <alignment horizontal="left" vertical="center" wrapText="1" shrinkToFit="1"/>
    </xf>
    <xf numFmtId="0" fontId="5" fillId="2" borderId="4" xfId="0" applyFont="1" applyFill="1" applyBorder="1" applyAlignment="1">
      <alignment horizontal="left" vertical="center" wrapText="1"/>
    </xf>
    <xf numFmtId="38" fontId="5" fillId="2" borderId="4" xfId="1" applyFont="1" applyFill="1" applyBorder="1" applyAlignment="1">
      <alignment horizontal="left" vertical="center" wrapText="1"/>
    </xf>
    <xf numFmtId="38" fontId="5" fillId="2" borderId="43" xfId="1" applyFont="1" applyFill="1" applyBorder="1" applyAlignment="1">
      <alignment horizontal="left" vertical="center" wrapText="1"/>
    </xf>
    <xf numFmtId="38" fontId="18" fillId="4" borderId="39" xfId="1" applyFont="1" applyFill="1" applyBorder="1" applyAlignment="1" applyProtection="1">
      <alignment horizontal="center" vertical="center" wrapText="1"/>
      <protection locked="0"/>
    </xf>
    <xf numFmtId="38" fontId="18" fillId="4" borderId="38" xfId="1" applyFont="1" applyFill="1" applyBorder="1" applyAlignment="1" applyProtection="1">
      <alignment horizontal="center" vertical="center" wrapText="1"/>
      <protection locked="0"/>
    </xf>
    <xf numFmtId="0" fontId="37" fillId="4" borderId="4" xfId="0" applyFont="1" applyFill="1" applyBorder="1" applyAlignment="1" applyProtection="1">
      <alignment horizontal="center" vertical="center"/>
      <protection locked="0"/>
    </xf>
    <xf numFmtId="0" fontId="40" fillId="4" borderId="35" xfId="0" applyFont="1" applyFill="1" applyBorder="1" applyAlignment="1">
      <alignment horizontal="center" vertical="center"/>
    </xf>
    <xf numFmtId="0" fontId="40" fillId="4" borderId="28" xfId="0" applyFont="1" applyFill="1" applyBorder="1" applyAlignment="1">
      <alignment horizontal="center" vertical="center"/>
    </xf>
    <xf numFmtId="0" fontId="37" fillId="4" borderId="4" xfId="0" applyFont="1" applyFill="1" applyBorder="1" applyAlignment="1" applyProtection="1">
      <alignment horizontal="center" vertical="center" wrapText="1"/>
      <protection locked="0"/>
    </xf>
    <xf numFmtId="0" fontId="5" fillId="4" borderId="7" xfId="0" applyFont="1" applyFill="1" applyBorder="1" applyAlignment="1">
      <alignment horizontal="center" vertical="center"/>
    </xf>
    <xf numFmtId="0" fontId="18" fillId="4" borderId="2" xfId="0" applyFont="1" applyFill="1" applyBorder="1" applyAlignment="1" applyProtection="1">
      <alignment horizontal="left" vertical="center" shrinkToFit="1"/>
      <protection locked="0"/>
    </xf>
    <xf numFmtId="0" fontId="18" fillId="4" borderId="21" xfId="0" applyFont="1" applyFill="1" applyBorder="1" applyAlignment="1" applyProtection="1">
      <alignment horizontal="left" vertical="center" shrinkToFit="1"/>
      <protection locked="0"/>
    </xf>
    <xf numFmtId="0" fontId="18" fillId="4" borderId="26" xfId="0" applyFont="1" applyFill="1" applyBorder="1" applyAlignment="1" applyProtection="1">
      <alignment horizontal="center" vertical="center"/>
      <protection locked="0"/>
    </xf>
    <xf numFmtId="0" fontId="18" fillId="2" borderId="4" xfId="0" applyFont="1" applyFill="1" applyBorder="1" applyAlignment="1">
      <alignment horizontal="left" vertical="center" wrapText="1" shrinkToFit="1"/>
    </xf>
    <xf numFmtId="38" fontId="18" fillId="2" borderId="4" xfId="1" applyFont="1" applyFill="1" applyBorder="1" applyAlignment="1">
      <alignment horizontal="left" vertical="center" wrapText="1" shrinkToFit="1"/>
    </xf>
    <xf numFmtId="38" fontId="43" fillId="2" borderId="4" xfId="1" applyFont="1" applyFill="1" applyBorder="1" applyAlignment="1">
      <alignment horizontal="left" vertical="center" wrapText="1" shrinkToFit="1"/>
    </xf>
    <xf numFmtId="0" fontId="18" fillId="4" borderId="23" xfId="0" applyFont="1" applyFill="1" applyBorder="1" applyAlignment="1" applyProtection="1">
      <alignment horizontal="left" vertical="center" shrinkToFit="1"/>
      <protection locked="0"/>
    </xf>
    <xf numFmtId="0" fontId="45" fillId="2" borderId="4" xfId="0" applyFont="1" applyFill="1" applyBorder="1" applyAlignment="1">
      <alignment horizontal="left" vertical="center" wrapText="1"/>
    </xf>
    <xf numFmtId="0" fontId="18" fillId="2" borderId="4" xfId="0" applyFont="1" applyFill="1" applyBorder="1" applyAlignment="1">
      <alignment horizontal="left" vertical="center" wrapText="1"/>
    </xf>
    <xf numFmtId="38" fontId="18" fillId="2" borderId="4" xfId="1" applyFont="1" applyFill="1" applyBorder="1" applyAlignment="1">
      <alignment horizontal="left" vertical="center" wrapText="1"/>
    </xf>
    <xf numFmtId="38" fontId="18" fillId="2" borderId="43" xfId="1" applyFont="1" applyFill="1" applyBorder="1" applyAlignment="1">
      <alignment horizontal="left" vertical="center" wrapText="1"/>
    </xf>
    <xf numFmtId="38" fontId="4" fillId="2" borderId="1" xfId="0" applyNumberFormat="1" applyFont="1" applyFill="1" applyBorder="1" applyAlignment="1">
      <alignment horizontal="center" vertical="center" wrapText="1"/>
    </xf>
    <xf numFmtId="38" fontId="4" fillId="2" borderId="59" xfId="0" applyNumberFormat="1" applyFont="1" applyFill="1" applyBorder="1" applyAlignment="1">
      <alignment horizontal="center" vertical="center" wrapText="1"/>
    </xf>
    <xf numFmtId="38" fontId="4" fillId="2" borderId="60" xfId="0" applyNumberFormat="1" applyFont="1" applyFill="1" applyBorder="1" applyAlignment="1">
      <alignment horizontal="center" vertical="center" wrapText="1"/>
    </xf>
    <xf numFmtId="38" fontId="4" fillId="2" borderId="3" xfId="0" applyNumberFormat="1" applyFont="1" applyFill="1" applyBorder="1" applyAlignment="1">
      <alignment horizontal="center" vertical="center" wrapText="1"/>
    </xf>
    <xf numFmtId="0" fontId="29" fillId="0" borderId="0" xfId="0" applyFont="1" applyAlignment="1">
      <alignment horizontal="center" vertical="center"/>
    </xf>
    <xf numFmtId="0" fontId="26" fillId="4" borderId="0" xfId="0" applyFont="1" applyFill="1" applyProtection="1">
      <alignment vertical="center"/>
      <protection locked="0"/>
    </xf>
    <xf numFmtId="0" fontId="26" fillId="0" borderId="0" xfId="0" applyFont="1" applyAlignment="1">
      <alignment horizontal="center" vertical="center"/>
    </xf>
    <xf numFmtId="0" fontId="26" fillId="4" borderId="0" xfId="0" applyFont="1" applyFill="1" applyAlignment="1" applyProtection="1">
      <alignment horizontal="left" vertical="center" wrapText="1"/>
      <protection locked="0"/>
    </xf>
    <xf numFmtId="0" fontId="26" fillId="0" borderId="4" xfId="0" applyFont="1" applyBorder="1" applyAlignment="1">
      <alignment horizontal="center" vertical="center" wrapText="1"/>
    </xf>
    <xf numFmtId="0" fontId="26" fillId="0" borderId="4" xfId="0" applyFont="1" applyBorder="1" applyAlignment="1">
      <alignment horizontal="center" vertical="center"/>
    </xf>
    <xf numFmtId="0" fontId="5" fillId="8" borderId="8" xfId="0" applyFont="1" applyFill="1" applyBorder="1" applyAlignment="1">
      <alignment horizontal="left" vertical="center"/>
    </xf>
    <xf numFmtId="0" fontId="5" fillId="8" borderId="10" xfId="0" applyFont="1" applyFill="1" applyBorder="1" applyAlignment="1">
      <alignment horizontal="left" vertical="center"/>
    </xf>
    <xf numFmtId="0" fontId="34" fillId="4" borderId="6" xfId="8" applyFont="1" applyFill="1" applyBorder="1" applyAlignment="1" applyProtection="1">
      <alignment horizontal="left" vertical="center"/>
      <protection locked="0"/>
    </xf>
    <xf numFmtId="0" fontId="35" fillId="4" borderId="6" xfId="8" applyFont="1" applyFill="1" applyBorder="1" applyAlignment="1" applyProtection="1">
      <alignment horizontal="left" vertical="center"/>
      <protection locked="0"/>
    </xf>
    <xf numFmtId="0" fontId="35" fillId="4" borderId="10" xfId="8" applyFont="1" applyFill="1" applyBorder="1" applyAlignment="1" applyProtection="1">
      <alignment horizontal="left" vertical="center"/>
      <protection locked="0"/>
    </xf>
    <xf numFmtId="0" fontId="35" fillId="4" borderId="18" xfId="8" applyFont="1" applyFill="1" applyBorder="1" applyAlignment="1" applyProtection="1">
      <alignment horizontal="left" vertical="center"/>
      <protection locked="0"/>
    </xf>
    <xf numFmtId="0" fontId="35" fillId="4" borderId="12" xfId="8" applyFont="1" applyFill="1" applyBorder="1" applyAlignment="1" applyProtection="1">
      <alignment horizontal="left" vertical="center"/>
      <protection locked="0"/>
    </xf>
    <xf numFmtId="0" fontId="28" fillId="0" borderId="18" xfId="0" applyFont="1" applyBorder="1" applyAlignment="1">
      <alignment horizontal="center" vertical="center"/>
    </xf>
    <xf numFmtId="0" fontId="5" fillId="8" borderId="1" xfId="0" applyFont="1" applyFill="1" applyBorder="1" applyAlignment="1">
      <alignment horizontal="center" vertical="center" wrapText="1"/>
    </xf>
    <xf numFmtId="0" fontId="5" fillId="8" borderId="2" xfId="0" applyFont="1" applyFill="1" applyBorder="1" applyAlignment="1">
      <alignment horizontal="center" vertical="center" wrapText="1"/>
    </xf>
    <xf numFmtId="0" fontId="5" fillId="8" borderId="3" xfId="0" applyFont="1" applyFill="1" applyBorder="1" applyAlignment="1">
      <alignment horizontal="center" vertical="center" wrapText="1"/>
    </xf>
    <xf numFmtId="0" fontId="26" fillId="4" borderId="1" xfId="0" applyFont="1" applyFill="1" applyBorder="1" applyAlignment="1">
      <alignment horizontal="center" vertical="center" wrapText="1"/>
    </xf>
    <xf numFmtId="0" fontId="26" fillId="4" borderId="3" xfId="0" applyFont="1" applyFill="1" applyBorder="1" applyAlignment="1">
      <alignment horizontal="center" vertical="center" wrapText="1"/>
    </xf>
    <xf numFmtId="0" fontId="34" fillId="4" borderId="4" xfId="8" applyFont="1" applyFill="1" applyBorder="1" applyAlignment="1" applyProtection="1">
      <alignment horizontal="left" vertical="center"/>
      <protection locked="0"/>
    </xf>
    <xf numFmtId="0" fontId="35" fillId="4" borderId="4" xfId="8" applyFont="1" applyFill="1" applyBorder="1" applyAlignment="1" applyProtection="1">
      <alignment horizontal="left" vertical="center"/>
      <protection locked="0"/>
    </xf>
    <xf numFmtId="0" fontId="17" fillId="0" borderId="4" xfId="0" applyFont="1" applyBorder="1" applyAlignment="1">
      <alignment horizontal="center" vertical="center" wrapText="1"/>
    </xf>
    <xf numFmtId="0" fontId="17" fillId="0" borderId="4" xfId="0" applyFont="1" applyBorder="1" applyAlignment="1">
      <alignment horizontal="center" vertical="center"/>
    </xf>
    <xf numFmtId="0" fontId="10" fillId="2" borderId="1" xfId="0" applyFont="1" applyFill="1" applyBorder="1" applyAlignment="1">
      <alignment horizontal="center" vertical="center" wrapText="1"/>
    </xf>
    <xf numFmtId="0" fontId="10" fillId="2" borderId="3" xfId="0" applyFont="1" applyFill="1" applyBorder="1" applyAlignment="1">
      <alignment horizontal="center" vertical="center" wrapText="1"/>
    </xf>
    <xf numFmtId="0" fontId="17" fillId="4" borderId="1" xfId="0" applyFont="1" applyFill="1" applyBorder="1" applyAlignment="1" applyProtection="1">
      <alignment horizontal="center" vertical="center"/>
      <protection locked="0"/>
    </xf>
    <xf numFmtId="0" fontId="17" fillId="4" borderId="3" xfId="0" applyFont="1" applyFill="1" applyBorder="1" applyAlignment="1" applyProtection="1">
      <alignment horizontal="center" vertical="center"/>
      <protection locked="0"/>
    </xf>
    <xf numFmtId="0" fontId="26" fillId="0" borderId="8" xfId="0" applyFont="1" applyBorder="1" applyAlignment="1">
      <alignment horizontal="center" vertical="center" wrapText="1"/>
    </xf>
    <xf numFmtId="0" fontId="27" fillId="0" borderId="11" xfId="0" applyFont="1" applyBorder="1" applyAlignment="1">
      <alignment horizontal="center" vertical="center"/>
    </xf>
    <xf numFmtId="0" fontId="26" fillId="0" borderId="1" xfId="0" applyFont="1" applyBorder="1" applyAlignment="1">
      <alignment horizontal="center" vertical="center"/>
    </xf>
    <xf numFmtId="0" fontId="26" fillId="0" borderId="3" xfId="0" applyFont="1" applyBorder="1" applyAlignment="1">
      <alignment horizontal="center" vertical="center"/>
    </xf>
    <xf numFmtId="58" fontId="26" fillId="4" borderId="1" xfId="0" applyNumberFormat="1" applyFont="1" applyFill="1" applyBorder="1" applyAlignment="1" applyProtection="1">
      <alignment horizontal="center" vertical="center"/>
      <protection locked="0"/>
    </xf>
    <xf numFmtId="58" fontId="26" fillId="4" borderId="2" xfId="0" applyNumberFormat="1" applyFont="1" applyFill="1" applyBorder="1" applyAlignment="1" applyProtection="1">
      <alignment horizontal="center" vertical="center"/>
      <protection locked="0"/>
    </xf>
    <xf numFmtId="58" fontId="26" fillId="4" borderId="3" xfId="0" applyNumberFormat="1" applyFont="1" applyFill="1" applyBorder="1" applyAlignment="1" applyProtection="1">
      <alignment horizontal="center" vertical="center"/>
      <protection locked="0"/>
    </xf>
    <xf numFmtId="0" fontId="10" fillId="8" borderId="11" xfId="0" applyFont="1" applyFill="1" applyBorder="1" applyAlignment="1">
      <alignment horizontal="left" vertical="center" wrapText="1"/>
    </xf>
    <xf numFmtId="0" fontId="10" fillId="8" borderId="12" xfId="0" applyFont="1" applyFill="1" applyBorder="1" applyAlignment="1">
      <alignment horizontal="left" vertical="center" wrapText="1"/>
    </xf>
    <xf numFmtId="0" fontId="26" fillId="0" borderId="1" xfId="0" applyFont="1" applyBorder="1" applyAlignment="1">
      <alignment horizontal="center" vertical="center" wrapText="1"/>
    </xf>
    <xf numFmtId="0" fontId="26" fillId="4" borderId="1" xfId="0" applyFont="1" applyFill="1" applyBorder="1" applyAlignment="1" applyProtection="1">
      <alignment horizontal="left" vertical="center"/>
      <protection locked="0"/>
    </xf>
    <xf numFmtId="0" fontId="26" fillId="4" borderId="2" xfId="0" applyFont="1" applyFill="1" applyBorder="1" applyAlignment="1" applyProtection="1">
      <alignment horizontal="left" vertical="center"/>
      <protection locked="0"/>
    </xf>
    <xf numFmtId="0" fontId="26" fillId="4" borderId="3" xfId="0" applyFont="1" applyFill="1" applyBorder="1" applyAlignment="1" applyProtection="1">
      <alignment horizontal="left" vertical="center"/>
      <protection locked="0"/>
    </xf>
    <xf numFmtId="0" fontId="5" fillId="0" borderId="7" xfId="0" applyFont="1" applyBorder="1" applyAlignment="1">
      <alignment horizontal="center" vertical="center" wrapText="1"/>
    </xf>
    <xf numFmtId="0" fontId="5" fillId="0" borderId="5" xfId="0" applyFont="1" applyBorder="1" applyAlignment="1">
      <alignment horizontal="center" vertical="center" wrapText="1"/>
    </xf>
    <xf numFmtId="0" fontId="17" fillId="4" borderId="8" xfId="0" applyFont="1" applyFill="1" applyBorder="1" applyAlignment="1" applyProtection="1">
      <alignment horizontal="left" vertical="center"/>
      <protection locked="0"/>
    </xf>
    <xf numFmtId="0" fontId="17" fillId="4" borderId="10" xfId="0" applyFont="1" applyFill="1" applyBorder="1" applyAlignment="1" applyProtection="1">
      <alignment horizontal="left" vertical="center"/>
      <protection locked="0"/>
    </xf>
    <xf numFmtId="0" fontId="17" fillId="4" borderId="11" xfId="0" applyFont="1" applyFill="1" applyBorder="1" applyAlignment="1" applyProtection="1">
      <alignment horizontal="left" vertical="center"/>
      <protection locked="0"/>
    </xf>
    <xf numFmtId="0" fontId="17" fillId="4" borderId="12" xfId="0" applyFont="1" applyFill="1" applyBorder="1" applyAlignment="1" applyProtection="1">
      <alignment horizontal="left" vertical="center"/>
      <protection locked="0"/>
    </xf>
    <xf numFmtId="0" fontId="5" fillId="0" borderId="5" xfId="0" applyFont="1" applyBorder="1" applyAlignment="1">
      <alignment horizontal="center" vertical="center"/>
    </xf>
    <xf numFmtId="0" fontId="26" fillId="0" borderId="35" xfId="0" applyFont="1" applyBorder="1" applyAlignment="1">
      <alignment horizontal="left" vertical="center" wrapText="1"/>
    </xf>
    <xf numFmtId="0" fontId="26" fillId="0" borderId="36" xfId="0" applyFont="1" applyBorder="1" applyAlignment="1">
      <alignment horizontal="left" vertical="center" wrapText="1"/>
    </xf>
    <xf numFmtId="0" fontId="26" fillId="0" borderId="37" xfId="0" applyFont="1" applyBorder="1" applyAlignment="1">
      <alignment horizontal="left" vertical="center" wrapText="1"/>
    </xf>
    <xf numFmtId="0" fontId="26" fillId="0" borderId="28" xfId="0" applyFont="1" applyBorder="1" applyAlignment="1">
      <alignment horizontal="left" vertical="center" wrapText="1"/>
    </xf>
    <xf numFmtId="0" fontId="26" fillId="0" borderId="30" xfId="0" applyFont="1" applyBorder="1" applyAlignment="1">
      <alignment horizontal="left" vertical="center" wrapText="1"/>
    </xf>
    <xf numFmtId="0" fontId="26" fillId="0" borderId="29" xfId="0" applyFont="1" applyBorder="1" applyAlignment="1">
      <alignment horizontal="left" vertical="center" wrapText="1"/>
    </xf>
    <xf numFmtId="0" fontId="20" fillId="0" borderId="1" xfId="0" applyFont="1" applyBorder="1" applyAlignment="1">
      <alignment horizontal="center" vertical="center" wrapText="1"/>
    </xf>
    <xf numFmtId="0" fontId="20" fillId="0" borderId="3" xfId="0" applyFont="1" applyBorder="1" applyAlignment="1">
      <alignment horizontal="center" vertical="center" wrapText="1"/>
    </xf>
    <xf numFmtId="0" fontId="17" fillId="4" borderId="1" xfId="0" applyFont="1" applyFill="1" applyBorder="1" applyAlignment="1">
      <alignment horizontal="left" vertical="center" wrapText="1"/>
    </xf>
    <xf numFmtId="0" fontId="17" fillId="4" borderId="2" xfId="0" applyFont="1" applyFill="1" applyBorder="1" applyAlignment="1">
      <alignment horizontal="left" vertical="center" wrapText="1"/>
    </xf>
    <xf numFmtId="0" fontId="17" fillId="4" borderId="3" xfId="0" applyFont="1" applyFill="1" applyBorder="1" applyAlignment="1">
      <alignment horizontal="left" vertical="center" wrapText="1"/>
    </xf>
    <xf numFmtId="0" fontId="17" fillId="0" borderId="8" xfId="0" applyFont="1" applyBorder="1" applyAlignment="1">
      <alignment horizontal="center" vertical="center" wrapText="1"/>
    </xf>
    <xf numFmtId="0" fontId="17" fillId="0" borderId="10" xfId="0" applyFont="1" applyBorder="1" applyAlignment="1">
      <alignment horizontal="center" vertical="center" wrapText="1"/>
    </xf>
    <xf numFmtId="0" fontId="17" fillId="0" borderId="9" xfId="0" applyFont="1" applyBorder="1" applyAlignment="1">
      <alignment horizontal="center" vertical="center" wrapText="1"/>
    </xf>
    <xf numFmtId="0" fontId="17" fillId="0" borderId="15" xfId="0" applyFont="1" applyBorder="1" applyAlignment="1">
      <alignment horizontal="center" vertical="center" wrapText="1"/>
    </xf>
    <xf numFmtId="0" fontId="17" fillId="0" borderId="11" xfId="0" applyFont="1" applyBorder="1" applyAlignment="1">
      <alignment horizontal="center" vertical="center" wrapText="1"/>
    </xf>
    <xf numFmtId="0" fontId="17" fillId="0" borderId="12" xfId="0" applyFont="1" applyBorder="1" applyAlignment="1">
      <alignment horizontal="center" vertical="center" wrapText="1"/>
    </xf>
    <xf numFmtId="0" fontId="10" fillId="4" borderId="8" xfId="0" applyFont="1" applyFill="1" applyBorder="1" applyAlignment="1">
      <alignment horizontal="left" vertical="center" wrapText="1"/>
    </xf>
    <xf numFmtId="0" fontId="10" fillId="4" borderId="6" xfId="0" applyFont="1" applyFill="1" applyBorder="1" applyAlignment="1">
      <alignment horizontal="left" vertical="center" wrapText="1"/>
    </xf>
    <xf numFmtId="0" fontId="10" fillId="4" borderId="10" xfId="0" applyFont="1" applyFill="1" applyBorder="1" applyAlignment="1">
      <alignment horizontal="left" vertical="center" wrapText="1"/>
    </xf>
    <xf numFmtId="0" fontId="10" fillId="4" borderId="9" xfId="0" applyFont="1" applyFill="1" applyBorder="1" applyAlignment="1">
      <alignment horizontal="left" vertical="center" wrapText="1"/>
    </xf>
    <xf numFmtId="0" fontId="10" fillId="4" borderId="0" xfId="0" applyFont="1" applyFill="1" applyBorder="1" applyAlignment="1">
      <alignment horizontal="left" vertical="center" wrapText="1"/>
    </xf>
    <xf numFmtId="0" fontId="10" fillId="4" borderId="15" xfId="0" applyFont="1" applyFill="1" applyBorder="1" applyAlignment="1">
      <alignment horizontal="left" vertical="center" wrapText="1"/>
    </xf>
    <xf numFmtId="0" fontId="10" fillId="4" borderId="11" xfId="0" applyFont="1" applyFill="1" applyBorder="1" applyAlignment="1">
      <alignment horizontal="left" vertical="center" wrapText="1"/>
    </xf>
    <xf numFmtId="0" fontId="10" fillId="4" borderId="18" xfId="0" applyFont="1" applyFill="1" applyBorder="1" applyAlignment="1">
      <alignment horizontal="left" vertical="center" wrapText="1"/>
    </xf>
    <xf numFmtId="0" fontId="10" fillId="4" borderId="12" xfId="0" applyFont="1" applyFill="1" applyBorder="1" applyAlignment="1">
      <alignment horizontal="left" vertical="center" wrapText="1"/>
    </xf>
    <xf numFmtId="0" fontId="17" fillId="4" borderId="8" xfId="0" applyFont="1" applyFill="1" applyBorder="1" applyAlignment="1">
      <alignment horizontal="left" vertical="center" wrapText="1"/>
    </xf>
    <xf numFmtId="0" fontId="17" fillId="4" borderId="6" xfId="0" applyFont="1" applyFill="1" applyBorder="1" applyAlignment="1">
      <alignment horizontal="left" vertical="center" wrapText="1"/>
    </xf>
    <xf numFmtId="0" fontId="17" fillId="4" borderId="10" xfId="0" applyFont="1" applyFill="1" applyBorder="1" applyAlignment="1">
      <alignment horizontal="left" vertical="center" wrapText="1"/>
    </xf>
    <xf numFmtId="0" fontId="17" fillId="4" borderId="9" xfId="0" applyFont="1" applyFill="1" applyBorder="1" applyAlignment="1">
      <alignment horizontal="left" vertical="center" wrapText="1"/>
    </xf>
    <xf numFmtId="0" fontId="17" fillId="4" borderId="0" xfId="0" applyFont="1" applyFill="1" applyBorder="1" applyAlignment="1">
      <alignment horizontal="left" vertical="center" wrapText="1"/>
    </xf>
    <xf numFmtId="0" fontId="17" fillId="4" borderId="15" xfId="0" applyFont="1" applyFill="1" applyBorder="1" applyAlignment="1">
      <alignment horizontal="left" vertical="center" wrapText="1"/>
    </xf>
    <xf numFmtId="0" fontId="17" fillId="4" borderId="11" xfId="0" applyFont="1" applyFill="1" applyBorder="1" applyAlignment="1">
      <alignment horizontal="left" vertical="center" wrapText="1"/>
    </xf>
    <xf numFmtId="0" fontId="17" fillId="4" borderId="18" xfId="0" applyFont="1" applyFill="1" applyBorder="1" applyAlignment="1">
      <alignment horizontal="left" vertical="center" wrapText="1"/>
    </xf>
    <xf numFmtId="0" fontId="17" fillId="4" borderId="12" xfId="0" applyFont="1" applyFill="1" applyBorder="1" applyAlignment="1">
      <alignment horizontal="left" vertical="center" wrapText="1"/>
    </xf>
    <xf numFmtId="0" fontId="17" fillId="4" borderId="8" xfId="0" applyFont="1" applyFill="1" applyBorder="1" applyAlignment="1" applyProtection="1">
      <alignment horizontal="left" vertical="center" wrapText="1"/>
      <protection locked="0"/>
    </xf>
    <xf numFmtId="0" fontId="17" fillId="4" borderId="6" xfId="0" applyFont="1" applyFill="1" applyBorder="1" applyAlignment="1" applyProtection="1">
      <alignment horizontal="left" vertical="center" wrapText="1"/>
      <protection locked="0"/>
    </xf>
    <xf numFmtId="0" fontId="17" fillId="4" borderId="10" xfId="0" applyFont="1" applyFill="1" applyBorder="1" applyAlignment="1" applyProtection="1">
      <alignment horizontal="left" vertical="center" wrapText="1"/>
      <protection locked="0"/>
    </xf>
    <xf numFmtId="0" fontId="17" fillId="4" borderId="9" xfId="0" applyFont="1" applyFill="1" applyBorder="1" applyAlignment="1" applyProtection="1">
      <alignment horizontal="left" vertical="center" wrapText="1"/>
      <protection locked="0"/>
    </xf>
    <xf numFmtId="0" fontId="17" fillId="4" borderId="0" xfId="0" applyFont="1" applyFill="1" applyBorder="1" applyAlignment="1" applyProtection="1">
      <alignment horizontal="left" vertical="center" wrapText="1"/>
      <protection locked="0"/>
    </xf>
    <xf numFmtId="0" fontId="17" fillId="4" borderId="15" xfId="0" applyFont="1" applyFill="1" applyBorder="1" applyAlignment="1" applyProtection="1">
      <alignment horizontal="left" vertical="center" wrapText="1"/>
      <protection locked="0"/>
    </xf>
    <xf numFmtId="0" fontId="17" fillId="4" borderId="53" xfId="0" applyFont="1" applyFill="1" applyBorder="1" applyAlignment="1" applyProtection="1">
      <alignment horizontal="left" vertical="center" wrapText="1"/>
      <protection locked="0"/>
    </xf>
    <xf numFmtId="0" fontId="17" fillId="4" borderId="54" xfId="0" applyFont="1" applyFill="1" applyBorder="1" applyAlignment="1" applyProtection="1">
      <alignment horizontal="left" vertical="center" wrapText="1"/>
      <protection locked="0"/>
    </xf>
    <xf numFmtId="0" fontId="17" fillId="4" borderId="55" xfId="0" applyFont="1" applyFill="1" applyBorder="1" applyAlignment="1" applyProtection="1">
      <alignment horizontal="left" vertical="center" wrapText="1"/>
      <protection locked="0"/>
    </xf>
    <xf numFmtId="0" fontId="17" fillId="0" borderId="32" xfId="0" applyFont="1" applyBorder="1" applyAlignment="1">
      <alignment horizontal="center" vertical="center" wrapText="1"/>
    </xf>
    <xf numFmtId="0" fontId="17" fillId="0" borderId="33" xfId="0" applyFont="1" applyBorder="1" applyAlignment="1">
      <alignment horizontal="center" vertical="center" wrapText="1"/>
    </xf>
    <xf numFmtId="38" fontId="10" fillId="4" borderId="40" xfId="1" applyFont="1" applyFill="1" applyBorder="1" applyAlignment="1" applyProtection="1">
      <alignment horizontal="center" vertical="center" wrapText="1"/>
      <protection locked="0"/>
    </xf>
    <xf numFmtId="38" fontId="10" fillId="4" borderId="41" xfId="1" applyFont="1" applyFill="1" applyBorder="1" applyAlignment="1" applyProtection="1">
      <alignment horizontal="center" vertical="center" wrapText="1"/>
      <protection locked="0"/>
    </xf>
    <xf numFmtId="0" fontId="17" fillId="0" borderId="28" xfId="0" applyFont="1" applyBorder="1" applyAlignment="1">
      <alignment horizontal="center" vertical="center" wrapText="1"/>
    </xf>
    <xf numFmtId="0" fontId="17" fillId="0" borderId="29" xfId="0" applyFont="1" applyBorder="1" applyAlignment="1">
      <alignment horizontal="center" vertical="center" wrapText="1"/>
    </xf>
    <xf numFmtId="38" fontId="10" fillId="4" borderId="38" xfId="1" applyFont="1" applyFill="1" applyBorder="1" applyAlignment="1" applyProtection="1">
      <alignment horizontal="center" vertical="center" wrapText="1"/>
      <protection locked="0"/>
    </xf>
    <xf numFmtId="38" fontId="10" fillId="4" borderId="30" xfId="1" applyFont="1" applyFill="1" applyBorder="1" applyAlignment="1" applyProtection="1">
      <alignment horizontal="center" vertical="center" wrapText="1"/>
      <protection locked="0"/>
    </xf>
    <xf numFmtId="0" fontId="17" fillId="4" borderId="11" xfId="0" applyFont="1" applyFill="1" applyBorder="1" applyAlignment="1" applyProtection="1">
      <alignment horizontal="left" vertical="center" wrapText="1"/>
      <protection locked="0"/>
    </xf>
    <xf numFmtId="0" fontId="17" fillId="4" borderId="18" xfId="0" applyFont="1" applyFill="1" applyBorder="1" applyAlignment="1" applyProtection="1">
      <alignment horizontal="left" vertical="center" wrapText="1"/>
      <protection locked="0"/>
    </xf>
    <xf numFmtId="0" fontId="17" fillId="4" borderId="12" xfId="0" applyFont="1" applyFill="1" applyBorder="1" applyAlignment="1" applyProtection="1">
      <alignment horizontal="left" vertical="center" wrapText="1"/>
      <protection locked="0"/>
    </xf>
    <xf numFmtId="0" fontId="5" fillId="0" borderId="6" xfId="0" applyFont="1" applyBorder="1" applyAlignment="1">
      <alignment horizontal="left" vertical="center" wrapText="1"/>
    </xf>
    <xf numFmtId="0" fontId="37" fillId="4" borderId="8" xfId="0" applyFont="1" applyFill="1" applyBorder="1" applyAlignment="1" applyProtection="1">
      <alignment horizontal="left" vertical="center" wrapText="1"/>
      <protection locked="0"/>
    </xf>
    <xf numFmtId="0" fontId="37" fillId="4" borderId="6" xfId="0" applyFont="1" applyFill="1" applyBorder="1" applyAlignment="1" applyProtection="1">
      <alignment horizontal="left" vertical="center" wrapText="1"/>
      <protection locked="0"/>
    </xf>
    <xf numFmtId="0" fontId="37" fillId="4" borderId="10" xfId="0" applyFont="1" applyFill="1" applyBorder="1" applyAlignment="1" applyProtection="1">
      <alignment horizontal="left" vertical="center" wrapText="1"/>
      <protection locked="0"/>
    </xf>
    <xf numFmtId="0" fontId="37" fillId="4" borderId="9" xfId="0" applyFont="1" applyFill="1" applyBorder="1" applyAlignment="1" applyProtection="1">
      <alignment horizontal="left" vertical="center" wrapText="1"/>
      <protection locked="0"/>
    </xf>
    <xf numFmtId="0" fontId="37" fillId="4" borderId="0" xfId="0" applyFont="1" applyFill="1" applyBorder="1" applyAlignment="1" applyProtection="1">
      <alignment horizontal="left" vertical="center" wrapText="1"/>
      <protection locked="0"/>
    </xf>
    <xf numFmtId="0" fontId="37" fillId="4" borderId="15" xfId="0" applyFont="1" applyFill="1" applyBorder="1" applyAlignment="1" applyProtection="1">
      <alignment horizontal="left" vertical="center" wrapText="1"/>
      <protection locked="0"/>
    </xf>
    <xf numFmtId="0" fontId="37" fillId="4" borderId="11" xfId="0" applyFont="1" applyFill="1" applyBorder="1" applyAlignment="1" applyProtection="1">
      <alignment horizontal="left" vertical="center" wrapText="1"/>
      <protection locked="0"/>
    </xf>
    <xf numFmtId="0" fontId="37" fillId="4" borderId="18" xfId="0" applyFont="1" applyFill="1" applyBorder="1" applyAlignment="1" applyProtection="1">
      <alignment horizontal="left" vertical="center" wrapText="1"/>
      <protection locked="0"/>
    </xf>
    <xf numFmtId="0" fontId="37" fillId="4" borderId="12" xfId="0" applyFont="1" applyFill="1" applyBorder="1" applyAlignment="1" applyProtection="1">
      <alignment horizontal="left" vertical="center" wrapText="1"/>
      <protection locked="0"/>
    </xf>
    <xf numFmtId="0" fontId="37" fillId="4" borderId="53" xfId="0" applyFont="1" applyFill="1" applyBorder="1" applyAlignment="1" applyProtection="1">
      <alignment horizontal="left" vertical="center" wrapText="1"/>
      <protection locked="0"/>
    </xf>
    <xf numFmtId="0" fontId="37" fillId="4" borderId="54" xfId="0" applyFont="1" applyFill="1" applyBorder="1" applyAlignment="1" applyProtection="1">
      <alignment horizontal="left" vertical="center" wrapText="1"/>
      <protection locked="0"/>
    </xf>
    <xf numFmtId="0" fontId="37" fillId="4" borderId="55" xfId="0" applyFont="1" applyFill="1" applyBorder="1" applyAlignment="1" applyProtection="1">
      <alignment horizontal="left" vertical="center" wrapText="1"/>
      <protection locked="0"/>
    </xf>
    <xf numFmtId="38" fontId="18" fillId="4" borderId="40" xfId="1" applyFont="1" applyFill="1" applyBorder="1" applyAlignment="1" applyProtection="1">
      <alignment horizontal="center" vertical="center" wrapText="1"/>
      <protection locked="0"/>
    </xf>
    <xf numFmtId="38" fontId="18" fillId="4" borderId="41" xfId="1" applyFont="1" applyFill="1" applyBorder="1" applyAlignment="1" applyProtection="1">
      <alignment horizontal="center" vertical="center" wrapText="1"/>
      <protection locked="0"/>
    </xf>
    <xf numFmtId="38" fontId="18" fillId="4" borderId="38" xfId="1" applyFont="1" applyFill="1" applyBorder="1" applyAlignment="1" applyProtection="1">
      <alignment horizontal="center" vertical="center" wrapText="1"/>
      <protection locked="0"/>
    </xf>
    <xf numFmtId="38" fontId="18" fillId="4" borderId="30" xfId="1" applyFont="1" applyFill="1" applyBorder="1" applyAlignment="1" applyProtection="1">
      <alignment horizontal="center" vertical="center" wrapText="1"/>
      <protection locked="0"/>
    </xf>
    <xf numFmtId="0" fontId="37" fillId="4" borderId="1" xfId="0" applyFont="1" applyFill="1" applyBorder="1" applyAlignment="1">
      <alignment horizontal="left" vertical="center" wrapText="1"/>
    </xf>
    <xf numFmtId="0" fontId="37" fillId="4" borderId="2" xfId="0" applyFont="1" applyFill="1" applyBorder="1" applyAlignment="1">
      <alignment horizontal="left" vertical="center" wrapText="1"/>
    </xf>
    <xf numFmtId="0" fontId="37" fillId="4" borderId="3" xfId="0" applyFont="1" applyFill="1" applyBorder="1" applyAlignment="1">
      <alignment horizontal="left" vertical="center" wrapText="1"/>
    </xf>
    <xf numFmtId="0" fontId="18" fillId="4" borderId="8" xfId="0" applyFont="1" applyFill="1" applyBorder="1" applyAlignment="1">
      <alignment horizontal="left" vertical="center" wrapText="1"/>
    </xf>
    <xf numFmtId="0" fontId="18" fillId="4" borderId="6" xfId="0" applyFont="1" applyFill="1" applyBorder="1" applyAlignment="1">
      <alignment horizontal="left" vertical="center" wrapText="1"/>
    </xf>
    <xf numFmtId="0" fontId="18" fillId="4" borderId="10" xfId="0" applyFont="1" applyFill="1" applyBorder="1" applyAlignment="1">
      <alignment horizontal="left" vertical="center" wrapText="1"/>
    </xf>
    <xf numFmtId="0" fontId="18" fillId="4" borderId="9" xfId="0" applyFont="1" applyFill="1" applyBorder="1" applyAlignment="1">
      <alignment horizontal="left" vertical="center" wrapText="1"/>
    </xf>
    <xf numFmtId="0" fontId="18" fillId="4" borderId="0" xfId="0" applyFont="1" applyFill="1" applyBorder="1" applyAlignment="1">
      <alignment horizontal="left" vertical="center" wrapText="1"/>
    </xf>
    <xf numFmtId="0" fontId="18" fillId="4" borderId="15" xfId="0" applyFont="1" applyFill="1" applyBorder="1" applyAlignment="1">
      <alignment horizontal="left" vertical="center" wrapText="1"/>
    </xf>
    <xf numFmtId="0" fontId="18" fillId="4" borderId="11" xfId="0" applyFont="1" applyFill="1" applyBorder="1" applyAlignment="1">
      <alignment horizontal="left" vertical="center" wrapText="1"/>
    </xf>
    <xf numFmtId="0" fontId="18" fillId="4" borderId="18" xfId="0" applyFont="1" applyFill="1" applyBorder="1" applyAlignment="1">
      <alignment horizontal="left" vertical="center" wrapText="1"/>
    </xf>
    <xf numFmtId="0" fontId="18" fillId="4" borderId="12" xfId="0" applyFont="1" applyFill="1" applyBorder="1" applyAlignment="1">
      <alignment horizontal="left" vertical="center" wrapText="1"/>
    </xf>
    <xf numFmtId="0" fontId="37" fillId="4" borderId="8" xfId="0" applyFont="1" applyFill="1" applyBorder="1" applyAlignment="1">
      <alignment horizontal="left" vertical="center" wrapText="1"/>
    </xf>
    <xf numFmtId="0" fontId="37" fillId="4" borderId="6" xfId="0" applyFont="1" applyFill="1" applyBorder="1" applyAlignment="1">
      <alignment horizontal="left" vertical="center" wrapText="1"/>
    </xf>
    <xf numFmtId="0" fontId="37" fillId="4" borderId="10" xfId="0" applyFont="1" applyFill="1" applyBorder="1" applyAlignment="1">
      <alignment horizontal="left" vertical="center" wrapText="1"/>
    </xf>
    <xf numFmtId="0" fontId="37" fillId="4" borderId="9" xfId="0" applyFont="1" applyFill="1" applyBorder="1" applyAlignment="1">
      <alignment horizontal="left" vertical="center" wrapText="1"/>
    </xf>
    <xf numFmtId="0" fontId="37" fillId="4" borderId="0" xfId="0" applyFont="1" applyFill="1" applyBorder="1" applyAlignment="1">
      <alignment horizontal="left" vertical="center" wrapText="1"/>
    </xf>
    <xf numFmtId="0" fontId="37" fillId="4" borderId="15" xfId="0" applyFont="1" applyFill="1" applyBorder="1" applyAlignment="1">
      <alignment horizontal="left" vertical="center" wrapText="1"/>
    </xf>
    <xf numFmtId="0" fontId="37" fillId="4" borderId="11" xfId="0" applyFont="1" applyFill="1" applyBorder="1" applyAlignment="1">
      <alignment horizontal="left" vertical="center" wrapText="1"/>
    </xf>
    <xf numFmtId="0" fontId="37" fillId="4" borderId="18" xfId="0" applyFont="1" applyFill="1" applyBorder="1" applyAlignment="1">
      <alignment horizontal="left" vertical="center" wrapText="1"/>
    </xf>
    <xf numFmtId="0" fontId="37" fillId="4" borderId="12" xfId="0" applyFont="1" applyFill="1" applyBorder="1" applyAlignment="1">
      <alignment horizontal="left" vertical="center" wrapText="1"/>
    </xf>
    <xf numFmtId="58" fontId="37" fillId="4" borderId="1" xfId="0" applyNumberFormat="1" applyFont="1" applyFill="1" applyBorder="1" applyAlignment="1" applyProtection="1">
      <alignment horizontal="left" vertical="center"/>
      <protection locked="0"/>
    </xf>
    <xf numFmtId="58" fontId="37" fillId="4" borderId="2" xfId="0" applyNumberFormat="1" applyFont="1" applyFill="1" applyBorder="1" applyAlignment="1" applyProtection="1">
      <alignment horizontal="left" vertical="center"/>
      <protection locked="0"/>
    </xf>
    <xf numFmtId="58" fontId="37" fillId="4" borderId="3" xfId="0" applyNumberFormat="1" applyFont="1" applyFill="1" applyBorder="1" applyAlignment="1" applyProtection="1">
      <alignment horizontal="left" vertical="center"/>
      <protection locked="0"/>
    </xf>
    <xf numFmtId="0" fontId="37" fillId="4" borderId="1" xfId="0" applyFont="1" applyFill="1" applyBorder="1" applyAlignment="1" applyProtection="1">
      <alignment horizontal="left" vertical="center"/>
      <protection locked="0"/>
    </xf>
    <xf numFmtId="0" fontId="37" fillId="4" borderId="2" xfId="0" applyFont="1" applyFill="1" applyBorder="1" applyAlignment="1" applyProtection="1">
      <alignment horizontal="left" vertical="center"/>
      <protection locked="0"/>
    </xf>
    <xf numFmtId="0" fontId="37" fillId="4" borderId="3" xfId="0" applyFont="1" applyFill="1" applyBorder="1" applyAlignment="1" applyProtection="1">
      <alignment horizontal="left" vertical="center"/>
      <protection locked="0"/>
    </xf>
    <xf numFmtId="0" fontId="38" fillId="4" borderId="6" xfId="8" applyFont="1" applyFill="1" applyBorder="1" applyAlignment="1" applyProtection="1">
      <alignment horizontal="left" vertical="center"/>
      <protection locked="0"/>
    </xf>
    <xf numFmtId="0" fontId="39" fillId="4" borderId="6" xfId="8" applyFont="1" applyFill="1" applyBorder="1" applyAlignment="1" applyProtection="1">
      <alignment horizontal="left" vertical="center"/>
      <protection locked="0"/>
    </xf>
    <xf numFmtId="0" fontId="39" fillId="4" borderId="10" xfId="8" applyFont="1" applyFill="1" applyBorder="1" applyAlignment="1" applyProtection="1">
      <alignment horizontal="left" vertical="center"/>
      <protection locked="0"/>
    </xf>
    <xf numFmtId="0" fontId="39" fillId="4" borderId="18" xfId="8" applyFont="1" applyFill="1" applyBorder="1" applyAlignment="1" applyProtection="1">
      <alignment horizontal="left" vertical="center"/>
      <protection locked="0"/>
    </xf>
    <xf numFmtId="0" fontId="39" fillId="4" borderId="12" xfId="8" applyFont="1" applyFill="1" applyBorder="1" applyAlignment="1" applyProtection="1">
      <alignment horizontal="left" vertical="center"/>
      <protection locked="0"/>
    </xf>
    <xf numFmtId="0" fontId="37" fillId="4" borderId="1" xfId="0" applyFont="1" applyFill="1" applyBorder="1" applyAlignment="1">
      <alignment horizontal="center" vertical="center" wrapText="1"/>
    </xf>
    <xf numFmtId="0" fontId="37" fillId="4" borderId="3" xfId="0" applyFont="1" applyFill="1" applyBorder="1" applyAlignment="1">
      <alignment horizontal="center" vertical="center" wrapText="1"/>
    </xf>
    <xf numFmtId="0" fontId="38" fillId="4" borderId="4" xfId="8" applyFont="1" applyFill="1" applyBorder="1" applyAlignment="1" applyProtection="1">
      <alignment horizontal="left" vertical="center"/>
      <protection locked="0"/>
    </xf>
    <xf numFmtId="0" fontId="39" fillId="4" borderId="4" xfId="8" applyFont="1" applyFill="1" applyBorder="1" applyAlignment="1" applyProtection="1">
      <alignment horizontal="left" vertical="center"/>
      <protection locked="0"/>
    </xf>
    <xf numFmtId="0" fontId="10" fillId="4" borderId="9" xfId="0" applyFont="1" applyFill="1" applyBorder="1" applyAlignment="1" applyProtection="1">
      <alignment horizontal="left" vertical="center" wrapText="1"/>
      <protection locked="0"/>
    </xf>
    <xf numFmtId="0" fontId="10" fillId="4" borderId="0" xfId="0" applyFont="1" applyFill="1" applyBorder="1" applyAlignment="1" applyProtection="1">
      <alignment horizontal="left" vertical="center" wrapText="1"/>
      <protection locked="0"/>
    </xf>
    <xf numFmtId="0" fontId="10" fillId="4" borderId="15" xfId="0" applyFont="1" applyFill="1" applyBorder="1" applyAlignment="1" applyProtection="1">
      <alignment horizontal="left" vertical="center" wrapText="1"/>
      <protection locked="0"/>
    </xf>
    <xf numFmtId="0" fontId="10" fillId="4" borderId="11" xfId="0" applyFont="1" applyFill="1" applyBorder="1" applyAlignment="1" applyProtection="1">
      <alignment horizontal="left" vertical="center" wrapText="1"/>
      <protection locked="0"/>
    </xf>
    <xf numFmtId="0" fontId="10" fillId="4" borderId="18" xfId="0" applyFont="1" applyFill="1" applyBorder="1" applyAlignment="1" applyProtection="1">
      <alignment horizontal="left" vertical="center" wrapText="1"/>
      <protection locked="0"/>
    </xf>
    <xf numFmtId="0" fontId="10" fillId="4" borderId="12" xfId="0" applyFont="1" applyFill="1" applyBorder="1" applyAlignment="1" applyProtection="1">
      <alignment horizontal="left" vertical="center" wrapText="1"/>
      <protection locked="0"/>
    </xf>
    <xf numFmtId="0" fontId="27" fillId="4" borderId="1" xfId="0" applyFont="1" applyFill="1" applyBorder="1" applyAlignment="1">
      <alignment horizontal="left" vertical="center"/>
    </xf>
    <xf numFmtId="0" fontId="36" fillId="4" borderId="2" xfId="0" applyFont="1" applyFill="1" applyBorder="1" applyAlignment="1">
      <alignment horizontal="left" vertical="center"/>
    </xf>
    <xf numFmtId="0" fontId="36" fillId="4" borderId="3" xfId="0" applyFont="1" applyFill="1" applyBorder="1" applyAlignment="1">
      <alignment horizontal="left" vertical="center"/>
    </xf>
    <xf numFmtId="0" fontId="26" fillId="0" borderId="10" xfId="0" applyFont="1" applyBorder="1" applyAlignment="1">
      <alignment horizontal="center" vertical="center" wrapText="1"/>
    </xf>
    <xf numFmtId="0" fontId="26" fillId="0" borderId="9" xfId="0" applyFont="1" applyBorder="1" applyAlignment="1">
      <alignment horizontal="center" vertical="center" wrapText="1"/>
    </xf>
    <xf numFmtId="0" fontId="26" fillId="0" borderId="15" xfId="0" applyFont="1" applyBorder="1" applyAlignment="1">
      <alignment horizontal="center" vertical="center" wrapText="1"/>
    </xf>
    <xf numFmtId="0" fontId="26" fillId="0" borderId="11" xfId="0" applyFont="1" applyBorder="1" applyAlignment="1">
      <alignment horizontal="center" vertical="center" wrapText="1"/>
    </xf>
    <xf numFmtId="0" fontId="26" fillId="0" borderId="12" xfId="0" applyFont="1" applyBorder="1" applyAlignment="1">
      <alignment horizontal="center" vertical="center" wrapText="1"/>
    </xf>
    <xf numFmtId="0" fontId="5" fillId="4" borderId="8" xfId="0" applyFont="1" applyFill="1" applyBorder="1" applyAlignment="1" applyProtection="1">
      <alignment horizontal="left" vertical="center" wrapText="1"/>
      <protection locked="0"/>
    </xf>
    <xf numFmtId="0" fontId="5" fillId="4" borderId="6" xfId="0" applyFont="1" applyFill="1" applyBorder="1" applyAlignment="1" applyProtection="1">
      <alignment horizontal="left" vertical="center" wrapText="1"/>
      <protection locked="0"/>
    </xf>
    <xf numFmtId="0" fontId="5" fillId="4" borderId="10" xfId="0" applyFont="1" applyFill="1" applyBorder="1" applyAlignment="1" applyProtection="1">
      <alignment horizontal="left" vertical="center" wrapText="1"/>
      <protection locked="0"/>
    </xf>
    <xf numFmtId="0" fontId="5" fillId="4" borderId="9" xfId="0" applyFont="1" applyFill="1" applyBorder="1" applyAlignment="1" applyProtection="1">
      <alignment horizontal="left" vertical="center" wrapText="1"/>
      <protection locked="0"/>
    </xf>
    <xf numFmtId="0" fontId="5" fillId="4" borderId="0" xfId="0" applyFont="1" applyFill="1" applyBorder="1" applyAlignment="1" applyProtection="1">
      <alignment horizontal="left" vertical="center" wrapText="1"/>
      <protection locked="0"/>
    </xf>
    <xf numFmtId="0" fontId="5" fillId="4" borderId="15" xfId="0" applyFont="1" applyFill="1" applyBorder="1" applyAlignment="1" applyProtection="1">
      <alignment horizontal="left" vertical="center" wrapText="1"/>
      <protection locked="0"/>
    </xf>
    <xf numFmtId="0" fontId="5" fillId="4" borderId="11" xfId="0" applyFont="1" applyFill="1" applyBorder="1" applyAlignment="1" applyProtection="1">
      <alignment horizontal="left" vertical="center" wrapText="1"/>
      <protection locked="0"/>
    </xf>
    <xf numFmtId="0" fontId="5" fillId="4" borderId="18" xfId="0" applyFont="1" applyFill="1" applyBorder="1" applyAlignment="1" applyProtection="1">
      <alignment horizontal="left" vertical="center" wrapText="1"/>
      <protection locked="0"/>
    </xf>
    <xf numFmtId="0" fontId="5" fillId="4" borderId="12" xfId="0" applyFont="1" applyFill="1" applyBorder="1" applyAlignment="1" applyProtection="1">
      <alignment horizontal="left" vertical="center" wrapText="1"/>
      <protection locked="0"/>
    </xf>
    <xf numFmtId="0" fontId="10" fillId="4" borderId="8" xfId="0" applyFont="1" applyFill="1" applyBorder="1" applyAlignment="1" applyProtection="1">
      <alignment horizontal="left" vertical="center" wrapText="1"/>
      <protection locked="0"/>
    </xf>
    <xf numFmtId="0" fontId="10" fillId="4" borderId="6" xfId="0" applyFont="1" applyFill="1" applyBorder="1" applyAlignment="1" applyProtection="1">
      <alignment horizontal="left" vertical="center" wrapText="1"/>
      <protection locked="0"/>
    </xf>
    <xf numFmtId="0" fontId="10" fillId="4" borderId="10" xfId="0" applyFont="1" applyFill="1" applyBorder="1" applyAlignment="1" applyProtection="1">
      <alignment horizontal="left" vertical="center" wrapText="1"/>
      <protection locked="0"/>
    </xf>
    <xf numFmtId="0" fontId="10" fillId="0" borderId="4" xfId="0" applyFont="1" applyBorder="1" applyAlignment="1">
      <alignment horizontal="center" vertical="center" wrapText="1"/>
    </xf>
    <xf numFmtId="0" fontId="10" fillId="0" borderId="4" xfId="0" applyFont="1" applyBorder="1" applyAlignment="1">
      <alignment horizontal="center" vertical="center"/>
    </xf>
    <xf numFmtId="0" fontId="10" fillId="4" borderId="1" xfId="0" applyFont="1" applyFill="1" applyBorder="1" applyAlignment="1" applyProtection="1">
      <alignment horizontal="left" vertical="top" wrapText="1"/>
      <protection locked="0"/>
    </xf>
    <xf numFmtId="0" fontId="10" fillId="4" borderId="2" xfId="0" applyFont="1" applyFill="1" applyBorder="1" applyAlignment="1" applyProtection="1">
      <alignment horizontal="left" vertical="top" wrapText="1"/>
      <protection locked="0"/>
    </xf>
    <xf numFmtId="0" fontId="10" fillId="4" borderId="3" xfId="0" applyFont="1" applyFill="1" applyBorder="1" applyAlignment="1" applyProtection="1">
      <alignment horizontal="left" vertical="top" wrapText="1"/>
      <protection locked="0"/>
    </xf>
    <xf numFmtId="0" fontId="26" fillId="0" borderId="7" xfId="0" applyFont="1" applyFill="1" applyBorder="1" applyAlignment="1">
      <alignment horizontal="center" vertical="center" wrapText="1"/>
    </xf>
    <xf numFmtId="0" fontId="26" fillId="0" borderId="16" xfId="0" applyFont="1" applyFill="1" applyBorder="1" applyAlignment="1">
      <alignment horizontal="center" vertical="center" wrapText="1"/>
    </xf>
    <xf numFmtId="0" fontId="26" fillId="0" borderId="5" xfId="0" applyFont="1" applyFill="1" applyBorder="1" applyAlignment="1">
      <alignment horizontal="center" vertical="center" wrapText="1"/>
    </xf>
    <xf numFmtId="0" fontId="26" fillId="0" borderId="1" xfId="0" applyFont="1" applyFill="1" applyBorder="1" applyAlignment="1" applyProtection="1">
      <alignment horizontal="center" vertical="center" wrapText="1"/>
      <protection locked="0"/>
    </xf>
    <xf numFmtId="0" fontId="26" fillId="0" borderId="2" xfId="0" applyFont="1" applyFill="1" applyBorder="1" applyAlignment="1" applyProtection="1">
      <alignment horizontal="center" vertical="center" wrapText="1"/>
      <protection locked="0"/>
    </xf>
    <xf numFmtId="0" fontId="26" fillId="0" borderId="3" xfId="0" applyFont="1" applyFill="1" applyBorder="1" applyAlignment="1" applyProtection="1">
      <alignment horizontal="center" vertical="center" wrapText="1"/>
      <protection locked="0"/>
    </xf>
    <xf numFmtId="0" fontId="26" fillId="0" borderId="1" xfId="0" applyFont="1" applyFill="1" applyBorder="1" applyAlignment="1">
      <alignment horizontal="center" vertical="center" wrapText="1"/>
    </xf>
    <xf numFmtId="0" fontId="26" fillId="0" borderId="2" xfId="0" applyFont="1" applyFill="1" applyBorder="1" applyAlignment="1">
      <alignment horizontal="center" vertical="center"/>
    </xf>
    <xf numFmtId="0" fontId="26" fillId="0" borderId="3" xfId="0" applyFont="1" applyFill="1" applyBorder="1" applyAlignment="1">
      <alignment horizontal="center" vertical="center"/>
    </xf>
    <xf numFmtId="0" fontId="26" fillId="4" borderId="1" xfId="0" applyFont="1" applyFill="1" applyBorder="1" applyAlignment="1" applyProtection="1">
      <alignment horizontal="center" vertical="center" wrapText="1"/>
      <protection locked="0"/>
    </xf>
    <xf numFmtId="0" fontId="26" fillId="4" borderId="2" xfId="0" applyFont="1" applyFill="1" applyBorder="1" applyAlignment="1" applyProtection="1">
      <alignment horizontal="center" vertical="center" wrapText="1"/>
      <protection locked="0"/>
    </xf>
    <xf numFmtId="0" fontId="26" fillId="4" borderId="3" xfId="0" applyFont="1" applyFill="1" applyBorder="1" applyAlignment="1" applyProtection="1">
      <alignment horizontal="center" vertical="center" wrapText="1"/>
      <protection locked="0"/>
    </xf>
    <xf numFmtId="0" fontId="27" fillId="4" borderId="1" xfId="0" applyFont="1" applyFill="1" applyBorder="1" applyAlignment="1">
      <alignment horizontal="left" vertical="center" wrapText="1"/>
    </xf>
    <xf numFmtId="0" fontId="21" fillId="0" borderId="18" xfId="0" applyFont="1" applyBorder="1" applyAlignment="1">
      <alignment horizontal="center" vertical="center"/>
    </xf>
    <xf numFmtId="0" fontId="10" fillId="8" borderId="1" xfId="0" applyFont="1" applyFill="1" applyBorder="1" applyAlignment="1">
      <alignment horizontal="center" vertical="center"/>
    </xf>
    <xf numFmtId="0" fontId="10" fillId="8" borderId="2" xfId="0" applyFont="1" applyFill="1" applyBorder="1" applyAlignment="1">
      <alignment horizontal="center" vertical="center"/>
    </xf>
    <xf numFmtId="0" fontId="10" fillId="8" borderId="3" xfId="0" applyFont="1" applyFill="1" applyBorder="1" applyAlignment="1">
      <alignment horizontal="center" vertical="center"/>
    </xf>
    <xf numFmtId="0" fontId="17" fillId="0" borderId="1" xfId="0" applyFont="1" applyBorder="1" applyAlignment="1">
      <alignment horizontal="center" vertical="center"/>
    </xf>
    <xf numFmtId="0" fontId="17" fillId="0" borderId="3" xfId="0" applyFont="1" applyBorder="1" applyAlignment="1">
      <alignment horizontal="center" vertical="center"/>
    </xf>
    <xf numFmtId="0" fontId="10" fillId="2" borderId="1" xfId="0" applyFont="1" applyFill="1" applyBorder="1" applyAlignment="1">
      <alignment horizontal="center" vertical="center"/>
    </xf>
    <xf numFmtId="0" fontId="10" fillId="2" borderId="2" xfId="0" applyFont="1" applyFill="1" applyBorder="1" applyAlignment="1">
      <alignment horizontal="center" vertical="center"/>
    </xf>
    <xf numFmtId="38" fontId="10" fillId="8" borderId="4" xfId="0" applyNumberFormat="1" applyFont="1" applyFill="1" applyBorder="1" applyAlignment="1">
      <alignment horizontal="center" vertical="center"/>
    </xf>
    <xf numFmtId="0" fontId="10" fillId="8" borderId="4" xfId="0" applyFont="1" applyFill="1" applyBorder="1" applyAlignment="1">
      <alignment horizontal="center" vertical="center"/>
    </xf>
    <xf numFmtId="38" fontId="10" fillId="8" borderId="2" xfId="0" applyNumberFormat="1" applyFont="1" applyFill="1" applyBorder="1" applyAlignment="1">
      <alignment horizontal="center" vertical="center"/>
    </xf>
    <xf numFmtId="0" fontId="37" fillId="4" borderId="1" xfId="0" applyFont="1" applyFill="1" applyBorder="1" applyAlignment="1" applyProtection="1">
      <alignment horizontal="center" vertical="center" wrapText="1"/>
      <protection locked="0"/>
    </xf>
    <xf numFmtId="0" fontId="37" fillId="4" borderId="2" xfId="0" applyFont="1" applyFill="1" applyBorder="1" applyAlignment="1" applyProtection="1">
      <alignment horizontal="center" vertical="center" wrapText="1"/>
      <protection locked="0"/>
    </xf>
    <xf numFmtId="0" fontId="37" fillId="4" borderId="3" xfId="0" applyFont="1" applyFill="1" applyBorder="1" applyAlignment="1" applyProtection="1">
      <alignment horizontal="center" vertical="center" wrapText="1"/>
      <protection locked="0"/>
    </xf>
    <xf numFmtId="0" fontId="41" fillId="4" borderId="1" xfId="0" applyFont="1" applyFill="1" applyBorder="1" applyAlignment="1">
      <alignment horizontal="left" vertical="center"/>
    </xf>
    <xf numFmtId="0" fontId="40" fillId="4" borderId="2" xfId="0" applyFont="1" applyFill="1" applyBorder="1" applyAlignment="1">
      <alignment horizontal="left" vertical="center"/>
    </xf>
    <xf numFmtId="0" fontId="40" fillId="4" borderId="3" xfId="0" applyFont="1" applyFill="1" applyBorder="1" applyAlignment="1">
      <alignment horizontal="left" vertical="center"/>
    </xf>
    <xf numFmtId="0" fontId="41" fillId="4" borderId="1" xfId="0" applyFont="1" applyFill="1" applyBorder="1" applyAlignment="1">
      <alignment horizontal="left" vertical="center" wrapText="1"/>
    </xf>
    <xf numFmtId="0" fontId="18" fillId="4" borderId="9" xfId="0" applyFont="1" applyFill="1" applyBorder="1" applyAlignment="1" applyProtection="1">
      <alignment horizontal="left" vertical="center" wrapText="1"/>
      <protection locked="0"/>
    </xf>
    <xf numFmtId="0" fontId="18" fillId="4" borderId="0" xfId="0" applyFont="1" applyFill="1" applyBorder="1" applyAlignment="1" applyProtection="1">
      <alignment horizontal="left" vertical="center" wrapText="1"/>
      <protection locked="0"/>
    </xf>
    <xf numFmtId="0" fontId="18" fillId="4" borderId="15" xfId="0" applyFont="1" applyFill="1" applyBorder="1" applyAlignment="1" applyProtection="1">
      <alignment horizontal="left" vertical="center" wrapText="1"/>
      <protection locked="0"/>
    </xf>
    <xf numFmtId="0" fontId="18" fillId="4" borderId="11" xfId="0" applyFont="1" applyFill="1" applyBorder="1" applyAlignment="1" applyProtection="1">
      <alignment horizontal="left" vertical="center" wrapText="1"/>
      <protection locked="0"/>
    </xf>
    <xf numFmtId="0" fontId="18" fillId="4" borderId="18" xfId="0" applyFont="1" applyFill="1" applyBorder="1" applyAlignment="1" applyProtection="1">
      <alignment horizontal="left" vertical="center" wrapText="1"/>
      <protection locked="0"/>
    </xf>
    <xf numFmtId="0" fontId="18" fillId="4" borderId="12" xfId="0" applyFont="1" applyFill="1" applyBorder="1" applyAlignment="1" applyProtection="1">
      <alignment horizontal="left" vertical="center" wrapText="1"/>
      <protection locked="0"/>
    </xf>
    <xf numFmtId="0" fontId="18" fillId="4" borderId="8" xfId="0" applyFont="1" applyFill="1" applyBorder="1" applyAlignment="1" applyProtection="1">
      <alignment horizontal="left" vertical="center" wrapText="1"/>
      <protection locked="0"/>
    </xf>
    <xf numFmtId="0" fontId="18" fillId="4" borderId="6" xfId="0" applyFont="1" applyFill="1" applyBorder="1" applyAlignment="1" applyProtection="1">
      <alignment horizontal="left" vertical="center" wrapText="1"/>
      <protection locked="0"/>
    </xf>
    <xf numFmtId="0" fontId="18" fillId="4" borderId="10" xfId="0" applyFont="1" applyFill="1" applyBorder="1" applyAlignment="1" applyProtection="1">
      <alignment horizontal="left" vertical="center" wrapText="1"/>
      <protection locked="0"/>
    </xf>
    <xf numFmtId="0" fontId="5" fillId="0" borderId="50" xfId="0" applyFont="1" applyBorder="1" applyAlignment="1">
      <alignment horizontal="left" vertical="center"/>
    </xf>
    <xf numFmtId="0" fontId="5" fillId="0" borderId="51" xfId="0" applyFont="1" applyBorder="1" applyAlignment="1">
      <alignment horizontal="left" vertical="center"/>
    </xf>
    <xf numFmtId="176" fontId="5" fillId="8" borderId="52" xfId="0" applyNumberFormat="1" applyFont="1" applyFill="1" applyBorder="1" applyAlignment="1">
      <alignment horizontal="right" vertical="center"/>
    </xf>
    <xf numFmtId="176" fontId="5" fillId="8" borderId="47" xfId="0" applyNumberFormat="1" applyFont="1" applyFill="1" applyBorder="1" applyAlignment="1">
      <alignment horizontal="right" vertical="center"/>
    </xf>
    <xf numFmtId="176" fontId="5" fillId="4" borderId="20" xfId="1" applyNumberFormat="1" applyFont="1" applyFill="1" applyBorder="1" applyAlignment="1" applyProtection="1">
      <alignment horizontal="right" vertical="center"/>
      <protection locked="0"/>
    </xf>
    <xf numFmtId="176" fontId="5" fillId="4" borderId="21" xfId="1" applyNumberFormat="1" applyFont="1" applyFill="1" applyBorder="1" applyAlignment="1" applyProtection="1">
      <alignment horizontal="right" vertical="center"/>
      <protection locked="0"/>
    </xf>
    <xf numFmtId="176" fontId="5" fillId="4" borderId="22" xfId="1" applyNumberFormat="1" applyFont="1" applyFill="1" applyBorder="1" applyAlignment="1" applyProtection="1">
      <alignment horizontal="right" vertical="center"/>
      <protection locked="0"/>
    </xf>
    <xf numFmtId="176" fontId="5" fillId="4" borderId="23" xfId="1" applyNumberFormat="1" applyFont="1" applyFill="1" applyBorder="1" applyAlignment="1" applyProtection="1">
      <alignment horizontal="right" vertical="center"/>
      <protection locked="0"/>
    </xf>
    <xf numFmtId="0" fontId="5" fillId="0" borderId="12" xfId="0" applyFont="1" applyBorder="1" applyAlignment="1">
      <alignment horizontal="center" vertical="center"/>
    </xf>
    <xf numFmtId="0" fontId="5" fillId="0" borderId="1" xfId="0" applyFont="1" applyBorder="1" applyAlignment="1">
      <alignment horizontal="left" vertical="center"/>
    </xf>
    <xf numFmtId="0" fontId="5" fillId="0" borderId="2" xfId="0" applyFont="1" applyBorder="1" applyAlignment="1">
      <alignment horizontal="left" vertical="center"/>
    </xf>
    <xf numFmtId="176" fontId="5" fillId="8" borderId="4" xfId="0" applyNumberFormat="1" applyFont="1" applyFill="1" applyBorder="1" applyAlignment="1" applyProtection="1">
      <alignment horizontal="right" vertical="center"/>
      <protection locked="0"/>
    </xf>
    <xf numFmtId="0" fontId="5" fillId="0" borderId="8" xfId="0" applyFont="1" applyBorder="1" applyAlignment="1">
      <alignment horizontal="left" vertical="center"/>
    </xf>
    <xf numFmtId="0" fontId="5" fillId="0" borderId="6" xfId="0" applyFont="1" applyBorder="1" applyAlignment="1">
      <alignment horizontal="left" vertical="center"/>
    </xf>
    <xf numFmtId="176" fontId="5" fillId="8" borderId="7" xfId="0" applyNumberFormat="1" applyFont="1" applyFill="1" applyBorder="1" applyAlignment="1">
      <alignment horizontal="right" vertical="center"/>
    </xf>
    <xf numFmtId="0" fontId="5" fillId="0" borderId="8" xfId="0" applyFont="1" applyBorder="1" applyAlignment="1">
      <alignment horizontal="left" vertical="center" wrapText="1"/>
    </xf>
    <xf numFmtId="0" fontId="5" fillId="0" borderId="9" xfId="0" applyFont="1" applyBorder="1" applyAlignment="1">
      <alignment horizontal="left" vertical="center" wrapText="1"/>
    </xf>
    <xf numFmtId="0" fontId="5" fillId="0" borderId="11" xfId="0" applyFont="1" applyBorder="1" applyAlignment="1">
      <alignment horizontal="left" vertical="center" wrapText="1"/>
    </xf>
    <xf numFmtId="176" fontId="5" fillId="8" borderId="7" xfId="1" applyNumberFormat="1" applyFont="1" applyFill="1" applyBorder="1" applyAlignment="1">
      <alignment horizontal="right" vertical="center" wrapText="1"/>
    </xf>
    <xf numFmtId="176" fontId="5" fillId="8" borderId="16" xfId="1" applyNumberFormat="1" applyFont="1" applyFill="1" applyBorder="1" applyAlignment="1">
      <alignment horizontal="right" vertical="center" wrapText="1"/>
    </xf>
    <xf numFmtId="176" fontId="5" fillId="8" borderId="5" xfId="1" applyNumberFormat="1" applyFont="1" applyFill="1" applyBorder="1" applyAlignment="1">
      <alignment horizontal="right" vertical="center" wrapText="1"/>
    </xf>
    <xf numFmtId="176" fontId="5" fillId="0" borderId="2" xfId="1" applyNumberFormat="1" applyFont="1" applyFill="1" applyBorder="1" applyAlignment="1" applyProtection="1">
      <alignment horizontal="right" vertical="center"/>
      <protection locked="0"/>
    </xf>
    <xf numFmtId="0" fontId="5" fillId="0" borderId="4" xfId="0" applyFont="1" applyBorder="1" applyAlignment="1">
      <alignment horizontal="center" vertical="center"/>
    </xf>
    <xf numFmtId="0" fontId="5" fillId="2" borderId="4" xfId="0" applyFont="1" applyFill="1" applyBorder="1" applyAlignment="1">
      <alignment horizontal="center" vertical="center"/>
    </xf>
    <xf numFmtId="0" fontId="5" fillId="0" borderId="20" xfId="0" applyFont="1" applyBorder="1" applyAlignment="1">
      <alignment horizontal="center" vertical="center"/>
    </xf>
    <xf numFmtId="0" fontId="5" fillId="0" borderId="21" xfId="0" applyFont="1" applyBorder="1" applyAlignment="1">
      <alignment horizontal="center" vertical="center"/>
    </xf>
    <xf numFmtId="176" fontId="5" fillId="4" borderId="4" xfId="0" applyNumberFormat="1" applyFont="1" applyFill="1" applyBorder="1" applyProtection="1">
      <alignment vertical="center"/>
      <protection locked="0"/>
    </xf>
    <xf numFmtId="0" fontId="5" fillId="4" borderId="4" xfId="0" applyFont="1" applyFill="1" applyBorder="1" applyAlignment="1" applyProtection="1">
      <alignment horizontal="left" vertical="center"/>
      <protection locked="0"/>
    </xf>
    <xf numFmtId="176" fontId="5" fillId="4" borderId="7" xfId="0" applyNumberFormat="1" applyFont="1" applyFill="1" applyBorder="1" applyProtection="1">
      <alignment vertical="center"/>
      <protection locked="0"/>
    </xf>
    <xf numFmtId="0" fontId="5" fillId="4" borderId="7" xfId="0" applyFont="1" applyFill="1" applyBorder="1" applyAlignment="1" applyProtection="1">
      <alignment horizontal="left" vertical="center"/>
      <protection locked="0"/>
    </xf>
    <xf numFmtId="176" fontId="5" fillId="8" borderId="31" xfId="0" applyNumberFormat="1" applyFont="1" applyFill="1" applyBorder="1" applyProtection="1">
      <alignment vertical="center"/>
      <protection locked="0"/>
    </xf>
    <xf numFmtId="0" fontId="5" fillId="0" borderId="31" xfId="0" applyFont="1" applyFill="1" applyBorder="1" applyAlignment="1" applyProtection="1">
      <alignment horizontal="center" vertical="center"/>
      <protection locked="0"/>
    </xf>
    <xf numFmtId="176" fontId="5" fillId="8" borderId="4" xfId="0" applyNumberFormat="1" applyFont="1" applyFill="1" applyBorder="1" applyProtection="1">
      <alignment vertical="center"/>
      <protection locked="0"/>
    </xf>
    <xf numFmtId="0" fontId="5" fillId="4" borderId="1" xfId="0" applyFont="1" applyFill="1" applyBorder="1" applyAlignment="1" applyProtection="1">
      <alignment horizontal="left" vertical="center"/>
      <protection locked="0"/>
    </xf>
    <xf numFmtId="0" fontId="5" fillId="4" borderId="2" xfId="0" applyFont="1" applyFill="1" applyBorder="1" applyAlignment="1" applyProtection="1">
      <alignment horizontal="left" vertical="center"/>
      <protection locked="0"/>
    </xf>
    <xf numFmtId="0" fontId="5" fillId="4" borderId="3" xfId="0" applyFont="1" applyFill="1" applyBorder="1" applyAlignment="1" applyProtection="1">
      <alignment horizontal="left" vertical="center"/>
      <protection locked="0"/>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8" borderId="4" xfId="0" applyNumberFormat="1" applyFont="1" applyFill="1" applyBorder="1" applyAlignment="1" applyProtection="1">
      <alignment horizontal="center" vertical="center" wrapText="1"/>
    </xf>
    <xf numFmtId="0" fontId="5" fillId="3" borderId="4" xfId="0" applyFont="1" applyFill="1" applyBorder="1" applyAlignment="1">
      <alignment horizontal="center" vertical="center" wrapText="1"/>
    </xf>
    <xf numFmtId="0" fontId="5" fillId="0" borderId="16" xfId="0" applyFont="1" applyBorder="1" applyAlignment="1">
      <alignment horizontal="center" vertical="center" wrapText="1"/>
    </xf>
    <xf numFmtId="0" fontId="5" fillId="4" borderId="8" xfId="0" applyFont="1" applyFill="1" applyBorder="1" applyAlignment="1">
      <alignment horizontal="left" vertical="center" wrapText="1"/>
    </xf>
    <xf numFmtId="0" fontId="5" fillId="4" borderId="6" xfId="0" applyFont="1" applyFill="1" applyBorder="1" applyAlignment="1">
      <alignment horizontal="left" vertical="center"/>
    </xf>
    <xf numFmtId="0" fontId="5" fillId="4" borderId="10" xfId="0" applyFont="1" applyFill="1" applyBorder="1" applyAlignment="1">
      <alignment horizontal="left" vertical="center"/>
    </xf>
    <xf numFmtId="0" fontId="5" fillId="4" borderId="9" xfId="0" applyFont="1" applyFill="1" applyBorder="1" applyAlignment="1">
      <alignment horizontal="left" vertical="center"/>
    </xf>
    <xf numFmtId="0" fontId="5" fillId="4" borderId="0" xfId="0" applyFont="1" applyFill="1" applyBorder="1" applyAlignment="1">
      <alignment horizontal="left" vertical="center"/>
    </xf>
    <xf numFmtId="0" fontId="5" fillId="4" borderId="15" xfId="0" applyFont="1" applyFill="1" applyBorder="1" applyAlignment="1">
      <alignment horizontal="left" vertical="center"/>
    </xf>
    <xf numFmtId="0" fontId="5" fillId="4" borderId="11" xfId="0" applyFont="1" applyFill="1" applyBorder="1" applyAlignment="1">
      <alignment horizontal="left" vertical="center"/>
    </xf>
    <xf numFmtId="0" fontId="5" fillId="4" borderId="18" xfId="0" applyFont="1" applyFill="1" applyBorder="1" applyAlignment="1">
      <alignment horizontal="left" vertical="center"/>
    </xf>
    <xf numFmtId="0" fontId="5" fillId="4" borderId="12" xfId="0" applyFont="1" applyFill="1" applyBorder="1" applyAlignment="1">
      <alignment horizontal="left" vertical="center"/>
    </xf>
    <xf numFmtId="0" fontId="5" fillId="0" borderId="7" xfId="0" applyFont="1" applyBorder="1" applyAlignment="1">
      <alignment horizontal="center" vertical="center"/>
    </xf>
    <xf numFmtId="0" fontId="5" fillId="0" borderId="42" xfId="0" applyFont="1" applyBorder="1" applyAlignment="1">
      <alignment horizontal="center" vertical="center"/>
    </xf>
    <xf numFmtId="0" fontId="5" fillId="4" borderId="6" xfId="0" applyFont="1" applyFill="1" applyBorder="1" applyAlignment="1">
      <alignment horizontal="left" vertical="center" wrapText="1"/>
    </xf>
    <xf numFmtId="0" fontId="5" fillId="4" borderId="10" xfId="0" applyFont="1" applyFill="1" applyBorder="1" applyAlignment="1">
      <alignment horizontal="left" vertical="center" wrapText="1"/>
    </xf>
    <xf numFmtId="0" fontId="5" fillId="4" borderId="9" xfId="0" applyFont="1" applyFill="1" applyBorder="1" applyAlignment="1">
      <alignment horizontal="left" vertical="center" wrapText="1"/>
    </xf>
    <xf numFmtId="0" fontId="5" fillId="4" borderId="0" xfId="0" applyFont="1" applyFill="1" applyBorder="1" applyAlignment="1">
      <alignment horizontal="left" vertical="center" wrapText="1"/>
    </xf>
    <xf numFmtId="0" fontId="5" fillId="4" borderId="15" xfId="0" applyFont="1" applyFill="1" applyBorder="1" applyAlignment="1">
      <alignment horizontal="left" vertical="center" wrapText="1"/>
    </xf>
    <xf numFmtId="0" fontId="5" fillId="4" borderId="11" xfId="0" applyFont="1" applyFill="1" applyBorder="1" applyAlignment="1">
      <alignment horizontal="left" vertical="center" wrapText="1"/>
    </xf>
    <xf numFmtId="0" fontId="5" fillId="4" borderId="18" xfId="0" applyFont="1" applyFill="1" applyBorder="1" applyAlignment="1">
      <alignment horizontal="left" vertical="center" wrapText="1"/>
    </xf>
    <xf numFmtId="0" fontId="5" fillId="4" borderId="12" xfId="0" applyFont="1" applyFill="1" applyBorder="1" applyAlignment="1">
      <alignment horizontal="left" vertical="center" wrapText="1"/>
    </xf>
    <xf numFmtId="0" fontId="5" fillId="0" borderId="1" xfId="0" applyFont="1" applyBorder="1" applyAlignment="1">
      <alignment horizontal="left" vertical="center" wrapText="1"/>
    </xf>
    <xf numFmtId="0" fontId="5" fillId="0" borderId="2" xfId="0" applyFont="1" applyBorder="1" applyAlignment="1">
      <alignment horizontal="left" vertical="center" wrapText="1"/>
    </xf>
    <xf numFmtId="0" fontId="5" fillId="4" borderId="1"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0" borderId="3" xfId="0" applyFont="1" applyBorder="1" applyAlignment="1">
      <alignment horizontal="left" vertical="center" wrapText="1"/>
    </xf>
    <xf numFmtId="176" fontId="18" fillId="4" borderId="20" xfId="1" applyNumberFormat="1" applyFont="1" applyFill="1" applyBorder="1" applyAlignment="1" applyProtection="1">
      <alignment horizontal="right" vertical="center"/>
      <protection locked="0"/>
    </xf>
    <xf numFmtId="176" fontId="18" fillId="4" borderId="21" xfId="1" applyNumberFormat="1" applyFont="1" applyFill="1" applyBorder="1" applyAlignment="1" applyProtection="1">
      <alignment horizontal="right" vertical="center"/>
      <protection locked="0"/>
    </xf>
    <xf numFmtId="0" fontId="18" fillId="4" borderId="6" xfId="0" applyFont="1" applyFill="1" applyBorder="1" applyAlignment="1">
      <alignment horizontal="left" vertical="center"/>
    </xf>
    <xf numFmtId="0" fontId="18" fillId="4" borderId="10" xfId="0" applyFont="1" applyFill="1" applyBorder="1" applyAlignment="1">
      <alignment horizontal="left" vertical="center"/>
    </xf>
    <xf numFmtId="0" fontId="18" fillId="4" borderId="9" xfId="0" applyFont="1" applyFill="1" applyBorder="1" applyAlignment="1">
      <alignment horizontal="left" vertical="center"/>
    </xf>
    <xf numFmtId="0" fontId="18" fillId="4" borderId="0" xfId="0" applyFont="1" applyFill="1" applyBorder="1" applyAlignment="1">
      <alignment horizontal="left" vertical="center"/>
    </xf>
    <xf numFmtId="0" fontId="18" fillId="4" borderId="15" xfId="0" applyFont="1" applyFill="1" applyBorder="1" applyAlignment="1">
      <alignment horizontal="left" vertical="center"/>
    </xf>
    <xf numFmtId="0" fontId="18" fillId="4" borderId="11" xfId="0" applyFont="1" applyFill="1" applyBorder="1" applyAlignment="1">
      <alignment horizontal="left" vertical="center"/>
    </xf>
    <xf numFmtId="0" fontId="18" fillId="4" borderId="18" xfId="0" applyFont="1" applyFill="1" applyBorder="1" applyAlignment="1">
      <alignment horizontal="left" vertical="center"/>
    </xf>
    <xf numFmtId="0" fontId="18" fillId="4" borderId="12" xfId="0" applyFont="1" applyFill="1" applyBorder="1" applyAlignment="1">
      <alignment horizontal="left" vertical="center"/>
    </xf>
    <xf numFmtId="0" fontId="18" fillId="4" borderId="1" xfId="0" applyFont="1" applyFill="1" applyBorder="1" applyAlignment="1">
      <alignment horizontal="center" vertical="center" wrapText="1"/>
    </xf>
    <xf numFmtId="0" fontId="18" fillId="4" borderId="2" xfId="0" applyFont="1" applyFill="1" applyBorder="1" applyAlignment="1">
      <alignment horizontal="center" vertical="center" wrapText="1"/>
    </xf>
    <xf numFmtId="0" fontId="18" fillId="4" borderId="3" xfId="0" applyFont="1" applyFill="1" applyBorder="1" applyAlignment="1">
      <alignment horizontal="center" vertical="center" wrapText="1"/>
    </xf>
    <xf numFmtId="0" fontId="5" fillId="4" borderId="8" xfId="0" applyFont="1" applyFill="1" applyBorder="1" applyAlignment="1">
      <alignment horizontal="left" vertical="center"/>
    </xf>
    <xf numFmtId="176" fontId="18" fillId="4" borderId="22" xfId="1" applyNumberFormat="1" applyFont="1" applyFill="1" applyBorder="1" applyAlignment="1" applyProtection="1">
      <alignment horizontal="right" vertical="center"/>
      <protection locked="0"/>
    </xf>
    <xf numFmtId="176" fontId="18" fillId="4" borderId="23" xfId="1" applyNumberFormat="1" applyFont="1" applyFill="1" applyBorder="1" applyAlignment="1" applyProtection="1">
      <alignment horizontal="right" vertical="center"/>
      <protection locked="0"/>
    </xf>
    <xf numFmtId="0" fontId="4" fillId="2" borderId="18"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3" fillId="9" borderId="7" xfId="0" applyFont="1" applyFill="1" applyBorder="1" applyAlignment="1">
      <alignment horizontal="center" vertical="center" wrapText="1" shrinkToFit="1"/>
    </xf>
    <xf numFmtId="0" fontId="3" fillId="9" borderId="5" xfId="0" applyFont="1" applyFill="1" applyBorder="1" applyAlignment="1">
      <alignment horizontal="center" vertical="center" wrapText="1" shrinkToFit="1"/>
    </xf>
    <xf numFmtId="0" fontId="4" fillId="2" borderId="12" xfId="0" applyFont="1" applyFill="1" applyBorder="1" applyAlignment="1">
      <alignment horizontal="center" vertical="center"/>
    </xf>
    <xf numFmtId="0" fontId="3" fillId="6" borderId="1" xfId="0" applyFont="1" applyFill="1" applyBorder="1" applyAlignment="1">
      <alignment horizontal="center" vertical="center" wrapText="1"/>
    </xf>
    <xf numFmtId="0" fontId="3" fillId="6" borderId="3" xfId="0" applyFont="1" applyFill="1" applyBorder="1" applyAlignment="1">
      <alignment horizontal="center" vertical="center" wrapText="1"/>
    </xf>
    <xf numFmtId="0" fontId="4" fillId="2" borderId="11" xfId="0" applyFont="1" applyFill="1" applyBorder="1" applyAlignment="1">
      <alignment horizontal="center" vertical="center"/>
    </xf>
    <xf numFmtId="0" fontId="3" fillId="5" borderId="7" xfId="0" applyFont="1" applyFill="1" applyBorder="1" applyAlignment="1">
      <alignment horizontal="center" vertical="center" wrapText="1" shrinkToFit="1"/>
    </xf>
    <xf numFmtId="0" fontId="3" fillId="5" borderId="5" xfId="0" applyFont="1" applyFill="1" applyBorder="1" applyAlignment="1">
      <alignment horizontal="center" vertical="center" wrapText="1" shrinkToFit="1"/>
    </xf>
    <xf numFmtId="0" fontId="4" fillId="5" borderId="7" xfId="0" applyFont="1" applyFill="1" applyBorder="1" applyAlignment="1">
      <alignment horizontal="center" vertical="center" wrapText="1"/>
    </xf>
    <xf numFmtId="0" fontId="4" fillId="5" borderId="5" xfId="0" applyFont="1" applyFill="1" applyBorder="1" applyAlignment="1">
      <alignment horizontal="center" vertical="center" wrapText="1"/>
    </xf>
    <xf numFmtId="0" fontId="4" fillId="9" borderId="7" xfId="0" applyFont="1" applyFill="1" applyBorder="1" applyAlignment="1">
      <alignment horizontal="center" vertical="center" wrapText="1"/>
    </xf>
    <xf numFmtId="0" fontId="4" fillId="9" borderId="5"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7" borderId="7" xfId="0" applyFont="1" applyFill="1" applyBorder="1" applyAlignment="1">
      <alignment horizontal="center" vertical="center" wrapText="1"/>
    </xf>
    <xf numFmtId="0" fontId="4" fillId="7" borderId="5" xfId="0" applyFont="1" applyFill="1" applyBorder="1" applyAlignment="1">
      <alignment horizontal="center" vertical="center" wrapText="1"/>
    </xf>
    <xf numFmtId="0" fontId="3" fillId="7" borderId="7" xfId="0" applyFont="1" applyFill="1" applyBorder="1" applyAlignment="1">
      <alignment horizontal="center" vertical="center" wrapText="1"/>
    </xf>
    <xf numFmtId="0" fontId="3" fillId="7" borderId="5" xfId="0" applyFont="1" applyFill="1" applyBorder="1" applyAlignment="1">
      <alignment horizontal="center" vertical="center" wrapText="1"/>
    </xf>
    <xf numFmtId="0" fontId="3" fillId="7" borderId="7" xfId="0" applyFont="1" applyFill="1" applyBorder="1" applyAlignment="1">
      <alignment horizontal="center" vertical="center" wrapText="1" shrinkToFit="1"/>
    </xf>
    <xf numFmtId="0" fontId="3" fillId="7" borderId="5" xfId="0" applyFont="1" applyFill="1" applyBorder="1" applyAlignment="1">
      <alignment horizontal="center" vertical="center" wrapText="1" shrinkToFit="1"/>
    </xf>
    <xf numFmtId="0" fontId="5" fillId="6" borderId="7" xfId="0" applyFont="1" applyFill="1" applyBorder="1" applyAlignment="1">
      <alignment horizontal="center" vertical="center" wrapText="1"/>
    </xf>
    <xf numFmtId="0" fontId="5" fillId="6" borderId="5" xfId="0" applyFont="1" applyFill="1" applyBorder="1" applyAlignment="1">
      <alignment horizontal="center" vertical="center" wrapText="1"/>
    </xf>
    <xf numFmtId="0" fontId="3" fillId="6" borderId="7" xfId="0" applyFont="1" applyFill="1" applyBorder="1" applyAlignment="1">
      <alignment horizontal="center" vertical="center" wrapText="1"/>
    </xf>
    <xf numFmtId="0" fontId="3" fillId="6" borderId="5" xfId="0" applyFont="1" applyFill="1" applyBorder="1" applyAlignment="1">
      <alignment horizontal="center" vertical="center" wrapText="1"/>
    </xf>
    <xf numFmtId="0" fontId="3" fillId="6" borderId="7" xfId="0" applyFont="1" applyFill="1" applyBorder="1" applyAlignment="1">
      <alignment horizontal="center" vertical="center" wrapText="1" shrinkToFit="1"/>
    </xf>
    <xf numFmtId="0" fontId="3" fillId="6" borderId="5" xfId="0" applyFont="1" applyFill="1" applyBorder="1" applyAlignment="1">
      <alignment horizontal="center" vertical="center" wrapText="1" shrinkToFit="1"/>
    </xf>
    <xf numFmtId="0" fontId="33" fillId="8" borderId="7" xfId="0" applyFont="1" applyFill="1" applyBorder="1" applyAlignment="1">
      <alignment horizontal="center" vertical="center" wrapText="1"/>
    </xf>
    <xf numFmtId="0" fontId="33" fillId="8" borderId="5" xfId="0" applyFont="1" applyFill="1" applyBorder="1" applyAlignment="1">
      <alignment horizontal="center" vertical="center" wrapText="1"/>
    </xf>
    <xf numFmtId="0" fontId="33" fillId="5" borderId="7" xfId="0" applyFont="1" applyFill="1" applyBorder="1" applyAlignment="1">
      <alignment horizontal="center" vertical="center" wrapText="1"/>
    </xf>
    <xf numFmtId="0" fontId="33" fillId="5" borderId="5" xfId="0" applyFont="1" applyFill="1" applyBorder="1" applyAlignment="1">
      <alignment horizontal="center" vertical="center" wrapText="1"/>
    </xf>
    <xf numFmtId="0" fontId="33" fillId="9" borderId="7" xfId="0" applyFont="1" applyFill="1" applyBorder="1" applyAlignment="1">
      <alignment horizontal="center" vertical="center" wrapText="1"/>
    </xf>
    <xf numFmtId="0" fontId="33" fillId="9" borderId="5" xfId="0" applyFont="1" applyFill="1" applyBorder="1" applyAlignment="1">
      <alignment horizontal="center" vertical="center" wrapText="1"/>
    </xf>
    <xf numFmtId="0" fontId="4" fillId="2" borderId="1" xfId="0" applyFont="1" applyFill="1" applyBorder="1" applyAlignment="1">
      <alignment horizontal="center" vertical="center"/>
    </xf>
  </cellXfs>
  <cellStyles count="9">
    <cellStyle name="ハイパーリンク" xfId="8" builtinId="8"/>
    <cellStyle name="桁区切り" xfId="1" builtinId="6"/>
    <cellStyle name="桁区切り 2" xfId="5" xr:uid="{00000000-0005-0000-0000-000002000000}"/>
    <cellStyle name="桁区切り 3" xfId="3" xr:uid="{00000000-0005-0000-0000-000003000000}"/>
    <cellStyle name="標準" xfId="0" builtinId="0"/>
    <cellStyle name="標準 2" xfId="4" xr:uid="{00000000-0005-0000-0000-000005000000}"/>
    <cellStyle name="標準 3" xfId="2" xr:uid="{00000000-0005-0000-0000-000006000000}"/>
    <cellStyle name="標準 3 2" xfId="6" xr:uid="{00000000-0005-0000-0000-000007000000}"/>
    <cellStyle name="標準 4" xfId="7" xr:uid="{00000000-0005-0000-0000-000008000000}"/>
  </cellStyles>
  <dxfs count="0"/>
  <tableStyles count="0" defaultTableStyle="TableStyleMedium2" defaultPivotStyle="PivotStyleLight16"/>
  <colors>
    <mruColors>
      <color rgb="FFFFCCFF"/>
      <color rgb="FFCCECFF"/>
      <color rgb="FF00FFCC"/>
      <color rgb="FFFF99CC"/>
      <color rgb="FFFFFFFF"/>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6</xdr:col>
      <xdr:colOff>1409700</xdr:colOff>
      <xdr:row>2</xdr:row>
      <xdr:rowOff>114300</xdr:rowOff>
    </xdr:from>
    <xdr:to>
      <xdr:col>8</xdr:col>
      <xdr:colOff>371475</xdr:colOff>
      <xdr:row>3</xdr:row>
      <xdr:rowOff>247650</xdr:rowOff>
    </xdr:to>
    <xdr:sp macro="" textlink="">
      <xdr:nvSpPr>
        <xdr:cNvPr id="2" name="テキスト ボックス 1">
          <a:extLst>
            <a:ext uri="{FF2B5EF4-FFF2-40B4-BE49-F238E27FC236}">
              <a16:creationId xmlns:a16="http://schemas.microsoft.com/office/drawing/2014/main" id="{3E462962-76D8-95B0-DC0C-F97F6689E442}"/>
            </a:ext>
          </a:extLst>
        </xdr:cNvPr>
        <xdr:cNvSpPr txBox="1"/>
      </xdr:nvSpPr>
      <xdr:spPr>
        <a:xfrm>
          <a:off x="9810750" y="723900"/>
          <a:ext cx="1495425" cy="438150"/>
        </a:xfrm>
        <a:prstGeom prst="rect">
          <a:avLst/>
        </a:prstGeom>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wrap="square" rtlCol="0" anchor="ctr"/>
        <a:lstStyle/>
        <a:p>
          <a:pPr algn="ctr"/>
          <a:r>
            <a:rPr kumimoji="1" lang="ja-JP" altLang="en-US" sz="1800" b="1" kern="1200">
              <a:solidFill>
                <a:srgbClr val="FF0000"/>
              </a:solidFill>
              <a:latin typeface="BIZ UDゴシック" panose="020B0400000000000000" pitchFamily="49" charset="-128"/>
              <a:ea typeface="BIZ UDゴシック" panose="020B0400000000000000" pitchFamily="49" charset="-128"/>
            </a:rPr>
            <a:t>記　載　例</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15</xdr:col>
      <xdr:colOff>200025</xdr:colOff>
      <xdr:row>2</xdr:row>
      <xdr:rowOff>95250</xdr:rowOff>
    </xdr:from>
    <xdr:to>
      <xdr:col>19</xdr:col>
      <xdr:colOff>247650</xdr:colOff>
      <xdr:row>3</xdr:row>
      <xdr:rowOff>228600</xdr:rowOff>
    </xdr:to>
    <xdr:sp macro="" textlink="">
      <xdr:nvSpPr>
        <xdr:cNvPr id="2" name="テキスト ボックス 1">
          <a:extLst>
            <a:ext uri="{FF2B5EF4-FFF2-40B4-BE49-F238E27FC236}">
              <a16:creationId xmlns:a16="http://schemas.microsoft.com/office/drawing/2014/main" id="{CDDB0BB5-C592-4070-9DBA-3E94A9A58B6C}"/>
            </a:ext>
          </a:extLst>
        </xdr:cNvPr>
        <xdr:cNvSpPr txBox="1"/>
      </xdr:nvSpPr>
      <xdr:spPr>
        <a:xfrm>
          <a:off x="9324975" y="704850"/>
          <a:ext cx="1495425" cy="438150"/>
        </a:xfrm>
        <a:prstGeom prst="rect">
          <a:avLst/>
        </a:prstGeom>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wrap="square" rtlCol="0" anchor="ctr"/>
        <a:lstStyle/>
        <a:p>
          <a:pPr algn="ctr"/>
          <a:r>
            <a:rPr kumimoji="1" lang="ja-JP" altLang="en-US" sz="1800" b="1" kern="1200">
              <a:solidFill>
                <a:srgbClr val="FF0000"/>
              </a:solidFill>
              <a:latin typeface="BIZ UDゴシック" panose="020B0400000000000000" pitchFamily="49" charset="-128"/>
              <a:ea typeface="BIZ UDゴシック" panose="020B0400000000000000" pitchFamily="49" charset="-128"/>
            </a:rPr>
            <a:t>記　載　例</a:t>
          </a:r>
        </a:p>
      </xdr:txBody>
    </xdr:sp>
    <xdr:clientData/>
  </xdr:twoCellAnchor>
  <xdr:twoCellAnchor>
    <xdr:from>
      <xdr:col>5</xdr:col>
      <xdr:colOff>657226</xdr:colOff>
      <xdr:row>7</xdr:row>
      <xdr:rowOff>219075</xdr:rowOff>
    </xdr:from>
    <xdr:to>
      <xdr:col>8</xdr:col>
      <xdr:colOff>266701</xdr:colOff>
      <xdr:row>7</xdr:row>
      <xdr:rowOff>552450</xdr:rowOff>
    </xdr:to>
    <xdr:sp macro="" textlink="">
      <xdr:nvSpPr>
        <xdr:cNvPr id="3" name="正方形/長方形 2">
          <a:extLst>
            <a:ext uri="{FF2B5EF4-FFF2-40B4-BE49-F238E27FC236}">
              <a16:creationId xmlns:a16="http://schemas.microsoft.com/office/drawing/2014/main" id="{3479B3BA-03D3-6396-20F5-491765E8D99F}"/>
            </a:ext>
          </a:extLst>
        </xdr:cNvPr>
        <xdr:cNvSpPr/>
      </xdr:nvSpPr>
      <xdr:spPr>
        <a:xfrm>
          <a:off x="5219701" y="2705100"/>
          <a:ext cx="1638300" cy="333375"/>
        </a:xfrm>
        <a:prstGeom prst="rect">
          <a:avLst/>
        </a:prstGeom>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kumimoji="1" lang="ja-JP" altLang="en-US" sz="1400" kern="1200"/>
            <a:t>当団体</a:t>
          </a:r>
        </a:p>
      </xdr:txBody>
    </xdr:sp>
    <xdr:clientData/>
  </xdr:twoCellAnchor>
  <xdr:twoCellAnchor>
    <xdr:from>
      <xdr:col>9</xdr:col>
      <xdr:colOff>314326</xdr:colOff>
      <xdr:row>7</xdr:row>
      <xdr:rowOff>133350</xdr:rowOff>
    </xdr:from>
    <xdr:to>
      <xdr:col>19</xdr:col>
      <xdr:colOff>85726</xdr:colOff>
      <xdr:row>7</xdr:row>
      <xdr:rowOff>1114425</xdr:rowOff>
    </xdr:to>
    <xdr:sp macro="" textlink="">
      <xdr:nvSpPr>
        <xdr:cNvPr id="4" name="テキスト ボックス 3">
          <a:extLst>
            <a:ext uri="{FF2B5EF4-FFF2-40B4-BE49-F238E27FC236}">
              <a16:creationId xmlns:a16="http://schemas.microsoft.com/office/drawing/2014/main" id="{14E24C5A-0314-AD71-36A5-8E3CA2AEA579}"/>
            </a:ext>
          </a:extLst>
        </xdr:cNvPr>
        <xdr:cNvSpPr txBox="1"/>
      </xdr:nvSpPr>
      <xdr:spPr>
        <a:xfrm>
          <a:off x="7267576" y="2619375"/>
          <a:ext cx="3390900" cy="981075"/>
        </a:xfrm>
        <a:prstGeom prst="rect">
          <a:avLst/>
        </a:prstGeom>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ctr"/>
        <a:lstStyle/>
        <a:p>
          <a:r>
            <a:rPr kumimoji="1" lang="ja-JP" altLang="en-US" sz="1100" kern="1200"/>
            <a:t>＜団体内の体制＞</a:t>
          </a:r>
          <a:endParaRPr kumimoji="1" lang="en-US" altLang="ja-JP" sz="1100" kern="1200"/>
        </a:p>
        <a:p>
          <a:r>
            <a:rPr kumimoji="1" lang="ja-JP" altLang="en-US" sz="1100" kern="1200"/>
            <a:t>　・宮城健太郎・・・事業の全体統括、事業当日の運営</a:t>
          </a:r>
          <a:endParaRPr kumimoji="1" lang="en-US" altLang="ja-JP" sz="1100" kern="1200"/>
        </a:p>
        <a:p>
          <a:r>
            <a:rPr kumimoji="1" lang="ja-JP" altLang="en-US" sz="1100" kern="1200"/>
            <a:t>　・仙台祥子・・・事業の企画、当日の運営</a:t>
          </a:r>
          <a:endParaRPr kumimoji="1" lang="en-US" altLang="ja-JP" sz="1100" kern="1200"/>
        </a:p>
        <a:p>
          <a:r>
            <a:rPr kumimoji="1" lang="ja-JP" altLang="en-US" sz="1100" kern="1200"/>
            <a:t>　・美里真知子・・・会計、事務処理</a:t>
          </a:r>
        </a:p>
      </xdr:txBody>
    </xdr:sp>
    <xdr:clientData/>
  </xdr:twoCellAnchor>
  <xdr:twoCellAnchor>
    <xdr:from>
      <xdr:col>5</xdr:col>
      <xdr:colOff>200025</xdr:colOff>
      <xdr:row>7</xdr:row>
      <xdr:rowOff>2428875</xdr:rowOff>
    </xdr:from>
    <xdr:to>
      <xdr:col>10</xdr:col>
      <xdr:colOff>171450</xdr:colOff>
      <xdr:row>7</xdr:row>
      <xdr:rowOff>2762250</xdr:rowOff>
    </xdr:to>
    <xdr:sp macro="" textlink="">
      <xdr:nvSpPr>
        <xdr:cNvPr id="5" name="正方形/長方形 4">
          <a:extLst>
            <a:ext uri="{FF2B5EF4-FFF2-40B4-BE49-F238E27FC236}">
              <a16:creationId xmlns:a16="http://schemas.microsoft.com/office/drawing/2014/main" id="{E4322898-658D-4FEC-874A-0F19D35107A7}"/>
            </a:ext>
          </a:extLst>
        </xdr:cNvPr>
        <xdr:cNvSpPr/>
      </xdr:nvSpPr>
      <xdr:spPr>
        <a:xfrm>
          <a:off x="4762500" y="4914900"/>
          <a:ext cx="2724150" cy="333375"/>
        </a:xfrm>
        <a:prstGeom prst="rect">
          <a:avLst/>
        </a:prstGeom>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kumimoji="1" lang="ja-JP" altLang="en-US" sz="1400" kern="1200"/>
            <a:t>事業対象者（●●地区の被災者）</a:t>
          </a:r>
        </a:p>
      </xdr:txBody>
    </xdr:sp>
    <xdr:clientData/>
  </xdr:twoCellAnchor>
  <xdr:twoCellAnchor>
    <xdr:from>
      <xdr:col>6</xdr:col>
      <xdr:colOff>504825</xdr:colOff>
      <xdr:row>7</xdr:row>
      <xdr:rowOff>800099</xdr:rowOff>
    </xdr:from>
    <xdr:to>
      <xdr:col>7</xdr:col>
      <xdr:colOff>438150</xdr:colOff>
      <xdr:row>7</xdr:row>
      <xdr:rowOff>2238374</xdr:rowOff>
    </xdr:to>
    <xdr:sp macro="" textlink="">
      <xdr:nvSpPr>
        <xdr:cNvPr id="6" name="矢印: 下 5">
          <a:extLst>
            <a:ext uri="{FF2B5EF4-FFF2-40B4-BE49-F238E27FC236}">
              <a16:creationId xmlns:a16="http://schemas.microsoft.com/office/drawing/2014/main" id="{FFF7EECE-84D0-57DC-BC84-B633AF517391}"/>
            </a:ext>
          </a:extLst>
        </xdr:cNvPr>
        <xdr:cNvSpPr/>
      </xdr:nvSpPr>
      <xdr:spPr>
        <a:xfrm>
          <a:off x="5743575" y="3286124"/>
          <a:ext cx="609600" cy="1438275"/>
        </a:xfrm>
        <a:prstGeom prst="downArrow">
          <a:avLst/>
        </a:prstGeom>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4</xdr:col>
      <xdr:colOff>485281</xdr:colOff>
      <xdr:row>7</xdr:row>
      <xdr:rowOff>813049</xdr:rowOff>
    </xdr:from>
    <xdr:to>
      <xdr:col>6</xdr:col>
      <xdr:colOff>226808</xdr:colOff>
      <xdr:row>7</xdr:row>
      <xdr:rowOff>1422649</xdr:rowOff>
    </xdr:to>
    <xdr:sp macro="" textlink="">
      <xdr:nvSpPr>
        <xdr:cNvPr id="7" name="矢印: 下 6">
          <a:extLst>
            <a:ext uri="{FF2B5EF4-FFF2-40B4-BE49-F238E27FC236}">
              <a16:creationId xmlns:a16="http://schemas.microsoft.com/office/drawing/2014/main" id="{5D539BDB-FB94-47F3-B7B5-EFEDD8852F6B}"/>
            </a:ext>
          </a:extLst>
        </xdr:cNvPr>
        <xdr:cNvSpPr/>
      </xdr:nvSpPr>
      <xdr:spPr>
        <a:xfrm rot="13771378">
          <a:off x="4613720" y="3056835"/>
          <a:ext cx="609600" cy="1094077"/>
        </a:xfrm>
        <a:prstGeom prst="downArrow">
          <a:avLst/>
        </a:prstGeom>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2</xdr:col>
      <xdr:colOff>123825</xdr:colOff>
      <xdr:row>7</xdr:row>
      <xdr:rowOff>809625</xdr:rowOff>
    </xdr:from>
    <xdr:to>
      <xdr:col>4</xdr:col>
      <xdr:colOff>409575</xdr:colOff>
      <xdr:row>7</xdr:row>
      <xdr:rowOff>1385625</xdr:rowOff>
    </xdr:to>
    <xdr:sp macro="" textlink="">
      <xdr:nvSpPr>
        <xdr:cNvPr id="8" name="正方形/長方形 7">
          <a:extLst>
            <a:ext uri="{FF2B5EF4-FFF2-40B4-BE49-F238E27FC236}">
              <a16:creationId xmlns:a16="http://schemas.microsoft.com/office/drawing/2014/main" id="{D728C34F-F94A-43FA-A7F8-524AD5408C81}"/>
            </a:ext>
          </a:extLst>
        </xdr:cNvPr>
        <xdr:cNvSpPr/>
      </xdr:nvSpPr>
      <xdr:spPr>
        <a:xfrm>
          <a:off x="2657475" y="3295650"/>
          <a:ext cx="1638300" cy="576000"/>
        </a:xfrm>
        <a:prstGeom prst="rect">
          <a:avLst/>
        </a:prstGeom>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kumimoji="1" lang="ja-JP" altLang="en-US" sz="1200" kern="1200"/>
            <a:t>●●市</a:t>
          </a:r>
          <a:endParaRPr kumimoji="1" lang="en-US" altLang="ja-JP" sz="1200" kern="1200"/>
        </a:p>
        <a:p>
          <a:pPr algn="ctr"/>
          <a:r>
            <a:rPr kumimoji="1" lang="ja-JP" altLang="en-US" sz="1200" kern="1200"/>
            <a:t>（周知協力等）</a:t>
          </a:r>
          <a:endParaRPr kumimoji="1" lang="en-US" altLang="ja-JP" sz="1200" kern="1200"/>
        </a:p>
      </xdr:txBody>
    </xdr:sp>
    <xdr:clientData/>
  </xdr:twoCellAnchor>
  <xdr:twoCellAnchor>
    <xdr:from>
      <xdr:col>2</xdr:col>
      <xdr:colOff>114300</xdr:colOff>
      <xdr:row>7</xdr:row>
      <xdr:rowOff>1476375</xdr:rowOff>
    </xdr:from>
    <xdr:to>
      <xdr:col>4</xdr:col>
      <xdr:colOff>400050</xdr:colOff>
      <xdr:row>7</xdr:row>
      <xdr:rowOff>2052375</xdr:rowOff>
    </xdr:to>
    <xdr:sp macro="" textlink="">
      <xdr:nvSpPr>
        <xdr:cNvPr id="9" name="正方形/長方形 8">
          <a:extLst>
            <a:ext uri="{FF2B5EF4-FFF2-40B4-BE49-F238E27FC236}">
              <a16:creationId xmlns:a16="http://schemas.microsoft.com/office/drawing/2014/main" id="{1262D767-74D4-4C1D-B823-1F6E15E7E6F2}"/>
            </a:ext>
          </a:extLst>
        </xdr:cNvPr>
        <xdr:cNvSpPr/>
      </xdr:nvSpPr>
      <xdr:spPr>
        <a:xfrm>
          <a:off x="2647950" y="3962400"/>
          <a:ext cx="1638300" cy="576000"/>
        </a:xfrm>
        <a:prstGeom prst="rect">
          <a:avLst/>
        </a:prstGeom>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kumimoji="1" lang="ja-JP" altLang="en-US" sz="1200" kern="1200"/>
            <a:t>●●社協</a:t>
          </a:r>
          <a:endParaRPr kumimoji="1" lang="en-US" altLang="ja-JP" sz="1200" kern="1200"/>
        </a:p>
        <a:p>
          <a:pPr algn="ctr"/>
          <a:r>
            <a:rPr kumimoji="1" lang="ja-JP" altLang="en-US" sz="1200" kern="1200"/>
            <a:t>（当日運営サポート）</a:t>
          </a:r>
          <a:endParaRPr kumimoji="1" lang="en-US" altLang="ja-JP" sz="1200" kern="1200"/>
        </a:p>
        <a:p>
          <a:pPr algn="ctr"/>
          <a:endParaRPr kumimoji="1" lang="ja-JP" altLang="en-US" sz="1400" kern="1200"/>
        </a:p>
      </xdr:txBody>
    </xdr:sp>
    <xdr:clientData/>
  </xdr:twoCellAnchor>
  <xdr:twoCellAnchor>
    <xdr:from>
      <xdr:col>2</xdr:col>
      <xdr:colOff>114300</xdr:colOff>
      <xdr:row>7</xdr:row>
      <xdr:rowOff>2143124</xdr:rowOff>
    </xdr:from>
    <xdr:to>
      <xdr:col>4</xdr:col>
      <xdr:colOff>400050</xdr:colOff>
      <xdr:row>7</xdr:row>
      <xdr:rowOff>2719124</xdr:rowOff>
    </xdr:to>
    <xdr:sp macro="" textlink="">
      <xdr:nvSpPr>
        <xdr:cNvPr id="10" name="正方形/長方形 9">
          <a:extLst>
            <a:ext uri="{FF2B5EF4-FFF2-40B4-BE49-F238E27FC236}">
              <a16:creationId xmlns:a16="http://schemas.microsoft.com/office/drawing/2014/main" id="{1FC63608-93D6-4392-A607-4990928F6FF7}"/>
            </a:ext>
          </a:extLst>
        </xdr:cNvPr>
        <xdr:cNvSpPr/>
      </xdr:nvSpPr>
      <xdr:spPr>
        <a:xfrm>
          <a:off x="2647950" y="4629149"/>
          <a:ext cx="1638300" cy="576000"/>
        </a:xfrm>
        <a:prstGeom prst="rect">
          <a:avLst/>
        </a:prstGeom>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kumimoji="1" lang="ja-JP" altLang="en-US" sz="1400" kern="1200"/>
            <a:t>（一社）●●</a:t>
          </a:r>
          <a:endParaRPr kumimoji="1" lang="en-US" altLang="ja-JP" sz="1400" kern="1200"/>
        </a:p>
        <a:p>
          <a:pPr algn="ctr"/>
          <a:r>
            <a:rPr kumimoji="1" lang="ja-JP" altLang="en-US" sz="1400" kern="1200"/>
            <a:t>（地域との繋ぎ役）</a:t>
          </a:r>
          <a:endParaRPr kumimoji="1" lang="en-US" altLang="ja-JP" sz="1400" kern="1200"/>
        </a:p>
        <a:p>
          <a:pPr algn="ctr"/>
          <a:endParaRPr kumimoji="1" lang="ja-JP" altLang="en-US" sz="1400" kern="1200"/>
        </a:p>
      </xdr:txBody>
    </xdr:sp>
    <xdr:clientData/>
  </xdr:twoCellAnchor>
  <xdr:twoCellAnchor>
    <xdr:from>
      <xdr:col>6</xdr:col>
      <xdr:colOff>390525</xdr:colOff>
      <xdr:row>7</xdr:row>
      <xdr:rowOff>1228725</xdr:rowOff>
    </xdr:from>
    <xdr:to>
      <xdr:col>7</xdr:col>
      <xdr:colOff>542250</xdr:colOff>
      <xdr:row>7</xdr:row>
      <xdr:rowOff>1571625</xdr:rowOff>
    </xdr:to>
    <xdr:sp macro="" textlink="">
      <xdr:nvSpPr>
        <xdr:cNvPr id="11" name="テキスト ボックス 10">
          <a:extLst>
            <a:ext uri="{FF2B5EF4-FFF2-40B4-BE49-F238E27FC236}">
              <a16:creationId xmlns:a16="http://schemas.microsoft.com/office/drawing/2014/main" id="{BFA7E9CC-5EB0-1BFA-FDDE-F3B1811190D4}"/>
            </a:ext>
          </a:extLst>
        </xdr:cNvPr>
        <xdr:cNvSpPr txBox="1"/>
      </xdr:nvSpPr>
      <xdr:spPr>
        <a:xfrm>
          <a:off x="5629275" y="3714750"/>
          <a:ext cx="828000" cy="3429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kern="1200"/>
            <a:t>支　援</a:t>
          </a:r>
        </a:p>
      </xdr:txBody>
    </xdr:sp>
    <xdr:clientData/>
  </xdr:twoCellAnchor>
  <xdr:twoCellAnchor>
    <xdr:from>
      <xdr:col>5</xdr:col>
      <xdr:colOff>128250</xdr:colOff>
      <xdr:row>7</xdr:row>
      <xdr:rowOff>738525</xdr:rowOff>
    </xdr:from>
    <xdr:to>
      <xdr:col>5</xdr:col>
      <xdr:colOff>471150</xdr:colOff>
      <xdr:row>7</xdr:row>
      <xdr:rowOff>1566525</xdr:rowOff>
    </xdr:to>
    <xdr:sp macro="" textlink="">
      <xdr:nvSpPr>
        <xdr:cNvPr id="13" name="テキスト ボックス 12">
          <a:extLst>
            <a:ext uri="{FF2B5EF4-FFF2-40B4-BE49-F238E27FC236}">
              <a16:creationId xmlns:a16="http://schemas.microsoft.com/office/drawing/2014/main" id="{658C6A51-DDD5-48E5-A9A9-C0494451BE2A}"/>
            </a:ext>
          </a:extLst>
        </xdr:cNvPr>
        <xdr:cNvSpPr txBox="1"/>
      </xdr:nvSpPr>
      <xdr:spPr>
        <a:xfrm rot="2866267">
          <a:off x="4448175" y="3467100"/>
          <a:ext cx="828000" cy="3429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kern="1200"/>
            <a:t>協　力</a:t>
          </a:r>
        </a:p>
      </xdr:txBody>
    </xdr:sp>
    <xdr:clientData/>
  </xdr:twoCellAnchor>
  <xdr:twoCellAnchor>
    <xdr:from>
      <xdr:col>2</xdr:col>
      <xdr:colOff>47625</xdr:colOff>
      <xdr:row>7</xdr:row>
      <xdr:rowOff>533400</xdr:rowOff>
    </xdr:from>
    <xdr:to>
      <xdr:col>4</xdr:col>
      <xdr:colOff>495300</xdr:colOff>
      <xdr:row>7</xdr:row>
      <xdr:rowOff>2924175</xdr:rowOff>
    </xdr:to>
    <xdr:sp macro="" textlink="">
      <xdr:nvSpPr>
        <xdr:cNvPr id="14" name="正方形/長方形 13">
          <a:extLst>
            <a:ext uri="{FF2B5EF4-FFF2-40B4-BE49-F238E27FC236}">
              <a16:creationId xmlns:a16="http://schemas.microsoft.com/office/drawing/2014/main" id="{F002E39C-8ACD-3C17-729F-07C5FAC64543}"/>
            </a:ext>
          </a:extLst>
        </xdr:cNvPr>
        <xdr:cNvSpPr/>
      </xdr:nvSpPr>
      <xdr:spPr>
        <a:xfrm>
          <a:off x="2581275" y="3019425"/>
          <a:ext cx="1800225" cy="2390775"/>
        </a:xfrm>
        <a:prstGeom prst="rect">
          <a:avLst/>
        </a:prstGeom>
        <a:noFill/>
        <a:ln>
          <a:solidFill>
            <a:schemeClr val="accent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2</xdr:col>
      <xdr:colOff>400050</xdr:colOff>
      <xdr:row>7</xdr:row>
      <xdr:rowOff>361950</xdr:rowOff>
    </xdr:from>
    <xdr:to>
      <xdr:col>4</xdr:col>
      <xdr:colOff>171450</xdr:colOff>
      <xdr:row>7</xdr:row>
      <xdr:rowOff>695325</xdr:rowOff>
    </xdr:to>
    <xdr:sp macro="" textlink="">
      <xdr:nvSpPr>
        <xdr:cNvPr id="15" name="正方形/長方形 14">
          <a:extLst>
            <a:ext uri="{FF2B5EF4-FFF2-40B4-BE49-F238E27FC236}">
              <a16:creationId xmlns:a16="http://schemas.microsoft.com/office/drawing/2014/main" id="{6ACF0190-C878-4F7F-BF44-31B0AA61E685}"/>
            </a:ext>
          </a:extLst>
        </xdr:cNvPr>
        <xdr:cNvSpPr/>
      </xdr:nvSpPr>
      <xdr:spPr>
        <a:xfrm>
          <a:off x="2933700" y="2847975"/>
          <a:ext cx="1123950" cy="333375"/>
        </a:xfrm>
        <a:prstGeom prst="rect">
          <a:avLst/>
        </a:prstGeom>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kumimoji="1" lang="ja-JP" altLang="en-US" sz="1400" kern="1200"/>
            <a:t>関係者</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13</xdr:col>
      <xdr:colOff>685800</xdr:colOff>
      <xdr:row>3</xdr:row>
      <xdr:rowOff>66675</xdr:rowOff>
    </xdr:from>
    <xdr:to>
      <xdr:col>13</xdr:col>
      <xdr:colOff>2181225</xdr:colOff>
      <xdr:row>4</xdr:row>
      <xdr:rowOff>257175</xdr:rowOff>
    </xdr:to>
    <xdr:sp macro="" textlink="">
      <xdr:nvSpPr>
        <xdr:cNvPr id="2" name="テキスト ボックス 1">
          <a:extLst>
            <a:ext uri="{FF2B5EF4-FFF2-40B4-BE49-F238E27FC236}">
              <a16:creationId xmlns:a16="http://schemas.microsoft.com/office/drawing/2014/main" id="{F2EB4EFC-B6DB-4240-984B-CD6D22CD8676}"/>
            </a:ext>
          </a:extLst>
        </xdr:cNvPr>
        <xdr:cNvSpPr txBox="1"/>
      </xdr:nvSpPr>
      <xdr:spPr>
        <a:xfrm>
          <a:off x="9191625" y="809625"/>
          <a:ext cx="1495425" cy="438150"/>
        </a:xfrm>
        <a:prstGeom prst="rect">
          <a:avLst/>
        </a:prstGeom>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wrap="square" rtlCol="0" anchor="ctr"/>
        <a:lstStyle/>
        <a:p>
          <a:pPr algn="ctr"/>
          <a:r>
            <a:rPr kumimoji="1" lang="ja-JP" altLang="en-US" sz="1800" b="1" kern="1200">
              <a:solidFill>
                <a:srgbClr val="FF0000"/>
              </a:solidFill>
              <a:latin typeface="BIZ UDゴシック" panose="020B0400000000000000" pitchFamily="49" charset="-128"/>
              <a:ea typeface="BIZ UDゴシック" panose="020B0400000000000000" pitchFamily="49" charset="-128"/>
            </a:rPr>
            <a:t>記　載　例</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13</xdr:col>
      <xdr:colOff>371475</xdr:colOff>
      <xdr:row>2</xdr:row>
      <xdr:rowOff>76200</xdr:rowOff>
    </xdr:from>
    <xdr:to>
      <xdr:col>13</xdr:col>
      <xdr:colOff>1866900</xdr:colOff>
      <xdr:row>3</xdr:row>
      <xdr:rowOff>266700</xdr:rowOff>
    </xdr:to>
    <xdr:sp macro="" textlink="">
      <xdr:nvSpPr>
        <xdr:cNvPr id="2" name="テキスト ボックス 1">
          <a:extLst>
            <a:ext uri="{FF2B5EF4-FFF2-40B4-BE49-F238E27FC236}">
              <a16:creationId xmlns:a16="http://schemas.microsoft.com/office/drawing/2014/main" id="{A8DA2600-A61A-4266-BE13-063CBA03202D}"/>
            </a:ext>
          </a:extLst>
        </xdr:cNvPr>
        <xdr:cNvSpPr txBox="1"/>
      </xdr:nvSpPr>
      <xdr:spPr>
        <a:xfrm>
          <a:off x="9305925" y="571500"/>
          <a:ext cx="1495425" cy="438150"/>
        </a:xfrm>
        <a:prstGeom prst="rect">
          <a:avLst/>
        </a:prstGeom>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wrap="square" rtlCol="0" anchor="ctr"/>
        <a:lstStyle/>
        <a:p>
          <a:pPr algn="ctr"/>
          <a:r>
            <a:rPr kumimoji="1" lang="ja-JP" altLang="en-US" sz="1800" b="1" kern="1200">
              <a:solidFill>
                <a:srgbClr val="FF0000"/>
              </a:solidFill>
              <a:latin typeface="BIZ UDゴシック" panose="020B0400000000000000" pitchFamily="49" charset="-128"/>
              <a:ea typeface="BIZ UDゴシック" panose="020B0400000000000000" pitchFamily="49" charset="-128"/>
            </a:rPr>
            <a:t>記　載　例</a:t>
          </a:r>
        </a:p>
      </xdr:txBody>
    </xdr:sp>
    <xdr:clientData/>
  </xdr:twoCellAnchor>
</xdr:wsDr>
</file>

<file path=xl/theme/theme1.xml><?xml version="1.0" encoding="utf-8"?>
<a:theme xmlns:a="http://schemas.openxmlformats.org/drawingml/2006/main" name="Office Theme 2007 - 2010">
  <a:themeElements>
    <a:clrScheme name="スリップストリーム">
      <a:dk1>
        <a:sysClr val="windowText" lastClr="000000"/>
      </a:dk1>
      <a:lt1>
        <a:sysClr val="window" lastClr="FFFFFF"/>
      </a:lt1>
      <a:dk2>
        <a:srgbClr val="212745"/>
      </a:dk2>
      <a:lt2>
        <a:srgbClr val="B4DCFA"/>
      </a:lt2>
      <a:accent1>
        <a:srgbClr val="4E67C8"/>
      </a:accent1>
      <a:accent2>
        <a:srgbClr val="5ECCF3"/>
      </a:accent2>
      <a:accent3>
        <a:srgbClr val="A7EA52"/>
      </a:accent3>
      <a:accent4>
        <a:srgbClr val="5DCEAF"/>
      </a:accent4>
      <a:accent5>
        <a:srgbClr val="FF8021"/>
      </a:accent5>
      <a:accent6>
        <a:srgbClr val="F14124"/>
      </a:accent6>
      <a:hlink>
        <a:srgbClr val="56C7AA"/>
      </a:hlink>
      <a:folHlink>
        <a:srgbClr val="59A8D1"/>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omments" Target="../comments4.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www.fukkousien.html/" TargetMode="External"/><Relationship Id="rId1" Type="http://schemas.openxmlformats.org/officeDocument/2006/relationships/hyperlink" Target="mailto:fukkousien@miyagiken.or.jp"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6.bin"/><Relationship Id="rId4" Type="http://schemas.openxmlformats.org/officeDocument/2006/relationships/comments" Target="../comments2.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8.bin"/><Relationship Id="rId4" Type="http://schemas.openxmlformats.org/officeDocument/2006/relationships/comments" Target="../comments3.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73A2E7-1799-4403-BEF4-4C6BA3417BDA}">
  <sheetPr>
    <tabColor rgb="FFFFFF00"/>
  </sheetPr>
  <dimension ref="A1"/>
  <sheetViews>
    <sheetView workbookViewId="0">
      <selection activeCell="D40" sqref="D40:E40"/>
    </sheetView>
  </sheetViews>
  <sheetFormatPr defaultRowHeight="13.5"/>
  <sheetData/>
  <phoneticPr fontId="2"/>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ED18C6-9F1E-4B48-8A06-79C58813A229}">
  <sheetPr>
    <tabColor theme="5" tint="-0.499984740745262"/>
    <pageSetUpPr fitToPage="1"/>
  </sheetPr>
  <dimension ref="A1:T59"/>
  <sheetViews>
    <sheetView showGridLines="0" view="pageBreakPreview" zoomScaleNormal="100" zoomScaleSheetLayoutView="100" workbookViewId="0">
      <selection activeCell="B14" sqref="B14:N21"/>
    </sheetView>
  </sheetViews>
  <sheetFormatPr defaultColWidth="9" defaultRowHeight="14.25"/>
  <cols>
    <col min="1" max="1" width="23.75" style="1" customWidth="1"/>
    <col min="2" max="2" width="16.25" style="1" customWidth="1"/>
    <col min="3" max="3" width="17.125" style="1" customWidth="1"/>
    <col min="4" max="4" width="5.625" style="1" customWidth="1"/>
    <col min="5" max="5" width="6.5" style="1" customWidth="1"/>
    <col min="6" max="6" width="3.625" style="1" customWidth="1"/>
    <col min="7" max="8" width="5.625" style="1" customWidth="1"/>
    <col min="9" max="9" width="3.625" style="1" customWidth="1"/>
    <col min="10" max="11" width="5.625" style="1" customWidth="1"/>
    <col min="12" max="12" width="3.625" style="1" customWidth="1"/>
    <col min="13" max="13" width="14.625" style="1" customWidth="1"/>
    <col min="14" max="14" width="25.625" style="1" customWidth="1"/>
    <col min="15" max="16" width="3.75" style="1" customWidth="1"/>
    <col min="17" max="17" width="13.625" style="1" customWidth="1"/>
    <col min="18" max="18" width="10.625" style="1" customWidth="1"/>
    <col min="19" max="16384" width="9" style="1"/>
  </cols>
  <sheetData>
    <row r="1" spans="1:16" ht="19.5" customHeight="1">
      <c r="J1" s="17" t="s">
        <v>69</v>
      </c>
      <c r="K1" s="2"/>
      <c r="L1" s="2"/>
    </row>
    <row r="2" spans="1:16" ht="19.5" customHeight="1">
      <c r="J2" s="18" t="s">
        <v>68</v>
      </c>
      <c r="K2" s="2"/>
      <c r="L2" s="2"/>
    </row>
    <row r="3" spans="1:16" ht="19.5" customHeight="1">
      <c r="A3" s="66" t="s">
        <v>125</v>
      </c>
      <c r="B3" s="77"/>
      <c r="C3" s="77"/>
      <c r="D3" s="77"/>
      <c r="E3" s="77"/>
      <c r="F3" s="77"/>
      <c r="G3" s="77"/>
      <c r="H3" s="78"/>
      <c r="I3" s="78"/>
      <c r="J3" s="78"/>
      <c r="K3" s="79"/>
      <c r="L3" s="79"/>
      <c r="M3" s="77"/>
      <c r="N3" s="77"/>
      <c r="O3" s="3"/>
    </row>
    <row r="4" spans="1:16" ht="24.75" customHeight="1">
      <c r="A4" s="187" t="s">
        <v>204</v>
      </c>
      <c r="B4" s="187"/>
      <c r="C4" s="187"/>
      <c r="D4" s="187"/>
      <c r="E4" s="187"/>
      <c r="F4" s="187"/>
      <c r="G4" s="187"/>
      <c r="H4" s="187"/>
      <c r="I4" s="187"/>
      <c r="J4" s="187"/>
      <c r="K4" s="187"/>
      <c r="L4" s="187"/>
      <c r="M4" s="187"/>
      <c r="N4" s="187"/>
      <c r="O4" s="56"/>
    </row>
    <row r="5" spans="1:16" ht="48" customHeight="1">
      <c r="A5" s="149" t="s">
        <v>16</v>
      </c>
      <c r="B5" s="201">
        <f>様式第１号!C23</f>
        <v>0</v>
      </c>
      <c r="C5" s="202"/>
      <c r="D5" s="202"/>
      <c r="E5" s="202"/>
      <c r="F5" s="203"/>
      <c r="G5" s="435" t="s">
        <v>17</v>
      </c>
      <c r="H5" s="435"/>
      <c r="I5" s="201">
        <f>様式第１号!I13</f>
        <v>0</v>
      </c>
      <c r="J5" s="202"/>
      <c r="K5" s="202"/>
      <c r="L5" s="202"/>
      <c r="M5" s="202"/>
      <c r="N5" s="203"/>
      <c r="O5" s="8"/>
    </row>
    <row r="6" spans="1:16" ht="11.25" customHeight="1">
      <c r="A6" s="56"/>
      <c r="B6" s="56"/>
      <c r="C6" s="56"/>
      <c r="D6" s="56"/>
      <c r="E6" s="56"/>
      <c r="F6" s="56"/>
      <c r="G6" s="56"/>
      <c r="H6" s="56"/>
      <c r="I6" s="56"/>
      <c r="J6" s="56"/>
      <c r="K6" s="56"/>
      <c r="L6" s="56"/>
      <c r="M6" s="56"/>
      <c r="N6" s="56"/>
      <c r="O6" s="8"/>
    </row>
    <row r="7" spans="1:16" ht="23.25" customHeight="1">
      <c r="A7" s="15" t="s">
        <v>127</v>
      </c>
      <c r="B7" s="56"/>
      <c r="C7" s="56"/>
      <c r="D7" s="56"/>
      <c r="E7" s="56"/>
      <c r="F7" s="56"/>
      <c r="G7" s="56"/>
      <c r="H7" s="56"/>
      <c r="I7" s="56"/>
      <c r="J7" s="56"/>
      <c r="K7" s="56"/>
      <c r="L7" s="56"/>
      <c r="M7" s="56"/>
      <c r="N7" s="56"/>
      <c r="O7" s="8"/>
    </row>
    <row r="8" spans="1:16" ht="42.75" customHeight="1">
      <c r="A8" s="74" t="s">
        <v>173</v>
      </c>
      <c r="B8" s="75"/>
      <c r="C8" s="474" t="s">
        <v>178</v>
      </c>
      <c r="D8" s="475"/>
      <c r="E8" s="475"/>
      <c r="F8" s="475"/>
      <c r="G8" s="475"/>
      <c r="H8" s="490" t="s">
        <v>251</v>
      </c>
      <c r="I8" s="491"/>
      <c r="J8" s="492"/>
      <c r="K8" s="474" t="s">
        <v>179</v>
      </c>
      <c r="L8" s="475"/>
      <c r="M8" s="475"/>
      <c r="N8" s="479"/>
      <c r="O8" s="8"/>
      <c r="P8" s="1" t="s">
        <v>151</v>
      </c>
    </row>
    <row r="9" spans="1:16" ht="24.95" customHeight="1">
      <c r="A9" s="227" t="s">
        <v>181</v>
      </c>
      <c r="B9" s="309" t="s">
        <v>318</v>
      </c>
      <c r="C9" s="310"/>
      <c r="D9" s="310"/>
      <c r="E9" s="310"/>
      <c r="F9" s="310"/>
      <c r="G9" s="310"/>
      <c r="H9" s="310"/>
      <c r="I9" s="310"/>
      <c r="J9" s="310"/>
      <c r="K9" s="310"/>
      <c r="L9" s="310"/>
      <c r="M9" s="310"/>
      <c r="N9" s="311"/>
      <c r="O9" s="8"/>
    </row>
    <row r="10" spans="1:16" ht="24.95" customHeight="1">
      <c r="A10" s="454"/>
      <c r="B10" s="312"/>
      <c r="C10" s="313"/>
      <c r="D10" s="313"/>
      <c r="E10" s="313"/>
      <c r="F10" s="313"/>
      <c r="G10" s="313"/>
      <c r="H10" s="313"/>
      <c r="I10" s="313"/>
      <c r="J10" s="313"/>
      <c r="K10" s="313"/>
      <c r="L10" s="313"/>
      <c r="M10" s="313"/>
      <c r="N10" s="314"/>
      <c r="O10" s="8"/>
    </row>
    <row r="11" spans="1:16" ht="24.95" customHeight="1">
      <c r="A11" s="454"/>
      <c r="B11" s="312"/>
      <c r="C11" s="313"/>
      <c r="D11" s="313"/>
      <c r="E11" s="313"/>
      <c r="F11" s="313"/>
      <c r="G11" s="313"/>
      <c r="H11" s="313"/>
      <c r="I11" s="313"/>
      <c r="J11" s="313"/>
      <c r="K11" s="313"/>
      <c r="L11" s="313"/>
      <c r="M11" s="313"/>
      <c r="N11" s="314"/>
      <c r="O11" s="8"/>
    </row>
    <row r="12" spans="1:16" ht="24.95" customHeight="1">
      <c r="A12" s="454"/>
      <c r="B12" s="312"/>
      <c r="C12" s="313"/>
      <c r="D12" s="313"/>
      <c r="E12" s="313"/>
      <c r="F12" s="313"/>
      <c r="G12" s="313"/>
      <c r="H12" s="313"/>
      <c r="I12" s="313"/>
      <c r="J12" s="313"/>
      <c r="K12" s="313"/>
      <c r="L12" s="313"/>
      <c r="M12" s="313"/>
      <c r="N12" s="314"/>
      <c r="O12" s="8"/>
    </row>
    <row r="13" spans="1:16" ht="24.95" customHeight="1">
      <c r="A13" s="228"/>
      <c r="B13" s="315"/>
      <c r="C13" s="316"/>
      <c r="D13" s="316"/>
      <c r="E13" s="316"/>
      <c r="F13" s="316"/>
      <c r="G13" s="316"/>
      <c r="H13" s="316"/>
      <c r="I13" s="316"/>
      <c r="J13" s="316"/>
      <c r="K13" s="316"/>
      <c r="L13" s="316"/>
      <c r="M13" s="316"/>
      <c r="N13" s="317"/>
      <c r="O13" s="8"/>
    </row>
    <row r="14" spans="1:16" ht="24.95" customHeight="1">
      <c r="A14" s="227" t="s">
        <v>172</v>
      </c>
      <c r="B14" s="309" t="s">
        <v>295</v>
      </c>
      <c r="C14" s="482"/>
      <c r="D14" s="482"/>
      <c r="E14" s="482"/>
      <c r="F14" s="482"/>
      <c r="G14" s="482"/>
      <c r="H14" s="482"/>
      <c r="I14" s="482"/>
      <c r="J14" s="482"/>
      <c r="K14" s="482"/>
      <c r="L14" s="482"/>
      <c r="M14" s="482"/>
      <c r="N14" s="483"/>
      <c r="O14" s="8"/>
    </row>
    <row r="15" spans="1:16" ht="24.95" customHeight="1">
      <c r="A15" s="454"/>
      <c r="B15" s="484"/>
      <c r="C15" s="485"/>
      <c r="D15" s="485"/>
      <c r="E15" s="485"/>
      <c r="F15" s="485"/>
      <c r="G15" s="485"/>
      <c r="H15" s="485"/>
      <c r="I15" s="485"/>
      <c r="J15" s="485"/>
      <c r="K15" s="485"/>
      <c r="L15" s="485"/>
      <c r="M15" s="485"/>
      <c r="N15" s="486"/>
      <c r="O15" s="8"/>
    </row>
    <row r="16" spans="1:16" ht="24.95" customHeight="1">
      <c r="A16" s="454"/>
      <c r="B16" s="484"/>
      <c r="C16" s="485"/>
      <c r="D16" s="485"/>
      <c r="E16" s="485"/>
      <c r="F16" s="485"/>
      <c r="G16" s="485"/>
      <c r="H16" s="485"/>
      <c r="I16" s="485"/>
      <c r="J16" s="485"/>
      <c r="K16" s="485"/>
      <c r="L16" s="485"/>
      <c r="M16" s="485"/>
      <c r="N16" s="486"/>
      <c r="O16" s="8"/>
    </row>
    <row r="17" spans="1:15" ht="24.95" customHeight="1">
      <c r="A17" s="454"/>
      <c r="B17" s="484"/>
      <c r="C17" s="485"/>
      <c r="D17" s="485"/>
      <c r="E17" s="485"/>
      <c r="F17" s="485"/>
      <c r="G17" s="485"/>
      <c r="H17" s="485"/>
      <c r="I17" s="485"/>
      <c r="J17" s="485"/>
      <c r="K17" s="485"/>
      <c r="L17" s="485"/>
      <c r="M17" s="485"/>
      <c r="N17" s="486"/>
      <c r="O17" s="8"/>
    </row>
    <row r="18" spans="1:15" ht="24.95" customHeight="1">
      <c r="A18" s="454"/>
      <c r="B18" s="484"/>
      <c r="C18" s="485"/>
      <c r="D18" s="485"/>
      <c r="E18" s="485"/>
      <c r="F18" s="485"/>
      <c r="G18" s="485"/>
      <c r="H18" s="485"/>
      <c r="I18" s="485"/>
      <c r="J18" s="485"/>
      <c r="K18" s="485"/>
      <c r="L18" s="485"/>
      <c r="M18" s="485"/>
      <c r="N18" s="486"/>
      <c r="O18" s="8"/>
    </row>
    <row r="19" spans="1:15" ht="24.95" customHeight="1">
      <c r="A19" s="454"/>
      <c r="B19" s="484"/>
      <c r="C19" s="485"/>
      <c r="D19" s="485"/>
      <c r="E19" s="485"/>
      <c r="F19" s="485"/>
      <c r="G19" s="485"/>
      <c r="H19" s="485"/>
      <c r="I19" s="485"/>
      <c r="J19" s="485"/>
      <c r="K19" s="485"/>
      <c r="L19" s="485"/>
      <c r="M19" s="485"/>
      <c r="N19" s="486"/>
      <c r="O19" s="8"/>
    </row>
    <row r="20" spans="1:15" ht="24.95" customHeight="1">
      <c r="A20" s="454"/>
      <c r="B20" s="484"/>
      <c r="C20" s="485"/>
      <c r="D20" s="485"/>
      <c r="E20" s="485"/>
      <c r="F20" s="485"/>
      <c r="G20" s="485"/>
      <c r="H20" s="485"/>
      <c r="I20" s="485"/>
      <c r="J20" s="485"/>
      <c r="K20" s="485"/>
      <c r="L20" s="485"/>
      <c r="M20" s="485"/>
      <c r="N20" s="486"/>
      <c r="O20" s="8"/>
    </row>
    <row r="21" spans="1:15" ht="24.95" customHeight="1">
      <c r="A21" s="228"/>
      <c r="B21" s="487"/>
      <c r="C21" s="488"/>
      <c r="D21" s="488"/>
      <c r="E21" s="488"/>
      <c r="F21" s="488"/>
      <c r="G21" s="488"/>
      <c r="H21" s="488"/>
      <c r="I21" s="488"/>
      <c r="J21" s="488"/>
      <c r="K21" s="488"/>
      <c r="L21" s="488"/>
      <c r="M21" s="488"/>
      <c r="N21" s="489"/>
      <c r="O21" s="8"/>
    </row>
    <row r="22" spans="1:15" ht="24.95" customHeight="1">
      <c r="A22" s="227" t="s">
        <v>130</v>
      </c>
      <c r="B22" s="309" t="s">
        <v>287</v>
      </c>
      <c r="C22" s="482"/>
      <c r="D22" s="482"/>
      <c r="E22" s="482"/>
      <c r="F22" s="482"/>
      <c r="G22" s="482"/>
      <c r="H22" s="482"/>
      <c r="I22" s="482"/>
      <c r="J22" s="482"/>
      <c r="K22" s="482"/>
      <c r="L22" s="482"/>
      <c r="M22" s="482"/>
      <c r="N22" s="483"/>
      <c r="O22" s="8"/>
    </row>
    <row r="23" spans="1:15" ht="24.95" customHeight="1">
      <c r="A23" s="454"/>
      <c r="B23" s="484"/>
      <c r="C23" s="485"/>
      <c r="D23" s="485"/>
      <c r="E23" s="485"/>
      <c r="F23" s="485"/>
      <c r="G23" s="485"/>
      <c r="H23" s="485"/>
      <c r="I23" s="485"/>
      <c r="J23" s="485"/>
      <c r="K23" s="485"/>
      <c r="L23" s="485"/>
      <c r="M23" s="485"/>
      <c r="N23" s="486"/>
      <c r="O23" s="8"/>
    </row>
    <row r="24" spans="1:15" ht="24.95" customHeight="1">
      <c r="A24" s="454"/>
      <c r="B24" s="484"/>
      <c r="C24" s="485"/>
      <c r="D24" s="485"/>
      <c r="E24" s="485"/>
      <c r="F24" s="485"/>
      <c r="G24" s="485"/>
      <c r="H24" s="485"/>
      <c r="I24" s="485"/>
      <c r="J24" s="485"/>
      <c r="K24" s="485"/>
      <c r="L24" s="485"/>
      <c r="M24" s="485"/>
      <c r="N24" s="486"/>
      <c r="O24" s="8"/>
    </row>
    <row r="25" spans="1:15" ht="24.95" customHeight="1">
      <c r="A25" s="454"/>
      <c r="B25" s="484"/>
      <c r="C25" s="485"/>
      <c r="D25" s="485"/>
      <c r="E25" s="485"/>
      <c r="F25" s="485"/>
      <c r="G25" s="485"/>
      <c r="H25" s="485"/>
      <c r="I25" s="485"/>
      <c r="J25" s="485"/>
      <c r="K25" s="485"/>
      <c r="L25" s="485"/>
      <c r="M25" s="485"/>
      <c r="N25" s="486"/>
      <c r="O25" s="8"/>
    </row>
    <row r="26" spans="1:15" ht="24.95" customHeight="1">
      <c r="A26" s="454"/>
      <c r="B26" s="484"/>
      <c r="C26" s="485"/>
      <c r="D26" s="485"/>
      <c r="E26" s="485"/>
      <c r="F26" s="485"/>
      <c r="G26" s="485"/>
      <c r="H26" s="485"/>
      <c r="I26" s="485"/>
      <c r="J26" s="485"/>
      <c r="K26" s="485"/>
      <c r="L26" s="485"/>
      <c r="M26" s="485"/>
      <c r="N26" s="486"/>
      <c r="O26" s="8"/>
    </row>
    <row r="27" spans="1:15" ht="24.95" customHeight="1">
      <c r="A27" s="228"/>
      <c r="B27" s="487"/>
      <c r="C27" s="488"/>
      <c r="D27" s="488"/>
      <c r="E27" s="488"/>
      <c r="F27" s="488"/>
      <c r="G27" s="488"/>
      <c r="H27" s="488"/>
      <c r="I27" s="488"/>
      <c r="J27" s="488"/>
      <c r="K27" s="488"/>
      <c r="L27" s="488"/>
      <c r="M27" s="488"/>
      <c r="N27" s="489"/>
      <c r="O27" s="8"/>
    </row>
    <row r="28" spans="1:15" ht="24.95" customHeight="1">
      <c r="A28" s="227" t="s">
        <v>176</v>
      </c>
      <c r="B28" s="309" t="s">
        <v>288</v>
      </c>
      <c r="C28" s="482"/>
      <c r="D28" s="482"/>
      <c r="E28" s="482"/>
      <c r="F28" s="482"/>
      <c r="G28" s="482"/>
      <c r="H28" s="482"/>
      <c r="I28" s="482"/>
      <c r="J28" s="482"/>
      <c r="K28" s="482"/>
      <c r="L28" s="482"/>
      <c r="M28" s="482"/>
      <c r="N28" s="483"/>
      <c r="O28" s="8"/>
    </row>
    <row r="29" spans="1:15" ht="24.95" customHeight="1">
      <c r="A29" s="454"/>
      <c r="B29" s="484"/>
      <c r="C29" s="485"/>
      <c r="D29" s="485"/>
      <c r="E29" s="485"/>
      <c r="F29" s="485"/>
      <c r="G29" s="485"/>
      <c r="H29" s="485"/>
      <c r="I29" s="485"/>
      <c r="J29" s="485"/>
      <c r="K29" s="485"/>
      <c r="L29" s="485"/>
      <c r="M29" s="485"/>
      <c r="N29" s="486"/>
      <c r="O29" s="8"/>
    </row>
    <row r="30" spans="1:15" ht="24.95" customHeight="1">
      <c r="A30" s="454"/>
      <c r="B30" s="484"/>
      <c r="C30" s="485"/>
      <c r="D30" s="485"/>
      <c r="E30" s="485"/>
      <c r="F30" s="485"/>
      <c r="G30" s="485"/>
      <c r="H30" s="485"/>
      <c r="I30" s="485"/>
      <c r="J30" s="485"/>
      <c r="K30" s="485"/>
      <c r="L30" s="485"/>
      <c r="M30" s="485"/>
      <c r="N30" s="486"/>
      <c r="O30" s="8"/>
    </row>
    <row r="31" spans="1:15" ht="24.95" customHeight="1">
      <c r="A31" s="454"/>
      <c r="B31" s="484"/>
      <c r="C31" s="485"/>
      <c r="D31" s="485"/>
      <c r="E31" s="485"/>
      <c r="F31" s="485"/>
      <c r="G31" s="485"/>
      <c r="H31" s="485"/>
      <c r="I31" s="485"/>
      <c r="J31" s="485"/>
      <c r="K31" s="485"/>
      <c r="L31" s="485"/>
      <c r="M31" s="485"/>
      <c r="N31" s="486"/>
      <c r="O31" s="8"/>
    </row>
    <row r="32" spans="1:15" ht="24.95" customHeight="1">
      <c r="A32" s="454"/>
      <c r="B32" s="484"/>
      <c r="C32" s="485"/>
      <c r="D32" s="485"/>
      <c r="E32" s="485"/>
      <c r="F32" s="485"/>
      <c r="G32" s="485"/>
      <c r="H32" s="485"/>
      <c r="I32" s="485"/>
      <c r="J32" s="485"/>
      <c r="K32" s="485"/>
      <c r="L32" s="485"/>
      <c r="M32" s="485"/>
      <c r="N32" s="486"/>
      <c r="O32" s="8"/>
    </row>
    <row r="33" spans="1:15" ht="24.95" customHeight="1">
      <c r="A33" s="228"/>
      <c r="B33" s="487"/>
      <c r="C33" s="488"/>
      <c r="D33" s="488"/>
      <c r="E33" s="488"/>
      <c r="F33" s="488"/>
      <c r="G33" s="488"/>
      <c r="H33" s="488"/>
      <c r="I33" s="488"/>
      <c r="J33" s="488"/>
      <c r="K33" s="488"/>
      <c r="L33" s="488"/>
      <c r="M33" s="488"/>
      <c r="N33" s="489"/>
      <c r="O33" s="8"/>
    </row>
    <row r="34" spans="1:15" ht="11.25" customHeight="1">
      <c r="A34" s="56"/>
      <c r="B34" s="56"/>
      <c r="C34" s="56"/>
      <c r="D34" s="56"/>
      <c r="E34" s="56"/>
      <c r="F34" s="56"/>
      <c r="G34" s="56"/>
      <c r="H34" s="56"/>
      <c r="I34" s="56"/>
      <c r="J34" s="56"/>
      <c r="K34" s="56"/>
      <c r="L34" s="56"/>
      <c r="M34" s="56"/>
      <c r="N34" s="56"/>
      <c r="O34" s="8"/>
    </row>
    <row r="35" spans="1:15" ht="23.25" customHeight="1">
      <c r="A35" s="10" t="s">
        <v>126</v>
      </c>
      <c r="B35" s="3"/>
      <c r="C35" s="3"/>
      <c r="D35" s="3"/>
      <c r="E35" s="3"/>
      <c r="F35" s="3"/>
      <c r="G35" s="3"/>
      <c r="H35" s="3"/>
      <c r="I35" s="3"/>
      <c r="J35" s="3"/>
      <c r="K35" s="3"/>
      <c r="L35" s="3"/>
      <c r="M35" s="3"/>
      <c r="N35" s="3"/>
      <c r="O35" s="9"/>
    </row>
    <row r="36" spans="1:15" ht="21" customHeight="1">
      <c r="A36" s="227" t="s">
        <v>19</v>
      </c>
      <c r="B36" s="227" t="s">
        <v>9</v>
      </c>
      <c r="C36" s="449" t="s">
        <v>104</v>
      </c>
      <c r="D36" s="450"/>
      <c r="E36" s="450"/>
      <c r="F36" s="450"/>
      <c r="G36" s="450"/>
      <c r="H36" s="450"/>
      <c r="I36" s="450"/>
      <c r="J36" s="450"/>
      <c r="K36" s="450"/>
      <c r="L36" s="450"/>
      <c r="M36" s="450"/>
      <c r="N36" s="464" t="s">
        <v>139</v>
      </c>
      <c r="O36" s="9"/>
    </row>
    <row r="37" spans="1:15" ht="21" customHeight="1">
      <c r="A37" s="228"/>
      <c r="B37" s="228"/>
      <c r="C37" s="152" t="s">
        <v>95</v>
      </c>
      <c r="D37" s="437" t="s">
        <v>96</v>
      </c>
      <c r="E37" s="450"/>
      <c r="F37" s="73"/>
      <c r="G37" s="465" t="s">
        <v>168</v>
      </c>
      <c r="H37" s="465"/>
      <c r="I37" s="72"/>
      <c r="J37" s="437" t="s">
        <v>169</v>
      </c>
      <c r="K37" s="438"/>
      <c r="L37" s="127"/>
      <c r="M37" s="154" t="s">
        <v>170</v>
      </c>
      <c r="N37" s="233"/>
      <c r="O37" s="9"/>
    </row>
    <row r="38" spans="1:15" ht="27.95" customHeight="1">
      <c r="A38" s="428" t="s">
        <v>134</v>
      </c>
      <c r="B38" s="431">
        <f>SUM(M38:M39)</f>
        <v>82500</v>
      </c>
      <c r="C38" s="172" t="s">
        <v>265</v>
      </c>
      <c r="D38" s="480">
        <v>1800</v>
      </c>
      <c r="E38" s="481"/>
      <c r="F38" s="153" t="s">
        <v>23</v>
      </c>
      <c r="G38" s="46">
        <v>5</v>
      </c>
      <c r="H38" s="42" t="s">
        <v>98</v>
      </c>
      <c r="I38" s="153" t="s">
        <v>23</v>
      </c>
      <c r="J38" s="47">
        <v>5</v>
      </c>
      <c r="K38" s="44" t="s">
        <v>105</v>
      </c>
      <c r="L38" s="153" t="s">
        <v>24</v>
      </c>
      <c r="M38" s="130">
        <f>G38*J38*D38</f>
        <v>45000</v>
      </c>
      <c r="N38" s="175" t="s">
        <v>292</v>
      </c>
    </row>
    <row r="39" spans="1:15" ht="27.95" customHeight="1">
      <c r="A39" s="430"/>
      <c r="B39" s="433"/>
      <c r="C39" s="172" t="s">
        <v>266</v>
      </c>
      <c r="D39" s="480">
        <v>1500</v>
      </c>
      <c r="E39" s="481"/>
      <c r="F39" s="153" t="s">
        <v>23</v>
      </c>
      <c r="G39" s="47">
        <v>5</v>
      </c>
      <c r="H39" s="42" t="s">
        <v>98</v>
      </c>
      <c r="I39" s="153" t="s">
        <v>23</v>
      </c>
      <c r="J39" s="47">
        <v>5</v>
      </c>
      <c r="K39" s="44" t="s">
        <v>105</v>
      </c>
      <c r="L39" s="153" t="s">
        <v>24</v>
      </c>
      <c r="M39" s="130">
        <f t="shared" ref="M39:M49" si="0">G39*J39*D39</f>
        <v>37500</v>
      </c>
      <c r="N39" s="175" t="s">
        <v>292</v>
      </c>
      <c r="O39" s="11"/>
    </row>
    <row r="40" spans="1:15" ht="27.95" customHeight="1">
      <c r="A40" s="428" t="s">
        <v>135</v>
      </c>
      <c r="B40" s="431">
        <f>SUM(M40:M41)</f>
        <v>36000</v>
      </c>
      <c r="C40" s="173" t="s">
        <v>284</v>
      </c>
      <c r="D40" s="480">
        <v>9000</v>
      </c>
      <c r="E40" s="481"/>
      <c r="F40" s="153" t="s">
        <v>23</v>
      </c>
      <c r="G40" s="47">
        <v>1</v>
      </c>
      <c r="H40" s="42" t="s">
        <v>156</v>
      </c>
      <c r="I40" s="153" t="s">
        <v>23</v>
      </c>
      <c r="J40" s="47">
        <v>4</v>
      </c>
      <c r="K40" s="44" t="s">
        <v>105</v>
      </c>
      <c r="L40" s="153" t="s">
        <v>24</v>
      </c>
      <c r="M40" s="130">
        <f t="shared" si="0"/>
        <v>36000</v>
      </c>
      <c r="N40" s="176"/>
      <c r="O40" s="12"/>
    </row>
    <row r="41" spans="1:15" ht="27.95" customHeight="1">
      <c r="A41" s="430"/>
      <c r="B41" s="433"/>
      <c r="C41" s="173"/>
      <c r="D41" s="480"/>
      <c r="E41" s="481"/>
      <c r="F41" s="153" t="s">
        <v>23</v>
      </c>
      <c r="G41" s="47">
        <v>1</v>
      </c>
      <c r="H41" s="42"/>
      <c r="I41" s="153" t="s">
        <v>23</v>
      </c>
      <c r="J41" s="47">
        <v>1</v>
      </c>
      <c r="K41" s="44"/>
      <c r="L41" s="153" t="s">
        <v>24</v>
      </c>
      <c r="M41" s="130">
        <f t="shared" si="0"/>
        <v>0</v>
      </c>
      <c r="N41" s="176"/>
      <c r="O41" s="12"/>
    </row>
    <row r="42" spans="1:15" ht="27.95" customHeight="1">
      <c r="A42" s="428" t="s">
        <v>21</v>
      </c>
      <c r="B42" s="431">
        <f>SUM(M42:M43)</f>
        <v>70000</v>
      </c>
      <c r="C42" s="173" t="s">
        <v>285</v>
      </c>
      <c r="D42" s="480"/>
      <c r="E42" s="481"/>
      <c r="F42" s="153" t="s">
        <v>23</v>
      </c>
      <c r="G42" s="47">
        <v>1</v>
      </c>
      <c r="H42" s="42"/>
      <c r="I42" s="153" t="s">
        <v>23</v>
      </c>
      <c r="J42" s="47">
        <v>1</v>
      </c>
      <c r="K42" s="44"/>
      <c r="L42" s="153" t="s">
        <v>24</v>
      </c>
      <c r="M42" s="130">
        <f t="shared" si="0"/>
        <v>0</v>
      </c>
      <c r="N42" s="176"/>
      <c r="O42" s="12"/>
    </row>
    <row r="43" spans="1:15" ht="27.95" customHeight="1">
      <c r="A43" s="429"/>
      <c r="B43" s="432"/>
      <c r="C43" s="173" t="s">
        <v>286</v>
      </c>
      <c r="D43" s="480">
        <v>35000</v>
      </c>
      <c r="E43" s="481"/>
      <c r="F43" s="153" t="s">
        <v>23</v>
      </c>
      <c r="G43" s="47">
        <v>2</v>
      </c>
      <c r="H43" s="42" t="s">
        <v>156</v>
      </c>
      <c r="I43" s="153" t="s">
        <v>23</v>
      </c>
      <c r="J43" s="47">
        <v>1</v>
      </c>
      <c r="K43" s="44"/>
      <c r="L43" s="153" t="s">
        <v>24</v>
      </c>
      <c r="M43" s="130">
        <f t="shared" si="0"/>
        <v>70000</v>
      </c>
      <c r="N43" s="176" t="s">
        <v>293</v>
      </c>
      <c r="O43" s="12"/>
    </row>
    <row r="44" spans="1:15" ht="27.95" customHeight="1">
      <c r="A44" s="428" t="s">
        <v>136</v>
      </c>
      <c r="B44" s="431">
        <f>SUM(M44:M45)</f>
        <v>0</v>
      </c>
      <c r="C44" s="173" t="s">
        <v>289</v>
      </c>
      <c r="D44" s="480"/>
      <c r="E44" s="481"/>
      <c r="F44" s="153" t="s">
        <v>23</v>
      </c>
      <c r="G44" s="47">
        <v>1</v>
      </c>
      <c r="H44" s="42"/>
      <c r="I44" s="153" t="s">
        <v>23</v>
      </c>
      <c r="J44" s="47">
        <v>1</v>
      </c>
      <c r="K44" s="44"/>
      <c r="L44" s="153" t="s">
        <v>24</v>
      </c>
      <c r="M44" s="130">
        <f t="shared" si="0"/>
        <v>0</v>
      </c>
      <c r="N44" s="176" t="s">
        <v>290</v>
      </c>
      <c r="O44" s="12"/>
    </row>
    <row r="45" spans="1:15" ht="27.95" customHeight="1">
      <c r="A45" s="430"/>
      <c r="B45" s="433"/>
      <c r="C45" s="173"/>
      <c r="D45" s="480"/>
      <c r="E45" s="481"/>
      <c r="F45" s="153" t="s">
        <v>23</v>
      </c>
      <c r="G45" s="47">
        <v>1</v>
      </c>
      <c r="H45" s="42"/>
      <c r="I45" s="153" t="s">
        <v>23</v>
      </c>
      <c r="J45" s="47">
        <v>1</v>
      </c>
      <c r="K45" s="44"/>
      <c r="L45" s="153" t="s">
        <v>24</v>
      </c>
      <c r="M45" s="130">
        <f t="shared" si="0"/>
        <v>0</v>
      </c>
      <c r="N45" s="176"/>
      <c r="O45" s="12"/>
    </row>
    <row r="46" spans="1:15" ht="27.95" customHeight="1">
      <c r="A46" s="428" t="s">
        <v>137</v>
      </c>
      <c r="B46" s="431">
        <f>SUM(M46:M47)</f>
        <v>0</v>
      </c>
      <c r="C46" s="173"/>
      <c r="D46" s="480"/>
      <c r="E46" s="481"/>
      <c r="F46" s="153" t="s">
        <v>23</v>
      </c>
      <c r="G46" s="47">
        <v>1</v>
      </c>
      <c r="H46" s="42"/>
      <c r="I46" s="153" t="s">
        <v>23</v>
      </c>
      <c r="J46" s="47">
        <v>1</v>
      </c>
      <c r="K46" s="44"/>
      <c r="L46" s="153" t="s">
        <v>24</v>
      </c>
      <c r="M46" s="130">
        <f t="shared" si="0"/>
        <v>0</v>
      </c>
      <c r="N46" s="176"/>
      <c r="O46" s="12"/>
    </row>
    <row r="47" spans="1:15" ht="27.95" customHeight="1">
      <c r="A47" s="430"/>
      <c r="B47" s="433"/>
      <c r="C47" s="173"/>
      <c r="D47" s="480"/>
      <c r="E47" s="481"/>
      <c r="F47" s="153" t="s">
        <v>23</v>
      </c>
      <c r="G47" s="47">
        <v>1</v>
      </c>
      <c r="H47" s="42"/>
      <c r="I47" s="153" t="s">
        <v>23</v>
      </c>
      <c r="J47" s="47">
        <v>1</v>
      </c>
      <c r="K47" s="44"/>
      <c r="L47" s="153" t="s">
        <v>24</v>
      </c>
      <c r="M47" s="130">
        <f t="shared" si="0"/>
        <v>0</v>
      </c>
      <c r="N47" s="176"/>
      <c r="O47" s="12"/>
    </row>
    <row r="48" spans="1:15" ht="27.95" customHeight="1">
      <c r="A48" s="428" t="s">
        <v>201</v>
      </c>
      <c r="B48" s="431">
        <f>SUM(M48:M49)</f>
        <v>80000</v>
      </c>
      <c r="C48" s="173" t="s">
        <v>291</v>
      </c>
      <c r="D48" s="480">
        <v>20000</v>
      </c>
      <c r="E48" s="481"/>
      <c r="F48" s="153" t="s">
        <v>23</v>
      </c>
      <c r="G48" s="47">
        <v>8</v>
      </c>
      <c r="H48" s="42" t="s">
        <v>99</v>
      </c>
      <c r="I48" s="153" t="s">
        <v>23</v>
      </c>
      <c r="J48" s="47">
        <v>0.5</v>
      </c>
      <c r="K48" s="44"/>
      <c r="L48" s="153" t="s">
        <v>24</v>
      </c>
      <c r="M48" s="130">
        <f t="shared" si="0"/>
        <v>80000</v>
      </c>
      <c r="N48" s="177" t="s">
        <v>294</v>
      </c>
      <c r="O48" s="12"/>
    </row>
    <row r="49" spans="1:20" ht="27.95" customHeight="1">
      <c r="A49" s="430"/>
      <c r="B49" s="433"/>
      <c r="C49" s="105"/>
      <c r="D49" s="417"/>
      <c r="E49" s="418"/>
      <c r="F49" s="153" t="s">
        <v>23</v>
      </c>
      <c r="G49" s="47">
        <v>1</v>
      </c>
      <c r="H49" s="42"/>
      <c r="I49" s="153" t="s">
        <v>23</v>
      </c>
      <c r="J49" s="47">
        <v>1</v>
      </c>
      <c r="K49" s="44"/>
      <c r="L49" s="153" t="s">
        <v>24</v>
      </c>
      <c r="M49" s="130">
        <f t="shared" si="0"/>
        <v>0</v>
      </c>
      <c r="N49" s="160"/>
      <c r="O49" s="12"/>
    </row>
    <row r="50" spans="1:20" ht="27.95" customHeight="1" thickBot="1">
      <c r="A50" s="107"/>
      <c r="B50" s="151">
        <f>M50</f>
        <v>0</v>
      </c>
      <c r="C50" s="106"/>
      <c r="D50" s="419"/>
      <c r="E50" s="420"/>
      <c r="F50" s="13" t="s">
        <v>23</v>
      </c>
      <c r="G50" s="174">
        <v>1</v>
      </c>
      <c r="H50" s="43"/>
      <c r="I50" s="13" t="s">
        <v>23</v>
      </c>
      <c r="J50" s="174">
        <v>1</v>
      </c>
      <c r="K50" s="45"/>
      <c r="L50" s="13" t="s">
        <v>24</v>
      </c>
      <c r="M50" s="131">
        <f>G50*J50*D50</f>
        <v>0</v>
      </c>
      <c r="N50" s="161"/>
    </row>
    <row r="51" spans="1:20" ht="21" customHeight="1" thickTop="1" thickBot="1">
      <c r="A51" s="83" t="s">
        <v>171</v>
      </c>
      <c r="B51" s="135">
        <f>SUM(B38:B50)</f>
        <v>268500</v>
      </c>
      <c r="C51" s="421"/>
      <c r="D51" s="421"/>
      <c r="E51" s="233"/>
      <c r="F51" s="233"/>
      <c r="G51" s="233"/>
      <c r="H51" s="233"/>
      <c r="I51" s="233"/>
      <c r="J51" s="233"/>
      <c r="K51" s="233"/>
      <c r="L51" s="233"/>
      <c r="M51" s="233"/>
      <c r="N51" s="233"/>
      <c r="O51" s="14"/>
    </row>
    <row r="52" spans="1:20" ht="21" customHeight="1" thickBot="1">
      <c r="A52" s="85" t="s">
        <v>188</v>
      </c>
      <c r="B52" s="134">
        <f>IF(ROUNDDOWN(B51*9/10,-3)&gt;=Q52,Q52,ROUNDDOWN(B51*9/10,-3))</f>
        <v>241000</v>
      </c>
      <c r="C52" s="81"/>
      <c r="D52" s="81"/>
      <c r="E52" s="81"/>
      <c r="F52" s="81"/>
      <c r="G52" s="81"/>
      <c r="H52" s="81"/>
      <c r="I52" s="81"/>
      <c r="J52" s="81"/>
      <c r="K52" s="81"/>
      <c r="L52" s="81"/>
      <c r="M52" s="81"/>
      <c r="N52" s="81"/>
      <c r="O52" s="14"/>
      <c r="Q52" s="1">
        <v>300000</v>
      </c>
    </row>
    <row r="53" spans="1:20" ht="34.5" customHeight="1">
      <c r="A53" s="38" t="s">
        <v>128</v>
      </c>
      <c r="B53" s="37"/>
      <c r="C53" s="37"/>
      <c r="D53" s="37"/>
      <c r="E53" s="37"/>
      <c r="F53" s="37"/>
      <c r="G53" s="37"/>
      <c r="H53" s="37"/>
      <c r="I53" s="37"/>
      <c r="J53" s="37"/>
      <c r="K53" s="37"/>
      <c r="L53" s="37"/>
      <c r="M53" s="37"/>
      <c r="N53" s="37"/>
      <c r="O53" s="37"/>
      <c r="P53" s="37"/>
      <c r="Q53" s="37"/>
      <c r="R53" s="37"/>
      <c r="S53" s="37"/>
      <c r="T53" s="37"/>
    </row>
    <row r="54" spans="1:20" ht="12.75" customHeight="1">
      <c r="A54" s="7"/>
      <c r="B54" s="3"/>
      <c r="C54" s="9"/>
      <c r="D54" s="9"/>
      <c r="E54" s="9"/>
      <c r="F54" s="9"/>
      <c r="G54" s="9"/>
      <c r="H54" s="9"/>
      <c r="I54" s="9"/>
      <c r="J54" s="9"/>
      <c r="K54" s="9"/>
      <c r="L54" s="9"/>
      <c r="M54" s="9"/>
      <c r="N54" s="3"/>
      <c r="O54" s="9"/>
      <c r="Q54" s="39"/>
    </row>
    <row r="55" spans="1:20">
      <c r="Q55" s="39"/>
    </row>
    <row r="56" spans="1:20">
      <c r="Q56" s="39"/>
    </row>
    <row r="57" spans="1:20">
      <c r="Q57" s="39"/>
    </row>
    <row r="58" spans="1:20">
      <c r="Q58" s="39"/>
    </row>
    <row r="59" spans="1:20">
      <c r="Q59" s="39"/>
    </row>
  </sheetData>
  <mergeCells count="48">
    <mergeCell ref="A4:N4"/>
    <mergeCell ref="B5:F5"/>
    <mergeCell ref="G5:H5"/>
    <mergeCell ref="I5:N5"/>
    <mergeCell ref="C8:G8"/>
    <mergeCell ref="H8:J8"/>
    <mergeCell ref="K8:N8"/>
    <mergeCell ref="A9:A13"/>
    <mergeCell ref="B9:N13"/>
    <mergeCell ref="A14:A21"/>
    <mergeCell ref="B14:N21"/>
    <mergeCell ref="A22:A27"/>
    <mergeCell ref="B22:N27"/>
    <mergeCell ref="A28:A33"/>
    <mergeCell ref="B28:N33"/>
    <mergeCell ref="A36:A37"/>
    <mergeCell ref="B36:B37"/>
    <mergeCell ref="C36:M36"/>
    <mergeCell ref="N36:N37"/>
    <mergeCell ref="D37:E37"/>
    <mergeCell ref="G37:H37"/>
    <mergeCell ref="J37:K37"/>
    <mergeCell ref="A38:A39"/>
    <mergeCell ref="B38:B39"/>
    <mergeCell ref="D38:E38"/>
    <mergeCell ref="D39:E39"/>
    <mergeCell ref="A40:A41"/>
    <mergeCell ref="B40:B41"/>
    <mergeCell ref="D40:E40"/>
    <mergeCell ref="D41:E41"/>
    <mergeCell ref="A42:A43"/>
    <mergeCell ref="B42:B43"/>
    <mergeCell ref="D42:E42"/>
    <mergeCell ref="D43:E43"/>
    <mergeCell ref="A44:A45"/>
    <mergeCell ref="B44:B45"/>
    <mergeCell ref="D44:E44"/>
    <mergeCell ref="D45:E45"/>
    <mergeCell ref="D50:E50"/>
    <mergeCell ref="C51:N51"/>
    <mergeCell ref="A46:A47"/>
    <mergeCell ref="B46:B47"/>
    <mergeCell ref="D46:E46"/>
    <mergeCell ref="D47:E47"/>
    <mergeCell ref="A48:A49"/>
    <mergeCell ref="B48:B49"/>
    <mergeCell ref="D48:E48"/>
    <mergeCell ref="D49:E49"/>
  </mergeCells>
  <phoneticPr fontId="2"/>
  <dataValidations count="1">
    <dataValidation type="list" allowBlank="1" showInputMessage="1" showErrorMessage="1" sqref="B8 H8:J8" xr:uid="{39484EA0-2C91-40CD-83F3-FCC8B553A251}">
      <formula1>$P$8</formula1>
    </dataValidation>
  </dataValidations>
  <printOptions horizontalCentered="1"/>
  <pageMargins left="0.51181102362204722" right="0.51181102362204722" top="0.74803149606299213" bottom="0.55118110236220474" header="0" footer="0"/>
  <pageSetup paperSize="9" scale="62" orientation="portrait" blackAndWhite="1" cellComments="asDisplayed" r:id="rId1"/>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38DB07-E011-467A-878B-A93A7C6B7375}">
  <sheetPr>
    <pageSetUpPr fitToPage="1"/>
  </sheetPr>
  <dimension ref="A1:T59"/>
  <sheetViews>
    <sheetView showGridLines="0" view="pageBreakPreview" topLeftCell="A14" zoomScaleNormal="100" zoomScaleSheetLayoutView="100" workbookViewId="0">
      <selection activeCell="D40" sqref="D40:E40"/>
    </sheetView>
  </sheetViews>
  <sheetFormatPr defaultColWidth="9" defaultRowHeight="14.25"/>
  <cols>
    <col min="1" max="1" width="23.75" style="1" customWidth="1"/>
    <col min="2" max="2" width="16.25" style="1" customWidth="1"/>
    <col min="3" max="3" width="17.125" style="1" customWidth="1"/>
    <col min="4" max="4" width="5.625" style="1" customWidth="1"/>
    <col min="5" max="5" width="6.5" style="1" customWidth="1"/>
    <col min="6" max="6" width="3.625" style="1" customWidth="1"/>
    <col min="7" max="8" width="5.625" style="1" customWidth="1"/>
    <col min="9" max="9" width="3.625" style="1" customWidth="1"/>
    <col min="10" max="11" width="5.625" style="1" customWidth="1"/>
    <col min="12" max="12" width="3.625" style="1" customWidth="1"/>
    <col min="13" max="13" width="14.625" style="1" customWidth="1"/>
    <col min="14" max="14" width="25.625" style="1" customWidth="1"/>
    <col min="15" max="16" width="3.75" style="1" customWidth="1"/>
    <col min="17" max="17" width="13.625" style="1" customWidth="1"/>
    <col min="18" max="18" width="10.625" style="1" customWidth="1"/>
    <col min="19" max="16384" width="9" style="1"/>
  </cols>
  <sheetData>
    <row r="1" spans="1:16" ht="19.5" customHeight="1">
      <c r="J1" s="17" t="s">
        <v>69</v>
      </c>
      <c r="K1" s="2"/>
      <c r="L1" s="2"/>
    </row>
    <row r="2" spans="1:16" ht="19.5" customHeight="1">
      <c r="J2" s="18" t="s">
        <v>68</v>
      </c>
      <c r="K2" s="2"/>
      <c r="L2" s="2"/>
    </row>
    <row r="3" spans="1:16" ht="19.5" customHeight="1">
      <c r="A3" s="66" t="s">
        <v>177</v>
      </c>
      <c r="B3" s="3"/>
      <c r="C3" s="3"/>
      <c r="D3" s="3"/>
      <c r="E3" s="3"/>
      <c r="F3" s="3"/>
      <c r="G3" s="3"/>
      <c r="K3" s="4"/>
      <c r="L3" s="4"/>
      <c r="M3" s="3"/>
      <c r="N3" s="3"/>
      <c r="O3" s="3"/>
    </row>
    <row r="4" spans="1:16" ht="24.75" customHeight="1">
      <c r="A4" s="187" t="s">
        <v>203</v>
      </c>
      <c r="B4" s="187"/>
      <c r="C4" s="187"/>
      <c r="D4" s="187"/>
      <c r="E4" s="187"/>
      <c r="F4" s="187"/>
      <c r="G4" s="187"/>
      <c r="H4" s="187"/>
      <c r="I4" s="187"/>
      <c r="J4" s="187"/>
      <c r="K4" s="187"/>
      <c r="L4" s="187"/>
      <c r="M4" s="187"/>
      <c r="N4" s="187"/>
      <c r="O4" s="56"/>
    </row>
    <row r="5" spans="1:16" ht="48" customHeight="1">
      <c r="A5" s="149" t="s">
        <v>16</v>
      </c>
      <c r="B5" s="201">
        <f>様式第１号!C23</f>
        <v>0</v>
      </c>
      <c r="C5" s="202"/>
      <c r="D5" s="202"/>
      <c r="E5" s="202"/>
      <c r="F5" s="203"/>
      <c r="G5" s="435" t="s">
        <v>17</v>
      </c>
      <c r="H5" s="435"/>
      <c r="I5" s="201">
        <f>様式第１号!I13</f>
        <v>0</v>
      </c>
      <c r="J5" s="202"/>
      <c r="K5" s="202"/>
      <c r="L5" s="202"/>
      <c r="M5" s="202"/>
      <c r="N5" s="203"/>
      <c r="O5" s="8"/>
    </row>
    <row r="6" spans="1:16" ht="11.25" customHeight="1">
      <c r="A6" s="56"/>
      <c r="B6" s="56"/>
      <c r="C6" s="56"/>
      <c r="D6" s="56"/>
      <c r="E6" s="56"/>
      <c r="F6" s="56"/>
      <c r="G6" s="56"/>
      <c r="H6" s="56"/>
      <c r="I6" s="56"/>
      <c r="J6" s="56"/>
      <c r="K6" s="56"/>
      <c r="L6" s="56"/>
      <c r="M6" s="56"/>
      <c r="N6" s="56"/>
      <c r="O6" s="8"/>
    </row>
    <row r="7" spans="1:16" ht="23.25" customHeight="1">
      <c r="A7" s="15" t="s">
        <v>127</v>
      </c>
      <c r="B7" s="56"/>
      <c r="C7" s="56"/>
      <c r="D7" s="56"/>
      <c r="E7" s="56"/>
      <c r="F7" s="56"/>
      <c r="G7" s="56"/>
      <c r="H7" s="56"/>
      <c r="I7" s="56"/>
      <c r="J7" s="56"/>
      <c r="K7" s="56"/>
      <c r="L7" s="56"/>
      <c r="M7" s="56"/>
      <c r="N7" s="56"/>
      <c r="O7" s="8"/>
    </row>
    <row r="8" spans="1:16" ht="42.75" customHeight="1">
      <c r="A8" s="74" t="s">
        <v>173</v>
      </c>
      <c r="B8" s="75"/>
      <c r="C8" s="474" t="s">
        <v>180</v>
      </c>
      <c r="D8" s="475"/>
      <c r="E8" s="475"/>
      <c r="F8" s="475"/>
      <c r="G8" s="475"/>
      <c r="H8" s="476"/>
      <c r="I8" s="477"/>
      <c r="J8" s="478"/>
      <c r="K8" s="474" t="s">
        <v>186</v>
      </c>
      <c r="L8" s="475"/>
      <c r="M8" s="475"/>
      <c r="N8" s="479"/>
      <c r="O8" s="8"/>
      <c r="P8" s="1" t="s">
        <v>151</v>
      </c>
    </row>
    <row r="9" spans="1:16" ht="24.95" customHeight="1">
      <c r="A9" s="227" t="s">
        <v>181</v>
      </c>
      <c r="B9" s="493"/>
      <c r="C9" s="456"/>
      <c r="D9" s="456"/>
      <c r="E9" s="456"/>
      <c r="F9" s="456"/>
      <c r="G9" s="456"/>
      <c r="H9" s="456"/>
      <c r="I9" s="456"/>
      <c r="J9" s="456"/>
      <c r="K9" s="456"/>
      <c r="L9" s="456"/>
      <c r="M9" s="456"/>
      <c r="N9" s="457"/>
      <c r="O9" s="8"/>
    </row>
    <row r="10" spans="1:16" ht="24.95" customHeight="1">
      <c r="A10" s="454"/>
      <c r="B10" s="458"/>
      <c r="C10" s="459"/>
      <c r="D10" s="459"/>
      <c r="E10" s="459"/>
      <c r="F10" s="459"/>
      <c r="G10" s="459"/>
      <c r="H10" s="459"/>
      <c r="I10" s="459"/>
      <c r="J10" s="459"/>
      <c r="K10" s="459"/>
      <c r="L10" s="459"/>
      <c r="M10" s="459"/>
      <c r="N10" s="460"/>
      <c r="O10" s="8"/>
    </row>
    <row r="11" spans="1:16" ht="24.95" customHeight="1">
      <c r="A11" s="454"/>
      <c r="B11" s="458"/>
      <c r="C11" s="459"/>
      <c r="D11" s="459"/>
      <c r="E11" s="459"/>
      <c r="F11" s="459"/>
      <c r="G11" s="459"/>
      <c r="H11" s="459"/>
      <c r="I11" s="459"/>
      <c r="J11" s="459"/>
      <c r="K11" s="459"/>
      <c r="L11" s="459"/>
      <c r="M11" s="459"/>
      <c r="N11" s="460"/>
      <c r="O11" s="8"/>
    </row>
    <row r="12" spans="1:16" ht="24.95" customHeight="1">
      <c r="A12" s="454"/>
      <c r="B12" s="458"/>
      <c r="C12" s="459"/>
      <c r="D12" s="459"/>
      <c r="E12" s="459"/>
      <c r="F12" s="459"/>
      <c r="G12" s="459"/>
      <c r="H12" s="459"/>
      <c r="I12" s="459"/>
      <c r="J12" s="459"/>
      <c r="K12" s="459"/>
      <c r="L12" s="459"/>
      <c r="M12" s="459"/>
      <c r="N12" s="460"/>
      <c r="O12" s="8"/>
    </row>
    <row r="13" spans="1:16" ht="24.95" customHeight="1">
      <c r="A13" s="228"/>
      <c r="B13" s="461"/>
      <c r="C13" s="462"/>
      <c r="D13" s="462"/>
      <c r="E13" s="462"/>
      <c r="F13" s="462"/>
      <c r="G13" s="462"/>
      <c r="H13" s="462"/>
      <c r="I13" s="462"/>
      <c r="J13" s="462"/>
      <c r="K13" s="462"/>
      <c r="L13" s="462"/>
      <c r="M13" s="462"/>
      <c r="N13" s="463"/>
      <c r="O13" s="8"/>
    </row>
    <row r="14" spans="1:16" ht="24.95" customHeight="1">
      <c r="A14" s="227" t="s">
        <v>172</v>
      </c>
      <c r="B14" s="493"/>
      <c r="C14" s="456"/>
      <c r="D14" s="456"/>
      <c r="E14" s="456"/>
      <c r="F14" s="456"/>
      <c r="G14" s="456"/>
      <c r="H14" s="456"/>
      <c r="I14" s="456"/>
      <c r="J14" s="456"/>
      <c r="K14" s="456"/>
      <c r="L14" s="456"/>
      <c r="M14" s="456"/>
      <c r="N14" s="457"/>
      <c r="O14" s="8"/>
    </row>
    <row r="15" spans="1:16" ht="24.95" customHeight="1">
      <c r="A15" s="454"/>
      <c r="B15" s="458"/>
      <c r="C15" s="459"/>
      <c r="D15" s="459"/>
      <c r="E15" s="459"/>
      <c r="F15" s="459"/>
      <c r="G15" s="459"/>
      <c r="H15" s="459"/>
      <c r="I15" s="459"/>
      <c r="J15" s="459"/>
      <c r="K15" s="459"/>
      <c r="L15" s="459"/>
      <c r="M15" s="459"/>
      <c r="N15" s="460"/>
      <c r="O15" s="8"/>
    </row>
    <row r="16" spans="1:16" ht="24.95" customHeight="1">
      <c r="A16" s="454"/>
      <c r="B16" s="458"/>
      <c r="C16" s="459"/>
      <c r="D16" s="459"/>
      <c r="E16" s="459"/>
      <c r="F16" s="459"/>
      <c r="G16" s="459"/>
      <c r="H16" s="459"/>
      <c r="I16" s="459"/>
      <c r="J16" s="459"/>
      <c r="K16" s="459"/>
      <c r="L16" s="459"/>
      <c r="M16" s="459"/>
      <c r="N16" s="460"/>
      <c r="O16" s="8"/>
    </row>
    <row r="17" spans="1:15" ht="24.95" customHeight="1">
      <c r="A17" s="454"/>
      <c r="B17" s="458"/>
      <c r="C17" s="459"/>
      <c r="D17" s="459"/>
      <c r="E17" s="459"/>
      <c r="F17" s="459"/>
      <c r="G17" s="459"/>
      <c r="H17" s="459"/>
      <c r="I17" s="459"/>
      <c r="J17" s="459"/>
      <c r="K17" s="459"/>
      <c r="L17" s="459"/>
      <c r="M17" s="459"/>
      <c r="N17" s="460"/>
      <c r="O17" s="8"/>
    </row>
    <row r="18" spans="1:15" ht="24.95" customHeight="1">
      <c r="A18" s="454"/>
      <c r="B18" s="458"/>
      <c r="C18" s="459"/>
      <c r="D18" s="459"/>
      <c r="E18" s="459"/>
      <c r="F18" s="459"/>
      <c r="G18" s="459"/>
      <c r="H18" s="459"/>
      <c r="I18" s="459"/>
      <c r="J18" s="459"/>
      <c r="K18" s="459"/>
      <c r="L18" s="459"/>
      <c r="M18" s="459"/>
      <c r="N18" s="460"/>
      <c r="O18" s="8"/>
    </row>
    <row r="19" spans="1:15" ht="24.95" customHeight="1">
      <c r="A19" s="454"/>
      <c r="B19" s="458"/>
      <c r="C19" s="459"/>
      <c r="D19" s="459"/>
      <c r="E19" s="459"/>
      <c r="F19" s="459"/>
      <c r="G19" s="459"/>
      <c r="H19" s="459"/>
      <c r="I19" s="459"/>
      <c r="J19" s="459"/>
      <c r="K19" s="459"/>
      <c r="L19" s="459"/>
      <c r="M19" s="459"/>
      <c r="N19" s="460"/>
      <c r="O19" s="8"/>
    </row>
    <row r="20" spans="1:15" ht="24.95" customHeight="1">
      <c r="A20" s="454"/>
      <c r="B20" s="458"/>
      <c r="C20" s="459"/>
      <c r="D20" s="459"/>
      <c r="E20" s="459"/>
      <c r="F20" s="459"/>
      <c r="G20" s="459"/>
      <c r="H20" s="459"/>
      <c r="I20" s="459"/>
      <c r="J20" s="459"/>
      <c r="K20" s="459"/>
      <c r="L20" s="459"/>
      <c r="M20" s="459"/>
      <c r="N20" s="460"/>
      <c r="O20" s="8"/>
    </row>
    <row r="21" spans="1:15" ht="24.95" customHeight="1">
      <c r="A21" s="228"/>
      <c r="B21" s="461"/>
      <c r="C21" s="462"/>
      <c r="D21" s="462"/>
      <c r="E21" s="462"/>
      <c r="F21" s="462"/>
      <c r="G21" s="462"/>
      <c r="H21" s="462"/>
      <c r="I21" s="462"/>
      <c r="J21" s="462"/>
      <c r="K21" s="462"/>
      <c r="L21" s="462"/>
      <c r="M21" s="462"/>
      <c r="N21" s="463"/>
      <c r="O21" s="8"/>
    </row>
    <row r="22" spans="1:15" ht="24.95" customHeight="1">
      <c r="A22" s="227" t="s">
        <v>130</v>
      </c>
      <c r="B22" s="493"/>
      <c r="C22" s="456"/>
      <c r="D22" s="456"/>
      <c r="E22" s="456"/>
      <c r="F22" s="456"/>
      <c r="G22" s="456"/>
      <c r="H22" s="456"/>
      <c r="I22" s="456"/>
      <c r="J22" s="456"/>
      <c r="K22" s="456"/>
      <c r="L22" s="456"/>
      <c r="M22" s="456"/>
      <c r="N22" s="457"/>
      <c r="O22" s="8"/>
    </row>
    <row r="23" spans="1:15" ht="24.95" customHeight="1">
      <c r="A23" s="454"/>
      <c r="B23" s="458"/>
      <c r="C23" s="459"/>
      <c r="D23" s="459"/>
      <c r="E23" s="459"/>
      <c r="F23" s="459"/>
      <c r="G23" s="459"/>
      <c r="H23" s="459"/>
      <c r="I23" s="459"/>
      <c r="J23" s="459"/>
      <c r="K23" s="459"/>
      <c r="L23" s="459"/>
      <c r="M23" s="459"/>
      <c r="N23" s="460"/>
      <c r="O23" s="8"/>
    </row>
    <row r="24" spans="1:15" ht="24.95" customHeight="1">
      <c r="A24" s="454"/>
      <c r="B24" s="458"/>
      <c r="C24" s="459"/>
      <c r="D24" s="459"/>
      <c r="E24" s="459"/>
      <c r="F24" s="459"/>
      <c r="G24" s="459"/>
      <c r="H24" s="459"/>
      <c r="I24" s="459"/>
      <c r="J24" s="459"/>
      <c r="K24" s="459"/>
      <c r="L24" s="459"/>
      <c r="M24" s="459"/>
      <c r="N24" s="460"/>
      <c r="O24" s="8"/>
    </row>
    <row r="25" spans="1:15" ht="24.95" customHeight="1">
      <c r="A25" s="454"/>
      <c r="B25" s="458"/>
      <c r="C25" s="459"/>
      <c r="D25" s="459"/>
      <c r="E25" s="459"/>
      <c r="F25" s="459"/>
      <c r="G25" s="459"/>
      <c r="H25" s="459"/>
      <c r="I25" s="459"/>
      <c r="J25" s="459"/>
      <c r="K25" s="459"/>
      <c r="L25" s="459"/>
      <c r="M25" s="459"/>
      <c r="N25" s="460"/>
      <c r="O25" s="8"/>
    </row>
    <row r="26" spans="1:15" ht="24.95" customHeight="1">
      <c r="A26" s="454"/>
      <c r="B26" s="458"/>
      <c r="C26" s="459"/>
      <c r="D26" s="459"/>
      <c r="E26" s="459"/>
      <c r="F26" s="459"/>
      <c r="G26" s="459"/>
      <c r="H26" s="459"/>
      <c r="I26" s="459"/>
      <c r="J26" s="459"/>
      <c r="K26" s="459"/>
      <c r="L26" s="459"/>
      <c r="M26" s="459"/>
      <c r="N26" s="460"/>
      <c r="O26" s="8"/>
    </row>
    <row r="27" spans="1:15" ht="24.95" customHeight="1">
      <c r="A27" s="228"/>
      <c r="B27" s="461"/>
      <c r="C27" s="462"/>
      <c r="D27" s="462"/>
      <c r="E27" s="462"/>
      <c r="F27" s="462"/>
      <c r="G27" s="462"/>
      <c r="H27" s="462"/>
      <c r="I27" s="462"/>
      <c r="J27" s="462"/>
      <c r="K27" s="462"/>
      <c r="L27" s="462"/>
      <c r="M27" s="462"/>
      <c r="N27" s="463"/>
      <c r="O27" s="8"/>
    </row>
    <row r="28" spans="1:15" ht="24.95" customHeight="1">
      <c r="A28" s="227" t="s">
        <v>176</v>
      </c>
      <c r="B28" s="493"/>
      <c r="C28" s="456"/>
      <c r="D28" s="456"/>
      <c r="E28" s="456"/>
      <c r="F28" s="456"/>
      <c r="G28" s="456"/>
      <c r="H28" s="456"/>
      <c r="I28" s="456"/>
      <c r="J28" s="456"/>
      <c r="K28" s="456"/>
      <c r="L28" s="456"/>
      <c r="M28" s="456"/>
      <c r="N28" s="457"/>
      <c r="O28" s="8"/>
    </row>
    <row r="29" spans="1:15" ht="24.95" customHeight="1">
      <c r="A29" s="454"/>
      <c r="B29" s="458"/>
      <c r="C29" s="459"/>
      <c r="D29" s="459"/>
      <c r="E29" s="459"/>
      <c r="F29" s="459"/>
      <c r="G29" s="459"/>
      <c r="H29" s="459"/>
      <c r="I29" s="459"/>
      <c r="J29" s="459"/>
      <c r="K29" s="459"/>
      <c r="L29" s="459"/>
      <c r="M29" s="459"/>
      <c r="N29" s="460"/>
      <c r="O29" s="8"/>
    </row>
    <row r="30" spans="1:15" ht="24.95" customHeight="1">
      <c r="A30" s="454"/>
      <c r="B30" s="458"/>
      <c r="C30" s="459"/>
      <c r="D30" s="459"/>
      <c r="E30" s="459"/>
      <c r="F30" s="459"/>
      <c r="G30" s="459"/>
      <c r="H30" s="459"/>
      <c r="I30" s="459"/>
      <c r="J30" s="459"/>
      <c r="K30" s="459"/>
      <c r="L30" s="459"/>
      <c r="M30" s="459"/>
      <c r="N30" s="460"/>
      <c r="O30" s="8"/>
    </row>
    <row r="31" spans="1:15" ht="24.95" customHeight="1">
      <c r="A31" s="454"/>
      <c r="B31" s="458"/>
      <c r="C31" s="459"/>
      <c r="D31" s="459"/>
      <c r="E31" s="459"/>
      <c r="F31" s="459"/>
      <c r="G31" s="459"/>
      <c r="H31" s="459"/>
      <c r="I31" s="459"/>
      <c r="J31" s="459"/>
      <c r="K31" s="459"/>
      <c r="L31" s="459"/>
      <c r="M31" s="459"/>
      <c r="N31" s="460"/>
      <c r="O31" s="8"/>
    </row>
    <row r="32" spans="1:15" ht="24.95" customHeight="1">
      <c r="A32" s="454"/>
      <c r="B32" s="458"/>
      <c r="C32" s="459"/>
      <c r="D32" s="459"/>
      <c r="E32" s="459"/>
      <c r="F32" s="459"/>
      <c r="G32" s="459"/>
      <c r="H32" s="459"/>
      <c r="I32" s="459"/>
      <c r="J32" s="459"/>
      <c r="K32" s="459"/>
      <c r="L32" s="459"/>
      <c r="M32" s="459"/>
      <c r="N32" s="460"/>
      <c r="O32" s="8"/>
    </row>
    <row r="33" spans="1:15" ht="24.95" customHeight="1">
      <c r="A33" s="228"/>
      <c r="B33" s="461"/>
      <c r="C33" s="462"/>
      <c r="D33" s="462"/>
      <c r="E33" s="462"/>
      <c r="F33" s="462"/>
      <c r="G33" s="462"/>
      <c r="H33" s="462"/>
      <c r="I33" s="462"/>
      <c r="J33" s="462"/>
      <c r="K33" s="462"/>
      <c r="L33" s="462"/>
      <c r="M33" s="462"/>
      <c r="N33" s="463"/>
      <c r="O33" s="8"/>
    </row>
    <row r="34" spans="1:15" ht="11.25" customHeight="1">
      <c r="A34" s="56"/>
      <c r="B34" s="56"/>
      <c r="C34" s="56"/>
      <c r="D34" s="56"/>
      <c r="E34" s="56"/>
      <c r="F34" s="56"/>
      <c r="G34" s="56"/>
      <c r="H34" s="56"/>
      <c r="I34" s="56"/>
      <c r="J34" s="56"/>
      <c r="K34" s="56"/>
      <c r="L34" s="56"/>
      <c r="M34" s="56"/>
      <c r="N34" s="56"/>
      <c r="O34" s="8"/>
    </row>
    <row r="35" spans="1:15" ht="23.25" customHeight="1">
      <c r="A35" s="10" t="s">
        <v>126</v>
      </c>
      <c r="B35" s="3"/>
      <c r="C35" s="3"/>
      <c r="D35" s="3"/>
      <c r="E35" s="3"/>
      <c r="F35" s="3"/>
      <c r="G35" s="3"/>
      <c r="H35" s="3"/>
      <c r="I35" s="3"/>
      <c r="J35" s="3"/>
      <c r="K35" s="3"/>
      <c r="L35" s="3"/>
      <c r="M35" s="3"/>
      <c r="N35" s="3"/>
      <c r="O35" s="9"/>
    </row>
    <row r="36" spans="1:15" ht="21" customHeight="1">
      <c r="A36" s="227" t="s">
        <v>19</v>
      </c>
      <c r="B36" s="227" t="s">
        <v>9</v>
      </c>
      <c r="C36" s="449" t="s">
        <v>104</v>
      </c>
      <c r="D36" s="450"/>
      <c r="E36" s="450"/>
      <c r="F36" s="450"/>
      <c r="G36" s="450"/>
      <c r="H36" s="450"/>
      <c r="I36" s="450"/>
      <c r="J36" s="450"/>
      <c r="K36" s="450"/>
      <c r="L36" s="450"/>
      <c r="M36" s="450"/>
      <c r="N36" s="464" t="s">
        <v>139</v>
      </c>
      <c r="O36" s="9"/>
    </row>
    <row r="37" spans="1:15" ht="21" customHeight="1">
      <c r="A37" s="228"/>
      <c r="B37" s="228"/>
      <c r="C37" s="152" t="s">
        <v>95</v>
      </c>
      <c r="D37" s="437" t="s">
        <v>96</v>
      </c>
      <c r="E37" s="450"/>
      <c r="F37" s="73"/>
      <c r="G37" s="465" t="s">
        <v>168</v>
      </c>
      <c r="H37" s="465"/>
      <c r="I37" s="72"/>
      <c r="J37" s="437" t="s">
        <v>169</v>
      </c>
      <c r="K37" s="438"/>
      <c r="L37" s="127"/>
      <c r="M37" s="154" t="s">
        <v>170</v>
      </c>
      <c r="N37" s="233"/>
      <c r="O37" s="9"/>
    </row>
    <row r="38" spans="1:15" ht="27.95" customHeight="1">
      <c r="A38" s="428" t="s">
        <v>134</v>
      </c>
      <c r="B38" s="431">
        <f>SUM(M38:M39)</f>
        <v>0</v>
      </c>
      <c r="C38" s="104"/>
      <c r="D38" s="417"/>
      <c r="E38" s="418"/>
      <c r="F38" s="153" t="s">
        <v>23</v>
      </c>
      <c r="G38" s="33">
        <v>1</v>
      </c>
      <c r="H38" s="34" t="s">
        <v>98</v>
      </c>
      <c r="I38" s="153" t="s">
        <v>23</v>
      </c>
      <c r="J38" s="25">
        <v>1</v>
      </c>
      <c r="K38" s="26" t="s">
        <v>99</v>
      </c>
      <c r="L38" s="153" t="s">
        <v>24</v>
      </c>
      <c r="M38" s="130">
        <f>G38*J38*D38</f>
        <v>0</v>
      </c>
      <c r="N38" s="162"/>
    </row>
    <row r="39" spans="1:15" ht="27.95" customHeight="1">
      <c r="A39" s="430"/>
      <c r="B39" s="433"/>
      <c r="C39" s="104"/>
      <c r="D39" s="417"/>
      <c r="E39" s="418"/>
      <c r="F39" s="153" t="s">
        <v>23</v>
      </c>
      <c r="G39" s="25">
        <v>1</v>
      </c>
      <c r="H39" s="34" t="s">
        <v>98</v>
      </c>
      <c r="I39" s="153" t="s">
        <v>23</v>
      </c>
      <c r="J39" s="25">
        <v>1</v>
      </c>
      <c r="K39" s="26" t="s">
        <v>99</v>
      </c>
      <c r="L39" s="153" t="s">
        <v>24</v>
      </c>
      <c r="M39" s="130">
        <f t="shared" ref="M39:M49" si="0">G39*J39*D39</f>
        <v>0</v>
      </c>
      <c r="N39" s="162"/>
      <c r="O39" s="11"/>
    </row>
    <row r="40" spans="1:15" ht="27.95" customHeight="1">
      <c r="A40" s="428" t="s">
        <v>135</v>
      </c>
      <c r="B40" s="431">
        <f>SUM(M40:M41)</f>
        <v>0</v>
      </c>
      <c r="C40" s="105"/>
      <c r="D40" s="417"/>
      <c r="E40" s="418"/>
      <c r="F40" s="153" t="s">
        <v>23</v>
      </c>
      <c r="G40" s="25">
        <v>1</v>
      </c>
      <c r="H40" s="34"/>
      <c r="I40" s="153" t="s">
        <v>23</v>
      </c>
      <c r="J40" s="25">
        <v>1</v>
      </c>
      <c r="K40" s="26"/>
      <c r="L40" s="153" t="s">
        <v>24</v>
      </c>
      <c r="M40" s="130">
        <f t="shared" si="0"/>
        <v>0</v>
      </c>
      <c r="N40" s="163"/>
      <c r="O40" s="12"/>
    </row>
    <row r="41" spans="1:15" ht="27.95" customHeight="1">
      <c r="A41" s="430"/>
      <c r="B41" s="433"/>
      <c r="C41" s="105"/>
      <c r="D41" s="417"/>
      <c r="E41" s="418"/>
      <c r="F41" s="153" t="s">
        <v>23</v>
      </c>
      <c r="G41" s="25">
        <v>1</v>
      </c>
      <c r="H41" s="34"/>
      <c r="I41" s="153" t="s">
        <v>23</v>
      </c>
      <c r="J41" s="25">
        <v>1</v>
      </c>
      <c r="K41" s="26"/>
      <c r="L41" s="153" t="s">
        <v>24</v>
      </c>
      <c r="M41" s="130">
        <f t="shared" si="0"/>
        <v>0</v>
      </c>
      <c r="N41" s="163"/>
      <c r="O41" s="12"/>
    </row>
    <row r="42" spans="1:15" ht="27.95" customHeight="1">
      <c r="A42" s="428" t="s">
        <v>21</v>
      </c>
      <c r="B42" s="431">
        <f>SUM(M42:M43)</f>
        <v>0</v>
      </c>
      <c r="C42" s="105"/>
      <c r="D42" s="417"/>
      <c r="E42" s="418"/>
      <c r="F42" s="153" t="s">
        <v>23</v>
      </c>
      <c r="G42" s="25">
        <v>1</v>
      </c>
      <c r="H42" s="34"/>
      <c r="I42" s="153" t="s">
        <v>23</v>
      </c>
      <c r="J42" s="25">
        <v>1</v>
      </c>
      <c r="K42" s="26"/>
      <c r="L42" s="153" t="s">
        <v>24</v>
      </c>
      <c r="M42" s="130">
        <f t="shared" si="0"/>
        <v>0</v>
      </c>
      <c r="N42" s="163"/>
      <c r="O42" s="12"/>
    </row>
    <row r="43" spans="1:15" ht="27.95" customHeight="1">
      <c r="A43" s="429"/>
      <c r="B43" s="432"/>
      <c r="C43" s="105"/>
      <c r="D43" s="417"/>
      <c r="E43" s="418"/>
      <c r="F43" s="153" t="s">
        <v>23</v>
      </c>
      <c r="G43" s="25">
        <v>1</v>
      </c>
      <c r="H43" s="34"/>
      <c r="I43" s="153" t="s">
        <v>23</v>
      </c>
      <c r="J43" s="25">
        <v>1</v>
      </c>
      <c r="K43" s="26"/>
      <c r="L43" s="153" t="s">
        <v>24</v>
      </c>
      <c r="M43" s="130">
        <f t="shared" si="0"/>
        <v>0</v>
      </c>
      <c r="N43" s="163"/>
      <c r="O43" s="12"/>
    </row>
    <row r="44" spans="1:15" ht="27.95" customHeight="1">
      <c r="A44" s="428" t="s">
        <v>136</v>
      </c>
      <c r="B44" s="431">
        <f>SUM(M44:M45)</f>
        <v>0</v>
      </c>
      <c r="C44" s="105"/>
      <c r="D44" s="417"/>
      <c r="E44" s="418"/>
      <c r="F44" s="153" t="s">
        <v>23</v>
      </c>
      <c r="G44" s="25">
        <v>1</v>
      </c>
      <c r="H44" s="34"/>
      <c r="I44" s="153" t="s">
        <v>23</v>
      </c>
      <c r="J44" s="25">
        <v>1</v>
      </c>
      <c r="K44" s="26"/>
      <c r="L44" s="153" t="s">
        <v>24</v>
      </c>
      <c r="M44" s="130">
        <f t="shared" si="0"/>
        <v>0</v>
      </c>
      <c r="N44" s="163"/>
      <c r="O44" s="12"/>
    </row>
    <row r="45" spans="1:15" ht="27.95" customHeight="1">
      <c r="A45" s="430"/>
      <c r="B45" s="433"/>
      <c r="C45" s="105"/>
      <c r="D45" s="417"/>
      <c r="E45" s="418"/>
      <c r="F45" s="153" t="s">
        <v>23</v>
      </c>
      <c r="G45" s="25">
        <v>1</v>
      </c>
      <c r="H45" s="34"/>
      <c r="I45" s="153" t="s">
        <v>23</v>
      </c>
      <c r="J45" s="25">
        <v>1</v>
      </c>
      <c r="K45" s="26"/>
      <c r="L45" s="153" t="s">
        <v>24</v>
      </c>
      <c r="M45" s="130">
        <f t="shared" si="0"/>
        <v>0</v>
      </c>
      <c r="N45" s="163"/>
      <c r="O45" s="12"/>
    </row>
    <row r="46" spans="1:15" ht="27.95" customHeight="1">
      <c r="A46" s="428" t="s">
        <v>137</v>
      </c>
      <c r="B46" s="431">
        <f>SUM(M46:M47)</f>
        <v>0</v>
      </c>
      <c r="C46" s="105"/>
      <c r="D46" s="417"/>
      <c r="E46" s="418"/>
      <c r="F46" s="153" t="s">
        <v>23</v>
      </c>
      <c r="G46" s="25">
        <v>1</v>
      </c>
      <c r="H46" s="34"/>
      <c r="I46" s="153" t="s">
        <v>23</v>
      </c>
      <c r="J46" s="25">
        <v>1</v>
      </c>
      <c r="K46" s="26"/>
      <c r="L46" s="153" t="s">
        <v>24</v>
      </c>
      <c r="M46" s="130">
        <f t="shared" si="0"/>
        <v>0</v>
      </c>
      <c r="N46" s="163"/>
      <c r="O46" s="12"/>
    </row>
    <row r="47" spans="1:15" ht="27.95" customHeight="1">
      <c r="A47" s="430"/>
      <c r="B47" s="433"/>
      <c r="C47" s="105"/>
      <c r="D47" s="417"/>
      <c r="E47" s="418"/>
      <c r="F47" s="153" t="s">
        <v>23</v>
      </c>
      <c r="G47" s="25">
        <v>1</v>
      </c>
      <c r="H47" s="34"/>
      <c r="I47" s="153" t="s">
        <v>23</v>
      </c>
      <c r="J47" s="25">
        <v>1</v>
      </c>
      <c r="K47" s="26"/>
      <c r="L47" s="153" t="s">
        <v>24</v>
      </c>
      <c r="M47" s="130">
        <f t="shared" si="0"/>
        <v>0</v>
      </c>
      <c r="N47" s="163"/>
      <c r="O47" s="12"/>
    </row>
    <row r="48" spans="1:15" ht="27.95" customHeight="1">
      <c r="A48" s="428" t="s">
        <v>201</v>
      </c>
      <c r="B48" s="431">
        <f>SUM(M48:M49)</f>
        <v>0</v>
      </c>
      <c r="C48" s="105"/>
      <c r="D48" s="417"/>
      <c r="E48" s="418"/>
      <c r="F48" s="153" t="s">
        <v>23</v>
      </c>
      <c r="G48" s="25">
        <v>1</v>
      </c>
      <c r="H48" s="34"/>
      <c r="I48" s="153" t="s">
        <v>23</v>
      </c>
      <c r="J48" s="25">
        <v>1</v>
      </c>
      <c r="K48" s="26"/>
      <c r="L48" s="153" t="s">
        <v>24</v>
      </c>
      <c r="M48" s="130">
        <f t="shared" si="0"/>
        <v>0</v>
      </c>
      <c r="N48" s="163"/>
      <c r="O48" s="12"/>
    </row>
    <row r="49" spans="1:20" ht="27.95" customHeight="1">
      <c r="A49" s="430"/>
      <c r="B49" s="433"/>
      <c r="C49" s="105"/>
      <c r="D49" s="417"/>
      <c r="E49" s="418"/>
      <c r="F49" s="153" t="s">
        <v>23</v>
      </c>
      <c r="G49" s="25">
        <v>1</v>
      </c>
      <c r="H49" s="34"/>
      <c r="I49" s="153" t="s">
        <v>23</v>
      </c>
      <c r="J49" s="25">
        <v>1</v>
      </c>
      <c r="K49" s="26"/>
      <c r="L49" s="153" t="s">
        <v>24</v>
      </c>
      <c r="M49" s="130">
        <f t="shared" si="0"/>
        <v>0</v>
      </c>
      <c r="N49" s="163"/>
      <c r="O49" s="12"/>
    </row>
    <row r="50" spans="1:20" ht="27.95" customHeight="1" thickBot="1">
      <c r="A50" s="107"/>
      <c r="B50" s="151">
        <f>M50</f>
        <v>0</v>
      </c>
      <c r="C50" s="106"/>
      <c r="D50" s="419"/>
      <c r="E50" s="420"/>
      <c r="F50" s="13" t="s">
        <v>23</v>
      </c>
      <c r="G50" s="27">
        <v>1</v>
      </c>
      <c r="H50" s="35"/>
      <c r="I50" s="13" t="s">
        <v>23</v>
      </c>
      <c r="J50" s="27">
        <v>1</v>
      </c>
      <c r="K50" s="28"/>
      <c r="L50" s="13" t="s">
        <v>24</v>
      </c>
      <c r="M50" s="131">
        <f>G50*J50*D50</f>
        <v>0</v>
      </c>
      <c r="N50" s="164"/>
    </row>
    <row r="51" spans="1:20" ht="21" customHeight="1" thickTop="1" thickBot="1">
      <c r="A51" s="16" t="s">
        <v>189</v>
      </c>
      <c r="B51" s="133">
        <f>SUM(B38:B50)</f>
        <v>0</v>
      </c>
      <c r="C51" s="421"/>
      <c r="D51" s="421"/>
      <c r="E51" s="233"/>
      <c r="F51" s="233"/>
      <c r="G51" s="233"/>
      <c r="H51" s="233"/>
      <c r="I51" s="233"/>
      <c r="J51" s="233"/>
      <c r="K51" s="233"/>
      <c r="L51" s="233"/>
      <c r="M51" s="233"/>
      <c r="N51" s="233"/>
      <c r="O51" s="14"/>
    </row>
    <row r="52" spans="1:20" ht="21" customHeight="1" thickBot="1">
      <c r="A52" s="85" t="s">
        <v>190</v>
      </c>
      <c r="B52" s="134">
        <f>IF(ROUNDDOWN(B51*9/10,-3)&gt;=Q52,Q52,ROUNDDOWN(B51*9/10,-3))</f>
        <v>0</v>
      </c>
      <c r="C52" s="81"/>
      <c r="D52" s="81"/>
      <c r="E52" s="81"/>
      <c r="F52" s="81"/>
      <c r="G52" s="81"/>
      <c r="H52" s="81"/>
      <c r="I52" s="81"/>
      <c r="J52" s="81"/>
      <c r="K52" s="81"/>
      <c r="L52" s="81"/>
      <c r="M52" s="81"/>
      <c r="N52" s="81"/>
      <c r="O52" s="14"/>
      <c r="Q52" s="1">
        <v>300000</v>
      </c>
    </row>
    <row r="53" spans="1:20" ht="34.5" customHeight="1">
      <c r="A53" s="38" t="s">
        <v>128</v>
      </c>
      <c r="B53" s="37"/>
      <c r="C53" s="37"/>
      <c r="D53" s="37"/>
      <c r="E53" s="37"/>
      <c r="F53" s="37"/>
      <c r="G53" s="37"/>
      <c r="H53" s="37"/>
      <c r="I53" s="37"/>
      <c r="J53" s="37"/>
      <c r="K53" s="37"/>
      <c r="L53" s="37"/>
      <c r="M53" s="37"/>
      <c r="N53" s="37"/>
      <c r="O53" s="37"/>
      <c r="P53" s="37"/>
      <c r="Q53" s="37"/>
      <c r="R53" s="37"/>
      <c r="S53" s="37"/>
      <c r="T53" s="37"/>
    </row>
    <row r="54" spans="1:20" ht="12.75" customHeight="1">
      <c r="A54" s="7"/>
      <c r="B54" s="3"/>
      <c r="C54" s="9"/>
      <c r="D54" s="9"/>
      <c r="E54" s="9"/>
      <c r="F54" s="9"/>
      <c r="G54" s="9"/>
      <c r="H54" s="9"/>
      <c r="I54" s="9"/>
      <c r="J54" s="9"/>
      <c r="K54" s="9"/>
      <c r="L54" s="9"/>
      <c r="M54" s="9"/>
      <c r="N54" s="3"/>
      <c r="O54" s="9"/>
      <c r="Q54" s="39"/>
    </row>
    <row r="55" spans="1:20">
      <c r="Q55" s="39"/>
    </row>
    <row r="56" spans="1:20">
      <c r="Q56" s="39"/>
    </row>
    <row r="57" spans="1:20">
      <c r="Q57" s="39"/>
    </row>
    <row r="58" spans="1:20">
      <c r="Q58" s="39"/>
    </row>
    <row r="59" spans="1:20">
      <c r="Q59" s="39"/>
    </row>
  </sheetData>
  <mergeCells count="48">
    <mergeCell ref="A4:N4"/>
    <mergeCell ref="B5:F5"/>
    <mergeCell ref="G5:H5"/>
    <mergeCell ref="I5:N5"/>
    <mergeCell ref="C8:G8"/>
    <mergeCell ref="H8:J8"/>
    <mergeCell ref="K8:N8"/>
    <mergeCell ref="A9:A13"/>
    <mergeCell ref="B9:N13"/>
    <mergeCell ref="A14:A21"/>
    <mergeCell ref="B14:N21"/>
    <mergeCell ref="A22:A27"/>
    <mergeCell ref="B22:N27"/>
    <mergeCell ref="A28:A33"/>
    <mergeCell ref="B28:N33"/>
    <mergeCell ref="A36:A37"/>
    <mergeCell ref="B36:B37"/>
    <mergeCell ref="C36:M36"/>
    <mergeCell ref="N36:N37"/>
    <mergeCell ref="D37:E37"/>
    <mergeCell ref="G37:H37"/>
    <mergeCell ref="J37:K37"/>
    <mergeCell ref="A38:A39"/>
    <mergeCell ref="B38:B39"/>
    <mergeCell ref="D38:E38"/>
    <mergeCell ref="D39:E39"/>
    <mergeCell ref="A40:A41"/>
    <mergeCell ref="B40:B41"/>
    <mergeCell ref="D40:E40"/>
    <mergeCell ref="D41:E41"/>
    <mergeCell ref="A42:A43"/>
    <mergeCell ref="B42:B43"/>
    <mergeCell ref="D42:E42"/>
    <mergeCell ref="D43:E43"/>
    <mergeCell ref="A44:A45"/>
    <mergeCell ref="B44:B45"/>
    <mergeCell ref="D44:E44"/>
    <mergeCell ref="D45:E45"/>
    <mergeCell ref="D50:E50"/>
    <mergeCell ref="C51:N51"/>
    <mergeCell ref="A46:A47"/>
    <mergeCell ref="B46:B47"/>
    <mergeCell ref="D46:E46"/>
    <mergeCell ref="D47:E47"/>
    <mergeCell ref="A48:A49"/>
    <mergeCell ref="B48:B49"/>
    <mergeCell ref="D48:E48"/>
    <mergeCell ref="D49:E49"/>
  </mergeCells>
  <phoneticPr fontId="2"/>
  <dataValidations count="1">
    <dataValidation type="list" allowBlank="1" showInputMessage="1" showErrorMessage="1" sqref="B8 H8:J8" xr:uid="{ED5F4EFC-C4F4-4CB8-B208-1CF7B52F0835}">
      <formula1>$P$8</formula1>
    </dataValidation>
  </dataValidations>
  <printOptions horizontalCentered="1"/>
  <pageMargins left="0.51181102362204722" right="0.51181102362204722" top="0.74803149606299213" bottom="0.55118110236220474" header="0" footer="0"/>
  <pageSetup paperSize="9" scale="62" orientation="portrait" blackAndWhite="1" cellComments="asDisplayed"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5" tint="-0.499984740745262"/>
    <pageSetUpPr fitToPage="1"/>
  </sheetPr>
  <dimension ref="A1:T59"/>
  <sheetViews>
    <sheetView showGridLines="0" view="pageBreakPreview" topLeftCell="A5" zoomScaleNormal="100" zoomScaleSheetLayoutView="100" workbookViewId="0">
      <selection activeCell="B9" sqref="B9:N13"/>
    </sheetView>
  </sheetViews>
  <sheetFormatPr defaultColWidth="9" defaultRowHeight="14.25"/>
  <cols>
    <col min="1" max="1" width="23.75" style="1" customWidth="1"/>
    <col min="2" max="2" width="16.25" style="1" customWidth="1"/>
    <col min="3" max="3" width="17.125" style="1" customWidth="1"/>
    <col min="4" max="4" width="5.625" style="1" customWidth="1"/>
    <col min="5" max="5" width="6.5" style="1" customWidth="1"/>
    <col min="6" max="6" width="3.625" style="1" customWidth="1"/>
    <col min="7" max="8" width="5.625" style="1" customWidth="1"/>
    <col min="9" max="9" width="3.625" style="1" customWidth="1"/>
    <col min="10" max="11" width="5.625" style="1" customWidth="1"/>
    <col min="12" max="12" width="3.625" style="1" customWidth="1"/>
    <col min="13" max="13" width="14.625" style="1" customWidth="1"/>
    <col min="14" max="14" width="25.625" style="1" customWidth="1"/>
    <col min="15" max="16" width="3.75" style="1" customWidth="1"/>
    <col min="17" max="17" width="13.625" style="1" customWidth="1"/>
    <col min="18" max="18" width="10.625" style="1" customWidth="1"/>
    <col min="19" max="16384" width="9" style="1"/>
  </cols>
  <sheetData>
    <row r="1" spans="1:16" ht="19.5" customHeight="1">
      <c r="J1" s="17" t="s">
        <v>69</v>
      </c>
      <c r="K1" s="2"/>
      <c r="L1" s="2"/>
    </row>
    <row r="2" spans="1:16" ht="19.5" customHeight="1">
      <c r="J2" s="18" t="s">
        <v>68</v>
      </c>
      <c r="K2" s="2"/>
      <c r="L2" s="2"/>
    </row>
    <row r="3" spans="1:16" ht="19.5" customHeight="1">
      <c r="A3" s="66" t="s">
        <v>177</v>
      </c>
      <c r="B3" s="3"/>
      <c r="C3" s="3"/>
      <c r="D3" s="3"/>
      <c r="E3" s="3"/>
      <c r="F3" s="3"/>
      <c r="G3" s="3"/>
      <c r="K3" s="4"/>
      <c r="L3" s="4"/>
      <c r="M3" s="3"/>
      <c r="N3" s="3"/>
      <c r="O3" s="3"/>
    </row>
    <row r="4" spans="1:16" ht="24.75" customHeight="1">
      <c r="A4" s="187" t="s">
        <v>203</v>
      </c>
      <c r="B4" s="187"/>
      <c r="C4" s="187"/>
      <c r="D4" s="187"/>
      <c r="E4" s="187"/>
      <c r="F4" s="187"/>
      <c r="G4" s="187"/>
      <c r="H4" s="187"/>
      <c r="I4" s="187"/>
      <c r="J4" s="187"/>
      <c r="K4" s="187"/>
      <c r="L4" s="187"/>
      <c r="M4" s="187"/>
      <c r="N4" s="187"/>
      <c r="O4" s="40"/>
    </row>
    <row r="5" spans="1:16" ht="48" customHeight="1">
      <c r="A5" s="41" t="s">
        <v>16</v>
      </c>
      <c r="B5" s="201">
        <f>様式第１号!C23</f>
        <v>0</v>
      </c>
      <c r="C5" s="202"/>
      <c r="D5" s="202"/>
      <c r="E5" s="202"/>
      <c r="F5" s="203"/>
      <c r="G5" s="435" t="s">
        <v>17</v>
      </c>
      <c r="H5" s="435"/>
      <c r="I5" s="201">
        <f>様式第１号!I13</f>
        <v>0</v>
      </c>
      <c r="J5" s="202"/>
      <c r="K5" s="202"/>
      <c r="L5" s="202"/>
      <c r="M5" s="202"/>
      <c r="N5" s="203"/>
      <c r="O5" s="8"/>
    </row>
    <row r="6" spans="1:16" ht="11.25" customHeight="1">
      <c r="A6" s="40"/>
      <c r="B6" s="40"/>
      <c r="C6" s="40"/>
      <c r="D6" s="40"/>
      <c r="E6" s="40"/>
      <c r="F6" s="40"/>
      <c r="G6" s="40"/>
      <c r="H6" s="40"/>
      <c r="I6" s="40"/>
      <c r="J6" s="40"/>
      <c r="K6" s="40"/>
      <c r="L6" s="40"/>
      <c r="M6" s="40"/>
      <c r="N6" s="40"/>
      <c r="O6" s="8"/>
    </row>
    <row r="7" spans="1:16" ht="23.25" customHeight="1">
      <c r="A7" s="15" t="s">
        <v>127</v>
      </c>
      <c r="B7" s="40"/>
      <c r="C7" s="40"/>
      <c r="D7" s="40"/>
      <c r="E7" s="40"/>
      <c r="F7" s="40"/>
      <c r="G7" s="40"/>
      <c r="H7" s="40"/>
      <c r="I7" s="40"/>
      <c r="J7" s="40"/>
      <c r="K7" s="40"/>
      <c r="L7" s="40"/>
      <c r="M7" s="40"/>
      <c r="N7" s="40"/>
      <c r="O7" s="8"/>
    </row>
    <row r="8" spans="1:16" ht="42.75" customHeight="1">
      <c r="A8" s="74" t="s">
        <v>173</v>
      </c>
      <c r="B8" s="75"/>
      <c r="C8" s="474" t="s">
        <v>180</v>
      </c>
      <c r="D8" s="475"/>
      <c r="E8" s="475"/>
      <c r="F8" s="475"/>
      <c r="G8" s="475"/>
      <c r="H8" s="476" t="s">
        <v>251</v>
      </c>
      <c r="I8" s="477"/>
      <c r="J8" s="478"/>
      <c r="K8" s="474" t="s">
        <v>186</v>
      </c>
      <c r="L8" s="475"/>
      <c r="M8" s="475"/>
      <c r="N8" s="479"/>
      <c r="O8" s="8"/>
      <c r="P8" s="1" t="s">
        <v>151</v>
      </c>
    </row>
    <row r="9" spans="1:16" ht="24.95" customHeight="1">
      <c r="A9" s="227" t="s">
        <v>181</v>
      </c>
      <c r="B9" s="309" t="s">
        <v>296</v>
      </c>
      <c r="C9" s="310"/>
      <c r="D9" s="310"/>
      <c r="E9" s="310"/>
      <c r="F9" s="310"/>
      <c r="G9" s="310"/>
      <c r="H9" s="310"/>
      <c r="I9" s="310"/>
      <c r="J9" s="310"/>
      <c r="K9" s="310"/>
      <c r="L9" s="310"/>
      <c r="M9" s="310"/>
      <c r="N9" s="311"/>
      <c r="O9" s="8"/>
    </row>
    <row r="10" spans="1:16" ht="24.95" customHeight="1">
      <c r="A10" s="454"/>
      <c r="B10" s="312"/>
      <c r="C10" s="313"/>
      <c r="D10" s="313"/>
      <c r="E10" s="313"/>
      <c r="F10" s="313"/>
      <c r="G10" s="313"/>
      <c r="H10" s="313"/>
      <c r="I10" s="313"/>
      <c r="J10" s="313"/>
      <c r="K10" s="313"/>
      <c r="L10" s="313"/>
      <c r="M10" s="313"/>
      <c r="N10" s="314"/>
      <c r="O10" s="8"/>
    </row>
    <row r="11" spans="1:16" ht="24.95" customHeight="1">
      <c r="A11" s="454"/>
      <c r="B11" s="312"/>
      <c r="C11" s="313"/>
      <c r="D11" s="313"/>
      <c r="E11" s="313"/>
      <c r="F11" s="313"/>
      <c r="G11" s="313"/>
      <c r="H11" s="313"/>
      <c r="I11" s="313"/>
      <c r="J11" s="313"/>
      <c r="K11" s="313"/>
      <c r="L11" s="313"/>
      <c r="M11" s="313"/>
      <c r="N11" s="314"/>
      <c r="O11" s="8"/>
    </row>
    <row r="12" spans="1:16" ht="24.95" customHeight="1">
      <c r="A12" s="454"/>
      <c r="B12" s="312"/>
      <c r="C12" s="313"/>
      <c r="D12" s="313"/>
      <c r="E12" s="313"/>
      <c r="F12" s="313"/>
      <c r="G12" s="313"/>
      <c r="H12" s="313"/>
      <c r="I12" s="313"/>
      <c r="J12" s="313"/>
      <c r="K12" s="313"/>
      <c r="L12" s="313"/>
      <c r="M12" s="313"/>
      <c r="N12" s="314"/>
      <c r="O12" s="8"/>
    </row>
    <row r="13" spans="1:16" ht="24.95" customHeight="1">
      <c r="A13" s="228"/>
      <c r="B13" s="315"/>
      <c r="C13" s="316"/>
      <c r="D13" s="316"/>
      <c r="E13" s="316"/>
      <c r="F13" s="316"/>
      <c r="G13" s="316"/>
      <c r="H13" s="316"/>
      <c r="I13" s="316"/>
      <c r="J13" s="316"/>
      <c r="K13" s="316"/>
      <c r="L13" s="316"/>
      <c r="M13" s="316"/>
      <c r="N13" s="317"/>
      <c r="O13" s="8"/>
    </row>
    <row r="14" spans="1:16" ht="24.95" customHeight="1">
      <c r="A14" s="227" t="s">
        <v>172</v>
      </c>
      <c r="B14" s="309" t="s">
        <v>304</v>
      </c>
      <c r="C14" s="310"/>
      <c r="D14" s="310"/>
      <c r="E14" s="310"/>
      <c r="F14" s="310"/>
      <c r="G14" s="310"/>
      <c r="H14" s="310"/>
      <c r="I14" s="310"/>
      <c r="J14" s="310"/>
      <c r="K14" s="310"/>
      <c r="L14" s="310"/>
      <c r="M14" s="310"/>
      <c r="N14" s="311"/>
      <c r="O14" s="8"/>
    </row>
    <row r="15" spans="1:16" ht="24.95" customHeight="1">
      <c r="A15" s="454"/>
      <c r="B15" s="312"/>
      <c r="C15" s="313"/>
      <c r="D15" s="313"/>
      <c r="E15" s="313"/>
      <c r="F15" s="313"/>
      <c r="G15" s="313"/>
      <c r="H15" s="313"/>
      <c r="I15" s="313"/>
      <c r="J15" s="313"/>
      <c r="K15" s="313"/>
      <c r="L15" s="313"/>
      <c r="M15" s="313"/>
      <c r="N15" s="314"/>
      <c r="O15" s="8"/>
    </row>
    <row r="16" spans="1:16" ht="24.95" customHeight="1">
      <c r="A16" s="454"/>
      <c r="B16" s="312"/>
      <c r="C16" s="313"/>
      <c r="D16" s="313"/>
      <c r="E16" s="313"/>
      <c r="F16" s="313"/>
      <c r="G16" s="313"/>
      <c r="H16" s="313"/>
      <c r="I16" s="313"/>
      <c r="J16" s="313"/>
      <c r="K16" s="313"/>
      <c r="L16" s="313"/>
      <c r="M16" s="313"/>
      <c r="N16" s="314"/>
      <c r="O16" s="8"/>
    </row>
    <row r="17" spans="1:15" ht="24.95" customHeight="1">
      <c r="A17" s="454"/>
      <c r="B17" s="312"/>
      <c r="C17" s="313"/>
      <c r="D17" s="313"/>
      <c r="E17" s="313"/>
      <c r="F17" s="313"/>
      <c r="G17" s="313"/>
      <c r="H17" s="313"/>
      <c r="I17" s="313"/>
      <c r="J17" s="313"/>
      <c r="K17" s="313"/>
      <c r="L17" s="313"/>
      <c r="M17" s="313"/>
      <c r="N17" s="314"/>
      <c r="O17" s="8"/>
    </row>
    <row r="18" spans="1:15" ht="24.95" customHeight="1">
      <c r="A18" s="454"/>
      <c r="B18" s="312"/>
      <c r="C18" s="313"/>
      <c r="D18" s="313"/>
      <c r="E18" s="313"/>
      <c r="F18" s="313"/>
      <c r="G18" s="313"/>
      <c r="H18" s="313"/>
      <c r="I18" s="313"/>
      <c r="J18" s="313"/>
      <c r="K18" s="313"/>
      <c r="L18" s="313"/>
      <c r="M18" s="313"/>
      <c r="N18" s="314"/>
      <c r="O18" s="8"/>
    </row>
    <row r="19" spans="1:15" ht="24.95" customHeight="1">
      <c r="A19" s="454"/>
      <c r="B19" s="312"/>
      <c r="C19" s="313"/>
      <c r="D19" s="313"/>
      <c r="E19" s="313"/>
      <c r="F19" s="313"/>
      <c r="G19" s="313"/>
      <c r="H19" s="313"/>
      <c r="I19" s="313"/>
      <c r="J19" s="313"/>
      <c r="K19" s="313"/>
      <c r="L19" s="313"/>
      <c r="M19" s="313"/>
      <c r="N19" s="314"/>
      <c r="O19" s="8"/>
    </row>
    <row r="20" spans="1:15" ht="24.95" customHeight="1">
      <c r="A20" s="454"/>
      <c r="B20" s="312"/>
      <c r="C20" s="313"/>
      <c r="D20" s="313"/>
      <c r="E20" s="313"/>
      <c r="F20" s="313"/>
      <c r="G20" s="313"/>
      <c r="H20" s="313"/>
      <c r="I20" s="313"/>
      <c r="J20" s="313"/>
      <c r="K20" s="313"/>
      <c r="L20" s="313"/>
      <c r="M20" s="313"/>
      <c r="N20" s="314"/>
      <c r="O20" s="8"/>
    </row>
    <row r="21" spans="1:15" ht="24.95" customHeight="1">
      <c r="A21" s="228"/>
      <c r="B21" s="315"/>
      <c r="C21" s="316"/>
      <c r="D21" s="316"/>
      <c r="E21" s="316"/>
      <c r="F21" s="316"/>
      <c r="G21" s="316"/>
      <c r="H21" s="316"/>
      <c r="I21" s="316"/>
      <c r="J21" s="316"/>
      <c r="K21" s="316"/>
      <c r="L21" s="316"/>
      <c r="M21" s="316"/>
      <c r="N21" s="317"/>
      <c r="O21" s="8"/>
    </row>
    <row r="22" spans="1:15" ht="24.95" customHeight="1">
      <c r="A22" s="227" t="s">
        <v>130</v>
      </c>
      <c r="B22" s="309" t="s">
        <v>307</v>
      </c>
      <c r="C22" s="310"/>
      <c r="D22" s="310"/>
      <c r="E22" s="310"/>
      <c r="F22" s="310"/>
      <c r="G22" s="310"/>
      <c r="H22" s="310"/>
      <c r="I22" s="310"/>
      <c r="J22" s="310"/>
      <c r="K22" s="310"/>
      <c r="L22" s="310"/>
      <c r="M22" s="310"/>
      <c r="N22" s="311"/>
      <c r="O22" s="8"/>
    </row>
    <row r="23" spans="1:15" ht="24.95" customHeight="1">
      <c r="A23" s="454"/>
      <c r="B23" s="312"/>
      <c r="C23" s="313"/>
      <c r="D23" s="313"/>
      <c r="E23" s="313"/>
      <c r="F23" s="313"/>
      <c r="G23" s="313"/>
      <c r="H23" s="313"/>
      <c r="I23" s="313"/>
      <c r="J23" s="313"/>
      <c r="K23" s="313"/>
      <c r="L23" s="313"/>
      <c r="M23" s="313"/>
      <c r="N23" s="314"/>
      <c r="O23" s="8"/>
    </row>
    <row r="24" spans="1:15" ht="24.95" customHeight="1">
      <c r="A24" s="454"/>
      <c r="B24" s="312"/>
      <c r="C24" s="313"/>
      <c r="D24" s="313"/>
      <c r="E24" s="313"/>
      <c r="F24" s="313"/>
      <c r="G24" s="313"/>
      <c r="H24" s="313"/>
      <c r="I24" s="313"/>
      <c r="J24" s="313"/>
      <c r="K24" s="313"/>
      <c r="L24" s="313"/>
      <c r="M24" s="313"/>
      <c r="N24" s="314"/>
      <c r="O24" s="8"/>
    </row>
    <row r="25" spans="1:15" ht="24.95" customHeight="1">
      <c r="A25" s="454"/>
      <c r="B25" s="312"/>
      <c r="C25" s="313"/>
      <c r="D25" s="313"/>
      <c r="E25" s="313"/>
      <c r="F25" s="313"/>
      <c r="G25" s="313"/>
      <c r="H25" s="313"/>
      <c r="I25" s="313"/>
      <c r="J25" s="313"/>
      <c r="K25" s="313"/>
      <c r="L25" s="313"/>
      <c r="M25" s="313"/>
      <c r="N25" s="314"/>
      <c r="O25" s="8"/>
    </row>
    <row r="26" spans="1:15" ht="24.95" customHeight="1">
      <c r="A26" s="454"/>
      <c r="B26" s="312"/>
      <c r="C26" s="313"/>
      <c r="D26" s="313"/>
      <c r="E26" s="313"/>
      <c r="F26" s="313"/>
      <c r="G26" s="313"/>
      <c r="H26" s="313"/>
      <c r="I26" s="313"/>
      <c r="J26" s="313"/>
      <c r="K26" s="313"/>
      <c r="L26" s="313"/>
      <c r="M26" s="313"/>
      <c r="N26" s="314"/>
      <c r="O26" s="8"/>
    </row>
    <row r="27" spans="1:15" ht="24.95" customHeight="1">
      <c r="A27" s="228"/>
      <c r="B27" s="315"/>
      <c r="C27" s="316"/>
      <c r="D27" s="316"/>
      <c r="E27" s="316"/>
      <c r="F27" s="316"/>
      <c r="G27" s="316"/>
      <c r="H27" s="316"/>
      <c r="I27" s="316"/>
      <c r="J27" s="316"/>
      <c r="K27" s="316"/>
      <c r="L27" s="316"/>
      <c r="M27" s="316"/>
      <c r="N27" s="317"/>
      <c r="O27" s="8"/>
    </row>
    <row r="28" spans="1:15" ht="24.95" customHeight="1">
      <c r="A28" s="227" t="s">
        <v>176</v>
      </c>
      <c r="B28" s="309" t="s">
        <v>297</v>
      </c>
      <c r="C28" s="482"/>
      <c r="D28" s="482"/>
      <c r="E28" s="482"/>
      <c r="F28" s="482"/>
      <c r="G28" s="482"/>
      <c r="H28" s="482"/>
      <c r="I28" s="482"/>
      <c r="J28" s="482"/>
      <c r="K28" s="482"/>
      <c r="L28" s="482"/>
      <c r="M28" s="482"/>
      <c r="N28" s="483"/>
      <c r="O28" s="8"/>
    </row>
    <row r="29" spans="1:15" ht="24.95" customHeight="1">
      <c r="A29" s="454"/>
      <c r="B29" s="484"/>
      <c r="C29" s="485"/>
      <c r="D29" s="485"/>
      <c r="E29" s="485"/>
      <c r="F29" s="485"/>
      <c r="G29" s="485"/>
      <c r="H29" s="485"/>
      <c r="I29" s="485"/>
      <c r="J29" s="485"/>
      <c r="K29" s="485"/>
      <c r="L29" s="485"/>
      <c r="M29" s="485"/>
      <c r="N29" s="486"/>
      <c r="O29" s="8"/>
    </row>
    <row r="30" spans="1:15" ht="24.95" customHeight="1">
      <c r="A30" s="454"/>
      <c r="B30" s="484"/>
      <c r="C30" s="485"/>
      <c r="D30" s="485"/>
      <c r="E30" s="485"/>
      <c r="F30" s="485"/>
      <c r="G30" s="485"/>
      <c r="H30" s="485"/>
      <c r="I30" s="485"/>
      <c r="J30" s="485"/>
      <c r="K30" s="485"/>
      <c r="L30" s="485"/>
      <c r="M30" s="485"/>
      <c r="N30" s="486"/>
      <c r="O30" s="8"/>
    </row>
    <row r="31" spans="1:15" ht="24.95" customHeight="1">
      <c r="A31" s="454"/>
      <c r="B31" s="484"/>
      <c r="C31" s="485"/>
      <c r="D31" s="485"/>
      <c r="E31" s="485"/>
      <c r="F31" s="485"/>
      <c r="G31" s="485"/>
      <c r="H31" s="485"/>
      <c r="I31" s="485"/>
      <c r="J31" s="485"/>
      <c r="K31" s="485"/>
      <c r="L31" s="485"/>
      <c r="M31" s="485"/>
      <c r="N31" s="486"/>
      <c r="O31" s="8"/>
    </row>
    <row r="32" spans="1:15" ht="24.95" customHeight="1">
      <c r="A32" s="454"/>
      <c r="B32" s="484"/>
      <c r="C32" s="485"/>
      <c r="D32" s="485"/>
      <c r="E32" s="485"/>
      <c r="F32" s="485"/>
      <c r="G32" s="485"/>
      <c r="H32" s="485"/>
      <c r="I32" s="485"/>
      <c r="J32" s="485"/>
      <c r="K32" s="485"/>
      <c r="L32" s="485"/>
      <c r="M32" s="485"/>
      <c r="N32" s="486"/>
      <c r="O32" s="8"/>
    </row>
    <row r="33" spans="1:15" ht="24.95" customHeight="1">
      <c r="A33" s="228"/>
      <c r="B33" s="487"/>
      <c r="C33" s="488"/>
      <c r="D33" s="488"/>
      <c r="E33" s="488"/>
      <c r="F33" s="488"/>
      <c r="G33" s="488"/>
      <c r="H33" s="488"/>
      <c r="I33" s="488"/>
      <c r="J33" s="488"/>
      <c r="K33" s="488"/>
      <c r="L33" s="488"/>
      <c r="M33" s="488"/>
      <c r="N33" s="489"/>
      <c r="O33" s="8"/>
    </row>
    <row r="34" spans="1:15" ht="11.25" customHeight="1">
      <c r="A34" s="40"/>
      <c r="B34" s="40"/>
      <c r="C34" s="40"/>
      <c r="D34" s="40"/>
      <c r="E34" s="40"/>
      <c r="F34" s="40"/>
      <c r="G34" s="40"/>
      <c r="H34" s="40"/>
      <c r="I34" s="40"/>
      <c r="J34" s="40"/>
      <c r="K34" s="40"/>
      <c r="L34" s="40"/>
      <c r="M34" s="40"/>
      <c r="N34" s="40"/>
      <c r="O34" s="8"/>
    </row>
    <row r="35" spans="1:15" ht="23.25" customHeight="1">
      <c r="A35" s="10" t="s">
        <v>126</v>
      </c>
      <c r="B35" s="3"/>
      <c r="C35" s="3"/>
      <c r="D35" s="3"/>
      <c r="E35" s="3"/>
      <c r="F35" s="3"/>
      <c r="G35" s="3"/>
      <c r="H35" s="3"/>
      <c r="I35" s="3"/>
      <c r="J35" s="3"/>
      <c r="K35" s="3"/>
      <c r="L35" s="3"/>
      <c r="M35" s="3"/>
      <c r="N35" s="3"/>
      <c r="O35" s="9"/>
    </row>
    <row r="36" spans="1:15" ht="21" customHeight="1">
      <c r="A36" s="227" t="s">
        <v>19</v>
      </c>
      <c r="B36" s="227" t="s">
        <v>9</v>
      </c>
      <c r="C36" s="449" t="s">
        <v>104</v>
      </c>
      <c r="D36" s="450"/>
      <c r="E36" s="450"/>
      <c r="F36" s="450"/>
      <c r="G36" s="450"/>
      <c r="H36" s="450"/>
      <c r="I36" s="450"/>
      <c r="J36" s="450"/>
      <c r="K36" s="450"/>
      <c r="L36" s="450"/>
      <c r="M36" s="450"/>
      <c r="N36" s="464" t="s">
        <v>139</v>
      </c>
      <c r="O36" s="9"/>
    </row>
    <row r="37" spans="1:15" ht="21" customHeight="1">
      <c r="A37" s="228"/>
      <c r="B37" s="228"/>
      <c r="C37" s="57" t="s">
        <v>95</v>
      </c>
      <c r="D37" s="437" t="s">
        <v>96</v>
      </c>
      <c r="E37" s="450"/>
      <c r="F37" s="73"/>
      <c r="G37" s="465" t="s">
        <v>168</v>
      </c>
      <c r="H37" s="465"/>
      <c r="I37" s="72"/>
      <c r="J37" s="437" t="s">
        <v>169</v>
      </c>
      <c r="K37" s="438"/>
      <c r="L37" s="127"/>
      <c r="M37" s="95" t="s">
        <v>170</v>
      </c>
      <c r="N37" s="233"/>
      <c r="O37" s="9"/>
    </row>
    <row r="38" spans="1:15" ht="27.95" customHeight="1">
      <c r="A38" s="428" t="s">
        <v>134</v>
      </c>
      <c r="B38" s="431">
        <f>SUM(M38:M39)</f>
        <v>96000</v>
      </c>
      <c r="C38" s="172" t="s">
        <v>298</v>
      </c>
      <c r="D38" s="480">
        <v>1200</v>
      </c>
      <c r="E38" s="481"/>
      <c r="F38" s="55" t="s">
        <v>23</v>
      </c>
      <c r="G38" s="46">
        <v>10</v>
      </c>
      <c r="H38" s="42" t="s">
        <v>98</v>
      </c>
      <c r="I38" s="55" t="s">
        <v>23</v>
      </c>
      <c r="J38" s="47">
        <v>8</v>
      </c>
      <c r="K38" s="44" t="s">
        <v>99</v>
      </c>
      <c r="L38" s="55" t="s">
        <v>24</v>
      </c>
      <c r="M38" s="130">
        <f>G38*J38*D38</f>
        <v>96000</v>
      </c>
      <c r="N38" s="179" t="s">
        <v>299</v>
      </c>
    </row>
    <row r="39" spans="1:15" ht="27.95" customHeight="1">
      <c r="A39" s="430"/>
      <c r="B39" s="433"/>
      <c r="C39" s="172"/>
      <c r="D39" s="480"/>
      <c r="E39" s="481"/>
      <c r="F39" s="55" t="s">
        <v>23</v>
      </c>
      <c r="G39" s="47">
        <v>1</v>
      </c>
      <c r="H39" s="42" t="s">
        <v>98</v>
      </c>
      <c r="I39" s="55" t="s">
        <v>23</v>
      </c>
      <c r="J39" s="47">
        <v>1</v>
      </c>
      <c r="K39" s="44" t="s">
        <v>99</v>
      </c>
      <c r="L39" s="55" t="s">
        <v>24</v>
      </c>
      <c r="M39" s="130">
        <f t="shared" ref="M39:M49" si="0">G39*J39*D39</f>
        <v>0</v>
      </c>
      <c r="N39" s="180"/>
      <c r="O39" s="11"/>
    </row>
    <row r="40" spans="1:15" ht="27.95" customHeight="1">
      <c r="A40" s="428" t="s">
        <v>135</v>
      </c>
      <c r="B40" s="431">
        <f>SUM(M40:M41)</f>
        <v>167000</v>
      </c>
      <c r="C40" s="173" t="s">
        <v>284</v>
      </c>
      <c r="D40" s="480">
        <v>9000</v>
      </c>
      <c r="E40" s="481"/>
      <c r="F40" s="55" t="s">
        <v>23</v>
      </c>
      <c r="G40" s="47">
        <v>3</v>
      </c>
      <c r="H40" s="42" t="s">
        <v>98</v>
      </c>
      <c r="I40" s="55" t="s">
        <v>23</v>
      </c>
      <c r="J40" s="47">
        <v>5</v>
      </c>
      <c r="K40" s="44" t="s">
        <v>105</v>
      </c>
      <c r="L40" s="55" t="s">
        <v>24</v>
      </c>
      <c r="M40" s="130">
        <f t="shared" si="0"/>
        <v>135000</v>
      </c>
      <c r="N40" s="181" t="s">
        <v>303</v>
      </c>
      <c r="O40" s="12"/>
    </row>
    <row r="41" spans="1:15" ht="27.95" customHeight="1">
      <c r="A41" s="430"/>
      <c r="B41" s="433"/>
      <c r="C41" s="173" t="s">
        <v>300</v>
      </c>
      <c r="D41" s="480">
        <v>8000</v>
      </c>
      <c r="E41" s="481"/>
      <c r="F41" s="55" t="s">
        <v>23</v>
      </c>
      <c r="G41" s="47">
        <v>2</v>
      </c>
      <c r="H41" s="42" t="s">
        <v>98</v>
      </c>
      <c r="I41" s="55" t="s">
        <v>23</v>
      </c>
      <c r="J41" s="47">
        <v>2</v>
      </c>
      <c r="K41" s="44" t="s">
        <v>105</v>
      </c>
      <c r="L41" s="55" t="s">
        <v>24</v>
      </c>
      <c r="M41" s="130">
        <f t="shared" si="0"/>
        <v>32000</v>
      </c>
      <c r="N41" s="181" t="s">
        <v>302</v>
      </c>
      <c r="O41" s="12"/>
    </row>
    <row r="42" spans="1:15" ht="27.95" customHeight="1">
      <c r="A42" s="428" t="s">
        <v>21</v>
      </c>
      <c r="B42" s="431">
        <f>SUM(M42:M43)</f>
        <v>56000</v>
      </c>
      <c r="C42" s="173" t="s">
        <v>285</v>
      </c>
      <c r="D42" s="480">
        <v>25000</v>
      </c>
      <c r="E42" s="481"/>
      <c r="F42" s="55" t="s">
        <v>23</v>
      </c>
      <c r="G42" s="47">
        <v>2</v>
      </c>
      <c r="H42" s="44" t="s">
        <v>105</v>
      </c>
      <c r="I42" s="55" t="s">
        <v>23</v>
      </c>
      <c r="J42" s="47">
        <v>1</v>
      </c>
      <c r="K42" s="44"/>
      <c r="L42" s="55" t="s">
        <v>24</v>
      </c>
      <c r="M42" s="130">
        <f t="shared" si="0"/>
        <v>50000</v>
      </c>
      <c r="N42" s="181" t="s">
        <v>305</v>
      </c>
      <c r="O42" s="12"/>
    </row>
    <row r="43" spans="1:15" ht="27.95" customHeight="1">
      <c r="A43" s="429"/>
      <c r="B43" s="432"/>
      <c r="C43" s="173" t="s">
        <v>272</v>
      </c>
      <c r="D43" s="480">
        <v>30</v>
      </c>
      <c r="E43" s="481"/>
      <c r="F43" s="55" t="s">
        <v>23</v>
      </c>
      <c r="G43" s="47">
        <v>100</v>
      </c>
      <c r="H43" s="42" t="s">
        <v>106</v>
      </c>
      <c r="I43" s="55" t="s">
        <v>23</v>
      </c>
      <c r="J43" s="47">
        <v>2</v>
      </c>
      <c r="K43" s="44" t="s">
        <v>105</v>
      </c>
      <c r="L43" s="55" t="s">
        <v>24</v>
      </c>
      <c r="M43" s="130">
        <f t="shared" si="0"/>
        <v>6000</v>
      </c>
      <c r="N43" s="181" t="s">
        <v>306</v>
      </c>
      <c r="O43" s="12"/>
    </row>
    <row r="44" spans="1:15" ht="27.95" customHeight="1">
      <c r="A44" s="428" t="s">
        <v>136</v>
      </c>
      <c r="B44" s="431">
        <f>SUM(M44:M45)</f>
        <v>0</v>
      </c>
      <c r="C44" s="173"/>
      <c r="D44" s="480"/>
      <c r="E44" s="481"/>
      <c r="F44" s="55" t="s">
        <v>23</v>
      </c>
      <c r="G44" s="47">
        <v>1</v>
      </c>
      <c r="H44" s="42"/>
      <c r="I44" s="55" t="s">
        <v>23</v>
      </c>
      <c r="J44" s="47">
        <v>1</v>
      </c>
      <c r="K44" s="44"/>
      <c r="L44" s="55" t="s">
        <v>24</v>
      </c>
      <c r="M44" s="130">
        <f t="shared" si="0"/>
        <v>0</v>
      </c>
      <c r="N44" s="181"/>
      <c r="O44" s="12"/>
    </row>
    <row r="45" spans="1:15" ht="27.95" customHeight="1">
      <c r="A45" s="430"/>
      <c r="B45" s="433"/>
      <c r="C45" s="173"/>
      <c r="D45" s="480"/>
      <c r="E45" s="481"/>
      <c r="F45" s="55" t="s">
        <v>23</v>
      </c>
      <c r="G45" s="47">
        <v>1</v>
      </c>
      <c r="H45" s="42"/>
      <c r="I45" s="55" t="s">
        <v>23</v>
      </c>
      <c r="J45" s="47">
        <v>1</v>
      </c>
      <c r="K45" s="44"/>
      <c r="L45" s="55" t="s">
        <v>24</v>
      </c>
      <c r="M45" s="130">
        <f t="shared" si="0"/>
        <v>0</v>
      </c>
      <c r="N45" s="181"/>
      <c r="O45" s="12"/>
    </row>
    <row r="46" spans="1:15" ht="27.95" customHeight="1">
      <c r="A46" s="428" t="s">
        <v>137</v>
      </c>
      <c r="B46" s="431">
        <f>SUM(M46:M47)</f>
        <v>0</v>
      </c>
      <c r="C46" s="173"/>
      <c r="D46" s="480"/>
      <c r="E46" s="481"/>
      <c r="F46" s="55" t="s">
        <v>23</v>
      </c>
      <c r="G46" s="47">
        <v>1</v>
      </c>
      <c r="H46" s="42"/>
      <c r="I46" s="55" t="s">
        <v>23</v>
      </c>
      <c r="J46" s="47">
        <v>1</v>
      </c>
      <c r="K46" s="44"/>
      <c r="L46" s="55" t="s">
        <v>24</v>
      </c>
      <c r="M46" s="130">
        <f t="shared" si="0"/>
        <v>0</v>
      </c>
      <c r="N46" s="181"/>
      <c r="O46" s="12"/>
    </row>
    <row r="47" spans="1:15" ht="27.95" customHeight="1">
      <c r="A47" s="430"/>
      <c r="B47" s="433"/>
      <c r="C47" s="173"/>
      <c r="D47" s="480"/>
      <c r="E47" s="481"/>
      <c r="F47" s="55" t="s">
        <v>23</v>
      </c>
      <c r="G47" s="47">
        <v>1</v>
      </c>
      <c r="H47" s="42"/>
      <c r="I47" s="55" t="s">
        <v>23</v>
      </c>
      <c r="J47" s="47">
        <v>1</v>
      </c>
      <c r="K47" s="44"/>
      <c r="L47" s="55" t="s">
        <v>24</v>
      </c>
      <c r="M47" s="130">
        <f t="shared" si="0"/>
        <v>0</v>
      </c>
      <c r="N47" s="181"/>
      <c r="O47" s="12"/>
    </row>
    <row r="48" spans="1:15" ht="27.95" customHeight="1">
      <c r="A48" s="428" t="s">
        <v>201</v>
      </c>
      <c r="B48" s="431">
        <f>SUM(M48:M49)</f>
        <v>40000</v>
      </c>
      <c r="C48" s="173" t="s">
        <v>301</v>
      </c>
      <c r="D48" s="480">
        <v>5000</v>
      </c>
      <c r="E48" s="481"/>
      <c r="F48" s="55" t="s">
        <v>23</v>
      </c>
      <c r="G48" s="47">
        <v>2</v>
      </c>
      <c r="H48" s="42" t="s">
        <v>98</v>
      </c>
      <c r="I48" s="55" t="s">
        <v>23</v>
      </c>
      <c r="J48" s="47">
        <v>4</v>
      </c>
      <c r="K48" s="44" t="s">
        <v>105</v>
      </c>
      <c r="L48" s="55" t="s">
        <v>24</v>
      </c>
      <c r="M48" s="130">
        <f t="shared" si="0"/>
        <v>40000</v>
      </c>
      <c r="N48" s="181"/>
      <c r="O48" s="12"/>
    </row>
    <row r="49" spans="1:20" ht="27.95" customHeight="1">
      <c r="A49" s="430"/>
      <c r="B49" s="433"/>
      <c r="C49" s="173"/>
      <c r="D49" s="480"/>
      <c r="E49" s="481"/>
      <c r="F49" s="93" t="s">
        <v>23</v>
      </c>
      <c r="G49" s="47">
        <v>1</v>
      </c>
      <c r="H49" s="42"/>
      <c r="I49" s="55" t="s">
        <v>23</v>
      </c>
      <c r="J49" s="47">
        <v>1</v>
      </c>
      <c r="K49" s="44"/>
      <c r="L49" s="55" t="s">
        <v>24</v>
      </c>
      <c r="M49" s="130">
        <f t="shared" si="0"/>
        <v>0</v>
      </c>
      <c r="N49" s="181"/>
      <c r="O49" s="12"/>
    </row>
    <row r="50" spans="1:20" ht="27.95" customHeight="1" thickBot="1">
      <c r="A50" s="107"/>
      <c r="B50" s="132">
        <f>M50</f>
        <v>0</v>
      </c>
      <c r="C50" s="178"/>
      <c r="D50" s="494"/>
      <c r="E50" s="495"/>
      <c r="F50" s="13" t="s">
        <v>23</v>
      </c>
      <c r="G50" s="174">
        <v>1</v>
      </c>
      <c r="H50" s="43"/>
      <c r="I50" s="13" t="s">
        <v>23</v>
      </c>
      <c r="J50" s="174">
        <v>1</v>
      </c>
      <c r="K50" s="45"/>
      <c r="L50" s="13" t="s">
        <v>24</v>
      </c>
      <c r="M50" s="131">
        <f>G50*J50*D50</f>
        <v>0</v>
      </c>
      <c r="N50" s="182"/>
    </row>
    <row r="51" spans="1:20" ht="21" customHeight="1" thickTop="1" thickBot="1">
      <c r="A51" s="16" t="s">
        <v>189</v>
      </c>
      <c r="B51" s="133">
        <f>SUM(B38:B50)</f>
        <v>359000</v>
      </c>
      <c r="C51" s="421"/>
      <c r="D51" s="421"/>
      <c r="E51" s="233"/>
      <c r="F51" s="233"/>
      <c r="G51" s="233"/>
      <c r="H51" s="233"/>
      <c r="I51" s="233"/>
      <c r="J51" s="233"/>
      <c r="K51" s="233"/>
      <c r="L51" s="233"/>
      <c r="M51" s="233"/>
      <c r="N51" s="233"/>
      <c r="O51" s="14"/>
    </row>
    <row r="52" spans="1:20" ht="21" customHeight="1" thickBot="1">
      <c r="A52" s="85" t="s">
        <v>190</v>
      </c>
      <c r="B52" s="134">
        <f>IF(ROUNDDOWN(B51*9/10,-3)&gt;=Q52,Q52,ROUNDDOWN(B51*9/10,-3))</f>
        <v>300000</v>
      </c>
      <c r="C52" s="81"/>
      <c r="D52" s="81"/>
      <c r="E52" s="81"/>
      <c r="F52" s="81"/>
      <c r="G52" s="81"/>
      <c r="H52" s="81"/>
      <c r="I52" s="81"/>
      <c r="J52" s="81"/>
      <c r="K52" s="81"/>
      <c r="L52" s="81"/>
      <c r="M52" s="81"/>
      <c r="N52" s="81"/>
      <c r="O52" s="14"/>
      <c r="Q52" s="1">
        <v>300000</v>
      </c>
    </row>
    <row r="53" spans="1:20" ht="34.5" customHeight="1">
      <c r="A53" s="38" t="s">
        <v>128</v>
      </c>
      <c r="B53" s="37"/>
      <c r="C53" s="37"/>
      <c r="D53" s="37"/>
      <c r="E53" s="37"/>
      <c r="F53" s="37"/>
      <c r="G53" s="37"/>
      <c r="H53" s="37"/>
      <c r="I53" s="37"/>
      <c r="J53" s="37"/>
      <c r="K53" s="37"/>
      <c r="L53" s="37"/>
      <c r="M53" s="37"/>
      <c r="N53" s="37"/>
      <c r="O53" s="37"/>
      <c r="P53" s="37"/>
      <c r="Q53" s="37"/>
      <c r="R53" s="37"/>
      <c r="S53" s="37"/>
      <c r="T53" s="37"/>
    </row>
    <row r="54" spans="1:20" ht="12.75" customHeight="1">
      <c r="A54" s="7"/>
      <c r="B54" s="3"/>
      <c r="C54" s="9"/>
      <c r="D54" s="9"/>
      <c r="E54" s="9"/>
      <c r="F54" s="9"/>
      <c r="G54" s="9"/>
      <c r="H54" s="9"/>
      <c r="I54" s="9"/>
      <c r="J54" s="9"/>
      <c r="K54" s="9"/>
      <c r="L54" s="9"/>
      <c r="M54" s="9"/>
      <c r="N54" s="3"/>
      <c r="O54" s="9"/>
      <c r="Q54" s="39"/>
    </row>
    <row r="55" spans="1:20">
      <c r="Q55" s="39"/>
    </row>
    <row r="56" spans="1:20">
      <c r="Q56" s="39"/>
    </row>
    <row r="57" spans="1:20">
      <c r="Q57" s="39"/>
    </row>
    <row r="58" spans="1:20">
      <c r="Q58" s="39"/>
    </row>
    <row r="59" spans="1:20">
      <c r="Q59" s="39"/>
    </row>
  </sheetData>
  <mergeCells count="48">
    <mergeCell ref="D43:E43"/>
    <mergeCell ref="A40:A41"/>
    <mergeCell ref="B40:B41"/>
    <mergeCell ref="D50:E50"/>
    <mergeCell ref="A44:A45"/>
    <mergeCell ref="B44:B45"/>
    <mergeCell ref="D44:E44"/>
    <mergeCell ref="D45:E45"/>
    <mergeCell ref="A46:A47"/>
    <mergeCell ref="B46:B47"/>
    <mergeCell ref="D46:E46"/>
    <mergeCell ref="D47:E47"/>
    <mergeCell ref="A42:A43"/>
    <mergeCell ref="B42:B43"/>
    <mergeCell ref="D42:E42"/>
    <mergeCell ref="C51:N51"/>
    <mergeCell ref="A48:A49"/>
    <mergeCell ref="B48:B49"/>
    <mergeCell ref="D48:E48"/>
    <mergeCell ref="D49:E49"/>
    <mergeCell ref="K8:N8"/>
    <mergeCell ref="C8:G8"/>
    <mergeCell ref="H8:J8"/>
    <mergeCell ref="D40:E40"/>
    <mergeCell ref="D41:E41"/>
    <mergeCell ref="N36:N37"/>
    <mergeCell ref="B28:N33"/>
    <mergeCell ref="A4:N4"/>
    <mergeCell ref="B5:F5"/>
    <mergeCell ref="G5:H5"/>
    <mergeCell ref="I5:N5"/>
    <mergeCell ref="A36:A37"/>
    <mergeCell ref="B36:B37"/>
    <mergeCell ref="A22:A27"/>
    <mergeCell ref="A14:A21"/>
    <mergeCell ref="A9:A13"/>
    <mergeCell ref="G37:H37"/>
    <mergeCell ref="J37:K37"/>
    <mergeCell ref="D37:E37"/>
    <mergeCell ref="C36:M36"/>
    <mergeCell ref="B9:N13"/>
    <mergeCell ref="B22:N27"/>
    <mergeCell ref="B14:N21"/>
    <mergeCell ref="A38:A39"/>
    <mergeCell ref="B38:B39"/>
    <mergeCell ref="D38:E38"/>
    <mergeCell ref="D39:E39"/>
    <mergeCell ref="A28:A33"/>
  </mergeCells>
  <phoneticPr fontId="2"/>
  <dataValidations count="1">
    <dataValidation type="list" allowBlank="1" showInputMessage="1" showErrorMessage="1" sqref="B8 H8:J8" xr:uid="{23DD99AF-DA92-46B8-B7C9-9B14B521C686}">
      <formula1>$P$8</formula1>
    </dataValidation>
  </dataValidations>
  <printOptions horizontalCentered="1"/>
  <pageMargins left="0.51181102362204722" right="0.51181102362204722" top="0.74803149606299213" bottom="0.55118110236220474" header="0" footer="0"/>
  <pageSetup paperSize="9" scale="62" orientation="portrait" blackAndWhite="1" cellComments="asDisplayed"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BZ40"/>
  <sheetViews>
    <sheetView zoomScale="73" zoomScaleNormal="73" workbookViewId="0">
      <selection activeCell="AA4" sqref="AA4"/>
    </sheetView>
  </sheetViews>
  <sheetFormatPr defaultColWidth="9" defaultRowHeight="14.25"/>
  <cols>
    <col min="1" max="1" width="6.625" style="21" customWidth="1"/>
    <col min="2" max="3" width="5.125" style="21" customWidth="1"/>
    <col min="4" max="4" width="24.75" style="21" bestFit="1" customWidth="1"/>
    <col min="5" max="6" width="10.25" style="21" bestFit="1" customWidth="1"/>
    <col min="7" max="7" width="12.25" style="21" bestFit="1" customWidth="1"/>
    <col min="8" max="8" width="30.75" style="21" bestFit="1" customWidth="1"/>
    <col min="9" max="9" width="10.25" style="21" bestFit="1" customWidth="1"/>
    <col min="10" max="10" width="9" style="21"/>
    <col min="11" max="11" width="22.75" style="21" bestFit="1" customWidth="1"/>
    <col min="12" max="12" width="9" style="21"/>
    <col min="13" max="13" width="40.5" style="21" customWidth="1"/>
    <col min="14" max="15" width="15.625" style="21" customWidth="1"/>
    <col min="16" max="18" width="64.75" style="21" customWidth="1"/>
    <col min="19" max="22" width="8.625" style="111" customWidth="1"/>
    <col min="23" max="23" width="64.75" style="21" customWidth="1"/>
    <col min="24" max="26" width="9" style="21"/>
    <col min="27" max="27" width="10.25" style="21" bestFit="1" customWidth="1"/>
    <col min="28" max="28" width="27.375" style="21" customWidth="1"/>
    <col min="29" max="29" width="10.25" style="21" bestFit="1" customWidth="1"/>
    <col min="30" max="30" width="27.375" style="21" customWidth="1"/>
    <col min="31" max="31" width="10.25" style="21" bestFit="1" customWidth="1"/>
    <col min="32" max="32" width="27.375" style="21" customWidth="1"/>
    <col min="33" max="33" width="9.875" style="21" bestFit="1" customWidth="1"/>
    <col min="34" max="36" width="9.125" style="21" bestFit="1" customWidth="1"/>
    <col min="37" max="37" width="9.125" style="21" customWidth="1"/>
    <col min="38" max="41" width="9.125" style="21" bestFit="1" customWidth="1"/>
    <col min="42" max="46" width="9.125" style="21" customWidth="1"/>
    <col min="47" max="48" width="15.625" style="21" customWidth="1"/>
    <col min="49" max="52" width="60.625" style="21" customWidth="1"/>
    <col min="53" max="53" width="9.875" style="21" bestFit="1" customWidth="1"/>
    <col min="54" max="56" width="9.125" style="21" bestFit="1" customWidth="1"/>
    <col min="57" max="57" width="9.125" style="21" customWidth="1"/>
    <col min="58" max="59" width="9.125" style="21" bestFit="1" customWidth="1"/>
    <col min="60" max="61" width="9.125" style="21" customWidth="1"/>
    <col min="62" max="63" width="15.625" style="21" customWidth="1"/>
    <col min="64" max="67" width="60.625" style="21" customWidth="1"/>
    <col min="68" max="68" width="9.875" style="21" bestFit="1" customWidth="1"/>
    <col min="69" max="71" width="9.125" style="21" bestFit="1" customWidth="1"/>
    <col min="72" max="72" width="9.125" style="21" customWidth="1"/>
    <col min="73" max="74" width="9.125" style="21" bestFit="1" customWidth="1"/>
    <col min="75" max="76" width="9.125" style="21" customWidth="1"/>
    <col min="77" max="77" width="9" style="21" customWidth="1"/>
    <col min="78" max="16384" width="9" style="21"/>
  </cols>
  <sheetData>
    <row r="1" spans="1:78">
      <c r="A1" s="97"/>
      <c r="B1" s="121"/>
      <c r="C1" s="121"/>
      <c r="D1" s="497" t="s">
        <v>74</v>
      </c>
      <c r="E1" s="497"/>
      <c r="F1" s="497"/>
      <c r="G1" s="497"/>
      <c r="H1" s="497"/>
      <c r="I1" s="497"/>
      <c r="J1" s="497"/>
      <c r="K1" s="497"/>
      <c r="L1" s="497"/>
      <c r="M1" s="498"/>
      <c r="N1" s="531" t="s">
        <v>244</v>
      </c>
      <c r="O1" s="497"/>
      <c r="P1" s="497"/>
      <c r="Q1" s="497"/>
      <c r="R1" s="497"/>
      <c r="S1" s="497"/>
      <c r="T1" s="497"/>
      <c r="U1" s="497"/>
      <c r="V1" s="497"/>
      <c r="W1" s="497"/>
      <c r="X1" s="497"/>
      <c r="Y1" s="497"/>
      <c r="Z1" s="497"/>
      <c r="AA1" s="497"/>
      <c r="AB1" s="497"/>
      <c r="AC1" s="497"/>
      <c r="AD1" s="497"/>
      <c r="AE1" s="497"/>
      <c r="AF1" s="497"/>
      <c r="AG1" s="496" t="s">
        <v>245</v>
      </c>
      <c r="AH1" s="496"/>
      <c r="AI1" s="496"/>
      <c r="AJ1" s="496"/>
      <c r="AK1" s="496"/>
      <c r="AL1" s="496"/>
      <c r="AM1" s="496"/>
      <c r="AN1" s="496"/>
      <c r="AO1" s="496"/>
      <c r="AP1" s="496"/>
      <c r="AQ1" s="496"/>
      <c r="AR1" s="504" t="s">
        <v>246</v>
      </c>
      <c r="AS1" s="496"/>
      <c r="AT1" s="501"/>
      <c r="AU1" s="98"/>
      <c r="AV1" s="99"/>
      <c r="AW1" s="496" t="s">
        <v>232</v>
      </c>
      <c r="AX1" s="496"/>
      <c r="AY1" s="496"/>
      <c r="AZ1" s="496"/>
      <c r="BA1" s="504" t="s">
        <v>235</v>
      </c>
      <c r="BB1" s="496"/>
      <c r="BC1" s="496"/>
      <c r="BD1" s="496"/>
      <c r="BE1" s="496"/>
      <c r="BF1" s="496"/>
      <c r="BG1" s="496"/>
      <c r="BH1" s="496"/>
      <c r="BI1" s="501"/>
      <c r="BJ1" s="98"/>
      <c r="BK1" s="99"/>
      <c r="BL1" s="496" t="s">
        <v>233</v>
      </c>
      <c r="BM1" s="496"/>
      <c r="BN1" s="496"/>
      <c r="BO1" s="496"/>
      <c r="BP1" s="496" t="s">
        <v>234</v>
      </c>
      <c r="BQ1" s="496"/>
      <c r="BR1" s="496"/>
      <c r="BS1" s="496"/>
      <c r="BT1" s="496"/>
      <c r="BU1" s="496"/>
      <c r="BV1" s="496"/>
      <c r="BW1" s="496"/>
      <c r="BX1" s="501"/>
    </row>
    <row r="2" spans="1:78" s="22" customFormat="1" ht="60.75" customHeight="1">
      <c r="A2" s="513" t="s">
        <v>0</v>
      </c>
      <c r="B2" s="515" t="s">
        <v>90</v>
      </c>
      <c r="C2" s="515" t="s">
        <v>72</v>
      </c>
      <c r="D2" s="515" t="s">
        <v>1</v>
      </c>
      <c r="E2" s="515" t="s">
        <v>2</v>
      </c>
      <c r="F2" s="515" t="s">
        <v>3</v>
      </c>
      <c r="G2" s="515" t="s">
        <v>4</v>
      </c>
      <c r="H2" s="515" t="s">
        <v>5</v>
      </c>
      <c r="I2" s="515" t="s">
        <v>86</v>
      </c>
      <c r="J2" s="515" t="s">
        <v>236</v>
      </c>
      <c r="K2" s="517" t="s">
        <v>7</v>
      </c>
      <c r="L2" s="517" t="s">
        <v>8</v>
      </c>
      <c r="M2" s="515" t="s">
        <v>6</v>
      </c>
      <c r="N2" s="519" t="s">
        <v>153</v>
      </c>
      <c r="O2" s="519" t="s">
        <v>225</v>
      </c>
      <c r="P2" s="521" t="s">
        <v>80</v>
      </c>
      <c r="Q2" s="521" t="s">
        <v>226</v>
      </c>
      <c r="R2" s="521" t="s">
        <v>174</v>
      </c>
      <c r="S2" s="502" t="s">
        <v>157</v>
      </c>
      <c r="T2" s="503"/>
      <c r="U2" s="502" t="s">
        <v>216</v>
      </c>
      <c r="V2" s="503"/>
      <c r="W2" s="521" t="s">
        <v>175</v>
      </c>
      <c r="X2" s="523" t="s">
        <v>59</v>
      </c>
      <c r="Y2" s="523" t="s">
        <v>60</v>
      </c>
      <c r="Z2" s="523" t="s">
        <v>61</v>
      </c>
      <c r="AA2" s="523" t="s">
        <v>219</v>
      </c>
      <c r="AB2" s="523" t="s">
        <v>220</v>
      </c>
      <c r="AC2" s="523" t="s">
        <v>221</v>
      </c>
      <c r="AD2" s="523" t="s">
        <v>222</v>
      </c>
      <c r="AE2" s="523" t="s">
        <v>223</v>
      </c>
      <c r="AF2" s="523" t="s">
        <v>224</v>
      </c>
      <c r="AG2" s="523" t="str">
        <f>様式第4号!$A19</f>
        <v>報酬・賃金</v>
      </c>
      <c r="AH2" s="523" t="str">
        <f>様式第4号!$A24</f>
        <v>報償費</v>
      </c>
      <c r="AI2" s="523" t="str">
        <f>様式第4号!$A28</f>
        <v>旅費</v>
      </c>
      <c r="AJ2" s="523" t="str">
        <f>様式第4号!$A32</f>
        <v>需用費</v>
      </c>
      <c r="AK2" s="523" t="str">
        <f>様式第4号!$A36</f>
        <v>役務費</v>
      </c>
      <c r="AL2" s="523" t="str">
        <f>様式第4号!$A39</f>
        <v>委託料</v>
      </c>
      <c r="AM2" s="523" t="str">
        <f>様式第4号!$A40</f>
        <v>使用料・賃借料</v>
      </c>
      <c r="AN2" s="523" t="s">
        <v>81</v>
      </c>
      <c r="AO2" s="523" t="s">
        <v>82</v>
      </c>
      <c r="AP2" s="120" t="s">
        <v>239</v>
      </c>
      <c r="AQ2" s="120" t="s">
        <v>239</v>
      </c>
      <c r="AR2" s="525" t="s">
        <v>100</v>
      </c>
      <c r="AS2" s="525" t="s">
        <v>101</v>
      </c>
      <c r="AT2" s="525" t="s">
        <v>20</v>
      </c>
      <c r="AU2" s="527" t="s">
        <v>240</v>
      </c>
      <c r="AV2" s="527" t="s">
        <v>241</v>
      </c>
      <c r="AW2" s="507" t="s">
        <v>228</v>
      </c>
      <c r="AX2" s="507" t="s">
        <v>227</v>
      </c>
      <c r="AY2" s="507" t="s">
        <v>130</v>
      </c>
      <c r="AZ2" s="507" t="s">
        <v>229</v>
      </c>
      <c r="BA2" s="505" t="str">
        <f>様式第5号【一般_任意】!$A38</f>
        <v>報酬・賃金</v>
      </c>
      <c r="BB2" s="505" t="str">
        <f>様式第5号【一般_任意】!$A40</f>
        <v>報償費</v>
      </c>
      <c r="BC2" s="505" t="str">
        <f>様式第5号【一般_任意】!$A42</f>
        <v>旅費</v>
      </c>
      <c r="BD2" s="505" t="str">
        <f>様式第5号【一般_任意】!$A44</f>
        <v>需用費</v>
      </c>
      <c r="BE2" s="505" t="str">
        <f>様式第5号【一般_任意】!$A46</f>
        <v>役務費</v>
      </c>
      <c r="BF2" s="505" t="str">
        <f>様式第5号【一般_任意】!$A48</f>
        <v>使用料・賃借料</v>
      </c>
      <c r="BG2" s="505">
        <f>様式第5号【一般_任意】!$A50</f>
        <v>0</v>
      </c>
      <c r="BH2" s="117" t="s">
        <v>230</v>
      </c>
      <c r="BI2" s="117" t="s">
        <v>230</v>
      </c>
      <c r="BJ2" s="529" t="s">
        <v>242</v>
      </c>
      <c r="BK2" s="529" t="s">
        <v>243</v>
      </c>
      <c r="BL2" s="509" t="s">
        <v>228</v>
      </c>
      <c r="BM2" s="509" t="s">
        <v>227</v>
      </c>
      <c r="BN2" s="509" t="s">
        <v>130</v>
      </c>
      <c r="BO2" s="509" t="s">
        <v>229</v>
      </c>
      <c r="BP2" s="499" t="str">
        <f>様式第6号【若者_必須】!A38</f>
        <v>報酬・賃金</v>
      </c>
      <c r="BQ2" s="499" t="str">
        <f>様式第6号【若者_必須】!A40</f>
        <v>報償費</v>
      </c>
      <c r="BR2" s="499" t="str">
        <f>様式第6号【若者_必須】!A42</f>
        <v>旅費</v>
      </c>
      <c r="BS2" s="499" t="str">
        <f>様式第6号【若者_必須】!A44</f>
        <v>需用費</v>
      </c>
      <c r="BT2" s="499" t="str">
        <f>様式第6号【若者_必須】!A46</f>
        <v>役務費</v>
      </c>
      <c r="BU2" s="499" t="str">
        <f>様式第6号【若者_必須】!A48</f>
        <v>使用料・賃借料</v>
      </c>
      <c r="BV2" s="499">
        <f>様式第6号【若者_必須】!A50</f>
        <v>0</v>
      </c>
      <c r="BW2" s="113" t="s">
        <v>230</v>
      </c>
      <c r="BX2" s="114" t="s">
        <v>230</v>
      </c>
      <c r="BY2" s="511" t="s">
        <v>89</v>
      </c>
    </row>
    <row r="3" spans="1:78" s="22" customFormat="1" ht="18" customHeight="1">
      <c r="A3" s="514"/>
      <c r="B3" s="516"/>
      <c r="C3" s="516"/>
      <c r="D3" s="516"/>
      <c r="E3" s="516"/>
      <c r="F3" s="516"/>
      <c r="G3" s="516"/>
      <c r="H3" s="516"/>
      <c r="I3" s="516"/>
      <c r="J3" s="516"/>
      <c r="K3" s="518"/>
      <c r="L3" s="518"/>
      <c r="M3" s="516"/>
      <c r="N3" s="520"/>
      <c r="O3" s="520"/>
      <c r="P3" s="522"/>
      <c r="Q3" s="522"/>
      <c r="R3" s="522"/>
      <c r="S3" s="122" t="s">
        <v>217</v>
      </c>
      <c r="T3" s="124" t="s">
        <v>218</v>
      </c>
      <c r="U3" s="125" t="s">
        <v>217</v>
      </c>
      <c r="V3" s="123" t="s">
        <v>218</v>
      </c>
      <c r="W3" s="522"/>
      <c r="X3" s="524"/>
      <c r="Y3" s="524"/>
      <c r="Z3" s="524"/>
      <c r="AA3" s="524"/>
      <c r="AB3" s="524"/>
      <c r="AC3" s="524"/>
      <c r="AD3" s="524"/>
      <c r="AE3" s="524"/>
      <c r="AF3" s="524"/>
      <c r="AG3" s="524"/>
      <c r="AH3" s="524"/>
      <c r="AI3" s="524"/>
      <c r="AJ3" s="524"/>
      <c r="AK3" s="524"/>
      <c r="AL3" s="524"/>
      <c r="AM3" s="524"/>
      <c r="AN3" s="524"/>
      <c r="AO3" s="524"/>
      <c r="AP3" s="126" t="s">
        <v>237</v>
      </c>
      <c r="AQ3" s="126" t="s">
        <v>238</v>
      </c>
      <c r="AR3" s="526"/>
      <c r="AS3" s="526"/>
      <c r="AT3" s="526"/>
      <c r="AU3" s="528"/>
      <c r="AV3" s="528"/>
      <c r="AW3" s="508"/>
      <c r="AX3" s="508"/>
      <c r="AY3" s="508"/>
      <c r="AZ3" s="508"/>
      <c r="BA3" s="506"/>
      <c r="BB3" s="506"/>
      <c r="BC3" s="506"/>
      <c r="BD3" s="506"/>
      <c r="BE3" s="506"/>
      <c r="BF3" s="506"/>
      <c r="BG3" s="506"/>
      <c r="BH3" s="118" t="s">
        <v>231</v>
      </c>
      <c r="BI3" s="119" t="s">
        <v>20</v>
      </c>
      <c r="BJ3" s="530"/>
      <c r="BK3" s="530"/>
      <c r="BL3" s="510"/>
      <c r="BM3" s="510"/>
      <c r="BN3" s="510"/>
      <c r="BO3" s="510"/>
      <c r="BP3" s="500"/>
      <c r="BQ3" s="500"/>
      <c r="BR3" s="500"/>
      <c r="BS3" s="500"/>
      <c r="BT3" s="500"/>
      <c r="BU3" s="500"/>
      <c r="BV3" s="500"/>
      <c r="BW3" s="115" t="s">
        <v>231</v>
      </c>
      <c r="BX3" s="116" t="s">
        <v>20</v>
      </c>
      <c r="BY3" s="512"/>
    </row>
    <row r="4" spans="1:78" ht="82.5" customHeight="1">
      <c r="A4" s="19"/>
      <c r="B4" s="19">
        <f>様式第１号!O7</f>
        <v>0</v>
      </c>
      <c r="C4" s="19">
        <f>様式第１号!Q7</f>
        <v>0</v>
      </c>
      <c r="D4" s="24">
        <f>様式第１号!I13</f>
        <v>0</v>
      </c>
      <c r="E4" s="24">
        <f>様式第１号!I14</f>
        <v>0</v>
      </c>
      <c r="F4" s="24">
        <f>様式第１号!I15</f>
        <v>0</v>
      </c>
      <c r="G4" s="20" t="str">
        <f>様式第１号!I11</f>
        <v>〒</v>
      </c>
      <c r="H4" s="24">
        <f>様式第１号!I12</f>
        <v>0</v>
      </c>
      <c r="I4" s="24">
        <f>様式第２号!B11</f>
        <v>0</v>
      </c>
      <c r="J4" s="24">
        <f>様式第２号!F10</f>
        <v>0</v>
      </c>
      <c r="K4" s="24">
        <f>様式第２号!B6</f>
        <v>0</v>
      </c>
      <c r="L4" s="24">
        <f>様式第２号!F6</f>
        <v>0</v>
      </c>
      <c r="M4" s="24">
        <f>様式第１号!C23</f>
        <v>0</v>
      </c>
      <c r="N4" s="96" t="str">
        <f>IF(様式第２号!E11="","",様式第２号!E11)</f>
        <v/>
      </c>
      <c r="O4" s="96" t="str">
        <f>IF(様式第２号!E12="","",様式第２号!E12)</f>
        <v/>
      </c>
      <c r="P4" s="31">
        <f>様式第２号!C19</f>
        <v>0</v>
      </c>
      <c r="Q4" s="31">
        <f>様式第２号!C14</f>
        <v>0</v>
      </c>
      <c r="R4" s="31">
        <f>様式第２号!C28</f>
        <v>0</v>
      </c>
      <c r="S4" s="183">
        <f>様式第２号!D35</f>
        <v>0</v>
      </c>
      <c r="T4" s="184">
        <f>様式第２号!G35</f>
        <v>0</v>
      </c>
      <c r="U4" s="185">
        <f>様式第２号!D36</f>
        <v>0</v>
      </c>
      <c r="V4" s="186">
        <f>様式第２号!G36</f>
        <v>0</v>
      </c>
      <c r="W4" s="31">
        <f>様式第２号!C37</f>
        <v>0</v>
      </c>
      <c r="X4" s="19">
        <f>様式第２号!D13</f>
        <v>0</v>
      </c>
      <c r="Y4" s="96">
        <f>様式第２号!G12</f>
        <v>0</v>
      </c>
      <c r="Z4" s="96">
        <f>様式第２号!H12</f>
        <v>0</v>
      </c>
      <c r="AA4" s="19" t="str">
        <f>IF(様式第３号!B10="","",様式第３号!B10)</f>
        <v/>
      </c>
      <c r="AB4" s="19" t="str">
        <f>IF(様式第３号!G10="","",様式第３号!G10)</f>
        <v/>
      </c>
      <c r="AC4" s="96" t="str">
        <f>IF(様式第３号!B11="","",様式第３号!B11)</f>
        <v/>
      </c>
      <c r="AD4" s="96" t="str">
        <f>IF(様式第３号!G11="","",様式第３号!G11)</f>
        <v/>
      </c>
      <c r="AE4" s="96" t="str">
        <f>IF(様式第３号!B12="","",様式第３号!B12)</f>
        <v/>
      </c>
      <c r="AF4" s="96" t="str">
        <f>IF(様式第３号!G12="","",様式第３号!G12)</f>
        <v/>
      </c>
      <c r="AG4" s="23">
        <f>様式第4号!$B19</f>
        <v>0</v>
      </c>
      <c r="AH4" s="23">
        <f>様式第4号!$B24</f>
        <v>0</v>
      </c>
      <c r="AI4" s="23">
        <f>様式第4号!$B28</f>
        <v>0</v>
      </c>
      <c r="AJ4" s="23">
        <f>様式第4号!$B32</f>
        <v>0</v>
      </c>
      <c r="AK4" s="23">
        <f>様式第4号!$B36</f>
        <v>0</v>
      </c>
      <c r="AL4" s="23">
        <f>様式第4号!$B39</f>
        <v>0</v>
      </c>
      <c r="AM4" s="23">
        <f>様式第4号!$B40</f>
        <v>0</v>
      </c>
      <c r="AN4" s="23">
        <f>様式第4号!$B44</f>
        <v>0</v>
      </c>
      <c r="AO4" s="23">
        <f>様式第4号!$B45</f>
        <v>0</v>
      </c>
      <c r="AP4" s="23">
        <f>様式第4号!$B46</f>
        <v>0</v>
      </c>
      <c r="AQ4" s="23">
        <f>様式第4号!$B47</f>
        <v>0</v>
      </c>
      <c r="AR4" s="23">
        <f>様式第4号!$F50</f>
        <v>0</v>
      </c>
      <c r="AS4" s="23">
        <f>様式第4号!$F51</f>
        <v>0</v>
      </c>
      <c r="AT4" s="23">
        <f>様式第4号!$F52</f>
        <v>0</v>
      </c>
      <c r="AU4" s="96" t="str">
        <f>IF(様式第5号【一般_任意】!B8="","",様式第5号【一般_任意】!B8)</f>
        <v/>
      </c>
      <c r="AV4" s="96" t="str">
        <f>IF(様式第5号【一般_任意】!H8="","",様式第5号【一般_任意】!H8)</f>
        <v/>
      </c>
      <c r="AW4" s="31">
        <f>様式第5号【一般_任意】!B9</f>
        <v>0</v>
      </c>
      <c r="AX4" s="31">
        <f>様式第5号【一般_任意】!B14</f>
        <v>0</v>
      </c>
      <c r="AY4" s="31">
        <f>様式第5号【一般_任意】!B22</f>
        <v>0</v>
      </c>
      <c r="AZ4" s="31">
        <f>様式第5号【一般_任意】!B28</f>
        <v>0</v>
      </c>
      <c r="BA4" s="23">
        <f>様式第5号【一般_任意】!$B38</f>
        <v>0</v>
      </c>
      <c r="BB4" s="23">
        <f>様式第5号【一般_任意】!$B40</f>
        <v>0</v>
      </c>
      <c r="BC4" s="23">
        <f>様式第5号【一般_任意】!$B42</f>
        <v>0</v>
      </c>
      <c r="BD4" s="23">
        <f>様式第5号【一般_任意】!$B44</f>
        <v>0</v>
      </c>
      <c r="BE4" s="23">
        <f>様式第5号【一般_任意】!$B46</f>
        <v>0</v>
      </c>
      <c r="BF4" s="23">
        <f>様式第5号【一般_任意】!$B48</f>
        <v>0</v>
      </c>
      <c r="BG4" s="23">
        <f>様式第5号【一般_任意】!$B50</f>
        <v>0</v>
      </c>
      <c r="BH4" s="23">
        <f>様式第5号【一般_任意】!$B51</f>
        <v>0</v>
      </c>
      <c r="BI4" s="23">
        <f>様式第5号【一般_任意】!$B52</f>
        <v>0</v>
      </c>
      <c r="BJ4" s="96" t="str">
        <f>IF(様式第6号【若者_必須】!B8="","",様式第6号【若者_必須】!B8)</f>
        <v/>
      </c>
      <c r="BK4" s="96" t="str">
        <f>IF(様式第6号【若者_必須】!H8="","",様式第6号【若者_必須】!H8)</f>
        <v/>
      </c>
      <c r="BL4" s="31">
        <f>様式第6号【若者_必須】!B9</f>
        <v>0</v>
      </c>
      <c r="BM4" s="31">
        <f>様式第6号【若者_必須】!B14</f>
        <v>0</v>
      </c>
      <c r="BN4" s="31">
        <f>様式第6号【若者_必須】!B22</f>
        <v>0</v>
      </c>
      <c r="BO4" s="31">
        <f>様式第6号【若者_必須】!B28</f>
        <v>0</v>
      </c>
      <c r="BP4" s="23">
        <f>様式第6号【若者_必須】!B38</f>
        <v>0</v>
      </c>
      <c r="BQ4" s="23">
        <f>様式第6号【若者_必須】!B40</f>
        <v>0</v>
      </c>
      <c r="BR4" s="23">
        <f>様式第6号【若者_必須】!B42</f>
        <v>0</v>
      </c>
      <c r="BS4" s="23">
        <f>様式第6号【若者_必須】!B44</f>
        <v>0</v>
      </c>
      <c r="BT4" s="23">
        <f>様式第6号【若者_必須】!B46</f>
        <v>0</v>
      </c>
      <c r="BU4" s="23">
        <f>様式第6号【若者_必須】!B48</f>
        <v>0</v>
      </c>
      <c r="BV4" s="23">
        <f>様式第6号【若者_必須】!B50</f>
        <v>0</v>
      </c>
      <c r="BW4" s="23">
        <f>様式第6号【若者_必須】!B51</f>
        <v>0</v>
      </c>
      <c r="BX4" s="112">
        <f>様式第6号【若者_必須】!B52</f>
        <v>0</v>
      </c>
      <c r="BY4" s="20"/>
    </row>
    <row r="5" spans="1:78" ht="14.25" customHeight="1">
      <c r="N5" s="110"/>
      <c r="O5" s="109"/>
    </row>
    <row r="6" spans="1:78">
      <c r="BZ6" s="21" t="s">
        <v>26</v>
      </c>
    </row>
    <row r="7" spans="1:78">
      <c r="BZ7" s="21" t="s">
        <v>27</v>
      </c>
    </row>
    <row r="8" spans="1:78">
      <c r="BZ8" s="21" t="s">
        <v>110</v>
      </c>
    </row>
    <row r="9" spans="1:78">
      <c r="BZ9" s="21" t="s">
        <v>50</v>
      </c>
    </row>
    <row r="10" spans="1:78">
      <c r="BZ10" s="21" t="s">
        <v>51</v>
      </c>
    </row>
    <row r="11" spans="1:78">
      <c r="BZ11" s="21" t="s">
        <v>52</v>
      </c>
    </row>
    <row r="12" spans="1:78">
      <c r="BZ12" s="21" t="s">
        <v>53</v>
      </c>
    </row>
    <row r="13" spans="1:78">
      <c r="BZ13" s="21" t="s">
        <v>54</v>
      </c>
    </row>
    <row r="14" spans="1:78">
      <c r="BZ14" s="21" t="s">
        <v>55</v>
      </c>
    </row>
    <row r="15" spans="1:78">
      <c r="BZ15" s="21" t="s">
        <v>56</v>
      </c>
    </row>
    <row r="16" spans="1:78">
      <c r="BZ16" s="21" t="s">
        <v>28</v>
      </c>
    </row>
    <row r="17" spans="78:78">
      <c r="BZ17" s="21" t="s">
        <v>29</v>
      </c>
    </row>
    <row r="18" spans="78:78">
      <c r="BZ18" s="21" t="s">
        <v>32</v>
      </c>
    </row>
    <row r="19" spans="78:78">
      <c r="BZ19" s="21" t="s">
        <v>87</v>
      </c>
    </row>
    <row r="20" spans="78:78">
      <c r="BZ20" s="21" t="s">
        <v>37</v>
      </c>
    </row>
    <row r="21" spans="78:78">
      <c r="BZ21" s="21" t="s">
        <v>40</v>
      </c>
    </row>
    <row r="22" spans="78:78">
      <c r="BZ22" s="21" t="s">
        <v>43</v>
      </c>
    </row>
    <row r="23" spans="78:78">
      <c r="BZ23" s="21" t="s">
        <v>45</v>
      </c>
    </row>
    <row r="24" spans="78:78">
      <c r="BZ24" s="21" t="s">
        <v>47</v>
      </c>
    </row>
    <row r="25" spans="78:78">
      <c r="BZ25" s="21" t="s">
        <v>48</v>
      </c>
    </row>
    <row r="26" spans="78:78">
      <c r="BZ26" s="21" t="s">
        <v>57</v>
      </c>
    </row>
    <row r="27" spans="78:78">
      <c r="BZ27" s="21" t="s">
        <v>30</v>
      </c>
    </row>
    <row r="28" spans="78:78">
      <c r="BZ28" s="21" t="s">
        <v>31</v>
      </c>
    </row>
    <row r="29" spans="78:78">
      <c r="BZ29" s="21" t="s">
        <v>33</v>
      </c>
    </row>
    <row r="30" spans="78:78">
      <c r="BZ30" s="21" t="s">
        <v>38</v>
      </c>
    </row>
    <row r="31" spans="78:78">
      <c r="BZ31" s="21" t="s">
        <v>41</v>
      </c>
    </row>
    <row r="32" spans="78:78">
      <c r="BZ32" s="21" t="s">
        <v>44</v>
      </c>
    </row>
    <row r="33" spans="78:78">
      <c r="BZ33" s="21" t="s">
        <v>46</v>
      </c>
    </row>
    <row r="34" spans="78:78">
      <c r="BZ34" s="21" t="s">
        <v>49</v>
      </c>
    </row>
    <row r="35" spans="78:78">
      <c r="BZ35" s="21" t="s">
        <v>58</v>
      </c>
    </row>
    <row r="36" spans="78:78">
      <c r="BZ36" s="21" t="s">
        <v>34</v>
      </c>
    </row>
    <row r="37" spans="78:78">
      <c r="BZ37" s="21" t="s">
        <v>35</v>
      </c>
    </row>
    <row r="38" spans="78:78">
      <c r="BZ38" s="21" t="s">
        <v>36</v>
      </c>
    </row>
    <row r="39" spans="78:78">
      <c r="BZ39" s="21" t="s">
        <v>39</v>
      </c>
    </row>
    <row r="40" spans="78:78">
      <c r="BZ40" s="21" t="s">
        <v>42</v>
      </c>
    </row>
  </sheetData>
  <mergeCells count="77">
    <mergeCell ref="AU2:AU3"/>
    <mergeCell ref="AV2:AV3"/>
    <mergeCell ref="BJ2:BJ3"/>
    <mergeCell ref="BK2:BK3"/>
    <mergeCell ref="N1:AF1"/>
    <mergeCell ref="AG1:AQ1"/>
    <mergeCell ref="AR1:AT1"/>
    <mergeCell ref="AT2:AT3"/>
    <mergeCell ref="AF2:AF3"/>
    <mergeCell ref="AE2:AE3"/>
    <mergeCell ref="AD2:AD3"/>
    <mergeCell ref="AC2:AC3"/>
    <mergeCell ref="AM2:AM3"/>
    <mergeCell ref="AN2:AN3"/>
    <mergeCell ref="AO2:AO3"/>
    <mergeCell ref="AR2:AR3"/>
    <mergeCell ref="AS2:AS3"/>
    <mergeCell ref="AH2:AH3"/>
    <mergeCell ref="AI2:AI3"/>
    <mergeCell ref="AJ2:AJ3"/>
    <mergeCell ref="AK2:AK3"/>
    <mergeCell ref="AL2:AL3"/>
    <mergeCell ref="O2:O3"/>
    <mergeCell ref="P2:P3"/>
    <mergeCell ref="Q2:Q3"/>
    <mergeCell ref="R2:R3"/>
    <mergeCell ref="AG2:AG3"/>
    <mergeCell ref="AB2:AB3"/>
    <mergeCell ref="AA2:AA3"/>
    <mergeCell ref="Z2:Z3"/>
    <mergeCell ref="Y2:Y3"/>
    <mergeCell ref="X2:X3"/>
    <mergeCell ref="W2:W3"/>
    <mergeCell ref="AW2:AW3"/>
    <mergeCell ref="BY2:BY3"/>
    <mergeCell ref="A2:A3"/>
    <mergeCell ref="B2:B3"/>
    <mergeCell ref="C2:C3"/>
    <mergeCell ref="D2:D3"/>
    <mergeCell ref="E2:E3"/>
    <mergeCell ref="F2:F3"/>
    <mergeCell ref="G2:G3"/>
    <mergeCell ref="H2:H3"/>
    <mergeCell ref="I2:I3"/>
    <mergeCell ref="J2:J3"/>
    <mergeCell ref="K2:K3"/>
    <mergeCell ref="L2:L3"/>
    <mergeCell ref="M2:M3"/>
    <mergeCell ref="N2:N3"/>
    <mergeCell ref="BS2:BS3"/>
    <mergeCell ref="BT2:BT3"/>
    <mergeCell ref="BL1:BO1"/>
    <mergeCell ref="BL2:BL3"/>
    <mergeCell ref="BM2:BM3"/>
    <mergeCell ref="BN2:BN3"/>
    <mergeCell ref="BO2:BO3"/>
    <mergeCell ref="AY2:AY3"/>
    <mergeCell ref="AX2:AX3"/>
    <mergeCell ref="BP2:BP3"/>
    <mergeCell ref="BQ2:BQ3"/>
    <mergeCell ref="BR2:BR3"/>
    <mergeCell ref="AW1:AZ1"/>
    <mergeCell ref="D1:M1"/>
    <mergeCell ref="BU2:BU3"/>
    <mergeCell ref="BV2:BV3"/>
    <mergeCell ref="BP1:BX1"/>
    <mergeCell ref="S2:T2"/>
    <mergeCell ref="U2:V2"/>
    <mergeCell ref="BA1:BI1"/>
    <mergeCell ref="BG2:BG3"/>
    <mergeCell ref="BF2:BF3"/>
    <mergeCell ref="BE2:BE3"/>
    <mergeCell ref="BD2:BD3"/>
    <mergeCell ref="BC2:BC3"/>
    <mergeCell ref="BB2:BB3"/>
    <mergeCell ref="BA2:BA3"/>
    <mergeCell ref="AZ2:AZ3"/>
  </mergeCells>
  <phoneticPr fontId="2"/>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40"/>
  <sheetViews>
    <sheetView showGridLines="0" tabSelected="1" view="pageBreakPreview" zoomScale="75" zoomScaleNormal="75" zoomScaleSheetLayoutView="75" workbookViewId="0">
      <selection activeCell="D40" sqref="D40"/>
    </sheetView>
  </sheetViews>
  <sheetFormatPr defaultColWidth="9" defaultRowHeight="23.25" customHeight="1"/>
  <cols>
    <col min="1" max="2" width="3.5" style="1" customWidth="1"/>
    <col min="3" max="3" width="13.125" style="1" customWidth="1"/>
    <col min="4" max="4" width="4.5" style="1" bestFit="1" customWidth="1"/>
    <col min="5" max="5" width="9.875" style="1" customWidth="1"/>
    <col min="6" max="6" width="15.75" style="1" customWidth="1"/>
    <col min="7" max="7" width="5.375" style="1" customWidth="1"/>
    <col min="8" max="8" width="16" style="1" customWidth="1"/>
    <col min="9" max="9" width="18" style="1" customWidth="1"/>
    <col min="10" max="10" width="9" style="1" customWidth="1"/>
    <col min="11" max="11" width="4.5" style="1" customWidth="1"/>
    <col min="12" max="18" width="4.75" style="1" customWidth="1"/>
    <col min="19" max="16384" width="9" style="1"/>
  </cols>
  <sheetData>
    <row r="1" spans="1:18" ht="23.25" customHeight="1">
      <c r="Q1" s="17" t="s">
        <v>69</v>
      </c>
      <c r="R1" s="2"/>
    </row>
    <row r="2" spans="1:18" ht="23.25" customHeight="1">
      <c r="Q2" s="18" t="s">
        <v>68</v>
      </c>
      <c r="R2" s="2"/>
    </row>
    <row r="3" spans="1:18" ht="33.75" customHeight="1">
      <c r="A3" s="77" t="s">
        <v>64</v>
      </c>
      <c r="B3" s="77"/>
      <c r="C3" s="3"/>
      <c r="D3" s="3"/>
      <c r="E3" s="3"/>
      <c r="F3" s="3"/>
      <c r="G3" s="3"/>
      <c r="H3" s="3"/>
      <c r="I3" s="3"/>
      <c r="J3" s="3"/>
      <c r="K3" s="3"/>
      <c r="L3" s="3"/>
      <c r="M3" s="3"/>
      <c r="N3" s="3"/>
      <c r="O3" s="3"/>
      <c r="P3" s="3"/>
      <c r="R3" s="4"/>
    </row>
    <row r="4" spans="1:18" ht="33.75" customHeight="1">
      <c r="A4" s="3"/>
      <c r="B4" s="3"/>
      <c r="C4" s="3"/>
      <c r="D4" s="3"/>
      <c r="E4" s="3"/>
      <c r="F4" s="3"/>
      <c r="G4" s="3"/>
      <c r="H4" s="3"/>
      <c r="I4" s="3"/>
      <c r="J4" s="3"/>
      <c r="K4" s="3"/>
      <c r="L4" s="3"/>
      <c r="M4" s="3"/>
      <c r="N4" s="3"/>
      <c r="O4" s="3"/>
      <c r="P4" s="3"/>
      <c r="Q4" s="3"/>
      <c r="R4" s="3"/>
    </row>
    <row r="5" spans="1:18" ht="33.75" customHeight="1">
      <c r="A5" s="187" t="s">
        <v>10</v>
      </c>
      <c r="B5" s="187"/>
      <c r="C5" s="187"/>
      <c r="D5" s="187"/>
      <c r="E5" s="187"/>
      <c r="F5" s="187"/>
      <c r="G5" s="187"/>
      <c r="H5" s="187"/>
      <c r="I5" s="187"/>
      <c r="J5" s="187"/>
      <c r="K5" s="187"/>
      <c r="L5" s="187"/>
      <c r="M5" s="187"/>
      <c r="N5" s="187"/>
      <c r="O5" s="187"/>
      <c r="P5" s="187"/>
      <c r="Q5" s="187"/>
      <c r="R5" s="187"/>
    </row>
    <row r="6" spans="1:18" ht="33.75" customHeight="1">
      <c r="A6" s="3"/>
      <c r="B6" s="3"/>
      <c r="C6" s="3"/>
      <c r="D6" s="3"/>
      <c r="E6" s="3"/>
      <c r="F6" s="3"/>
      <c r="G6" s="3"/>
      <c r="H6" s="3"/>
      <c r="I6" s="3"/>
      <c r="J6" s="3"/>
      <c r="K6" s="3"/>
      <c r="L6" s="3"/>
      <c r="M6" s="3"/>
      <c r="N6" s="3"/>
      <c r="O6" s="3"/>
      <c r="P6" s="3"/>
      <c r="Q6" s="3"/>
      <c r="R6" s="3"/>
    </row>
    <row r="7" spans="1:18" s="78" customFormat="1" ht="33.75" customHeight="1">
      <c r="A7" s="77"/>
      <c r="B7" s="77"/>
      <c r="C7" s="77"/>
      <c r="D7" s="77"/>
      <c r="E7" s="77"/>
      <c r="F7" s="77"/>
      <c r="G7" s="77"/>
      <c r="H7" s="77"/>
      <c r="I7" s="77"/>
      <c r="J7" s="77"/>
      <c r="K7" s="77"/>
      <c r="L7" s="90" t="s">
        <v>88</v>
      </c>
      <c r="M7" s="91"/>
      <c r="N7" s="77" t="s">
        <v>83</v>
      </c>
      <c r="O7" s="91"/>
      <c r="P7" s="77" t="s">
        <v>84</v>
      </c>
      <c r="Q7" s="91"/>
      <c r="R7" s="92" t="s">
        <v>85</v>
      </c>
    </row>
    <row r="8" spans="1:18" s="78" customFormat="1" ht="33.75" customHeight="1">
      <c r="A8" s="77"/>
      <c r="B8" s="77"/>
      <c r="C8" s="77"/>
      <c r="D8" s="77"/>
      <c r="E8" s="77"/>
      <c r="F8" s="77"/>
      <c r="G8" s="77"/>
      <c r="H8" s="77"/>
      <c r="I8" s="77"/>
      <c r="J8" s="77"/>
      <c r="K8" s="77"/>
      <c r="L8" s="77"/>
      <c r="M8" s="77"/>
      <c r="N8" s="77"/>
      <c r="O8" s="77"/>
      <c r="P8" s="77"/>
      <c r="Q8" s="77"/>
      <c r="R8" s="77"/>
    </row>
    <row r="9" spans="1:18" s="78" customFormat="1" ht="33.75" customHeight="1">
      <c r="A9" s="66" t="s">
        <v>76</v>
      </c>
      <c r="B9" s="66"/>
      <c r="C9" s="77"/>
      <c r="D9" s="77"/>
      <c r="E9" s="77"/>
      <c r="F9" s="77"/>
      <c r="G9" s="77"/>
      <c r="H9" s="77"/>
      <c r="I9" s="77"/>
      <c r="J9" s="77"/>
      <c r="K9" s="77"/>
      <c r="L9" s="77"/>
      <c r="M9" s="77"/>
      <c r="N9" s="77"/>
      <c r="O9" s="77"/>
      <c r="P9" s="77"/>
      <c r="Q9" s="77"/>
      <c r="R9" s="77"/>
    </row>
    <row r="10" spans="1:18" ht="33.75" customHeight="1">
      <c r="A10" s="3"/>
      <c r="B10" s="3"/>
      <c r="C10" s="3"/>
      <c r="D10" s="3"/>
      <c r="E10" s="3"/>
      <c r="F10" s="3"/>
      <c r="G10" s="3"/>
      <c r="H10" s="3"/>
      <c r="I10" s="3"/>
      <c r="J10" s="3"/>
      <c r="K10" s="3"/>
      <c r="L10" s="3"/>
      <c r="M10" s="3"/>
      <c r="N10" s="3"/>
      <c r="O10" s="3"/>
      <c r="P10" s="3"/>
      <c r="Q10" s="3"/>
      <c r="R10" s="3"/>
    </row>
    <row r="11" spans="1:18" ht="33.75" customHeight="1">
      <c r="A11" s="3"/>
      <c r="B11" s="3"/>
      <c r="C11" s="3"/>
      <c r="D11" s="3"/>
      <c r="F11" s="78"/>
      <c r="G11" s="90" t="s">
        <v>91</v>
      </c>
      <c r="H11" s="77" t="s">
        <v>92</v>
      </c>
      <c r="I11" s="188" t="s">
        <v>102</v>
      </c>
      <c r="J11" s="188"/>
      <c r="K11" s="188"/>
      <c r="L11" s="188"/>
      <c r="M11" s="188"/>
      <c r="N11" s="188"/>
      <c r="O11" s="188"/>
      <c r="P11" s="188"/>
      <c r="Q11" s="188"/>
      <c r="R11" s="3"/>
    </row>
    <row r="12" spans="1:18" ht="33.75" customHeight="1">
      <c r="A12" s="3"/>
      <c r="B12" s="3"/>
      <c r="C12" s="3"/>
      <c r="D12" s="3"/>
      <c r="E12" s="3"/>
      <c r="F12" s="78"/>
      <c r="G12" s="78"/>
      <c r="H12" s="77" t="s">
        <v>93</v>
      </c>
      <c r="I12" s="188"/>
      <c r="J12" s="188"/>
      <c r="K12" s="188"/>
      <c r="L12" s="188"/>
      <c r="M12" s="188"/>
      <c r="N12" s="188"/>
      <c r="O12" s="188"/>
      <c r="P12" s="188"/>
      <c r="Q12" s="188"/>
      <c r="R12" s="3"/>
    </row>
    <row r="13" spans="1:18" ht="33.75" customHeight="1">
      <c r="A13" s="3"/>
      <c r="B13" s="3"/>
      <c r="C13" s="3"/>
      <c r="D13" s="3"/>
      <c r="E13" s="3"/>
      <c r="F13" s="78"/>
      <c r="G13" s="78"/>
      <c r="H13" s="77" t="s">
        <v>11</v>
      </c>
      <c r="I13" s="188"/>
      <c r="J13" s="188"/>
      <c r="K13" s="188"/>
      <c r="L13" s="188"/>
      <c r="M13" s="188"/>
      <c r="N13" s="188"/>
      <c r="O13" s="188"/>
      <c r="P13" s="188"/>
      <c r="Q13" s="188"/>
      <c r="R13" s="3"/>
    </row>
    <row r="14" spans="1:18" ht="33.75" customHeight="1">
      <c r="A14" s="3"/>
      <c r="B14" s="3"/>
      <c r="C14" s="3"/>
      <c r="D14" s="3"/>
      <c r="E14" s="3"/>
      <c r="F14" s="78"/>
      <c r="G14" s="78"/>
      <c r="H14" s="77" t="s">
        <v>66</v>
      </c>
      <c r="I14" s="188"/>
      <c r="J14" s="188"/>
      <c r="K14" s="188"/>
      <c r="L14" s="188"/>
      <c r="M14" s="188"/>
      <c r="N14" s="188"/>
      <c r="O14" s="188"/>
      <c r="P14" s="188"/>
      <c r="Q14" s="188"/>
      <c r="R14" s="3"/>
    </row>
    <row r="15" spans="1:18" ht="33.75" customHeight="1">
      <c r="A15" s="3"/>
      <c r="B15" s="3"/>
      <c r="C15" s="3"/>
      <c r="D15" s="3"/>
      <c r="E15" s="3"/>
      <c r="F15" s="78"/>
      <c r="G15" s="78"/>
      <c r="H15" s="77" t="s">
        <v>67</v>
      </c>
      <c r="I15" s="188"/>
      <c r="J15" s="188"/>
      <c r="K15" s="188"/>
      <c r="L15" s="188"/>
      <c r="M15" s="188"/>
      <c r="N15" s="188"/>
      <c r="O15" s="188"/>
      <c r="P15" s="188"/>
      <c r="Q15" s="188"/>
      <c r="R15" s="3"/>
    </row>
    <row r="16" spans="1:18" ht="33.75" customHeight="1">
      <c r="A16" s="3"/>
      <c r="B16" s="3"/>
      <c r="C16" s="3"/>
      <c r="D16" s="3"/>
      <c r="E16" s="3"/>
      <c r="F16" s="3"/>
      <c r="G16" s="3"/>
      <c r="H16" s="3"/>
      <c r="I16" s="3"/>
      <c r="J16" s="3"/>
      <c r="K16" s="3"/>
      <c r="L16" s="3"/>
      <c r="M16" s="3"/>
      <c r="N16" s="3"/>
      <c r="O16" s="3"/>
      <c r="P16" s="3"/>
      <c r="Q16" s="3"/>
      <c r="R16" s="3"/>
    </row>
    <row r="17" spans="1:18" s="78" customFormat="1" ht="33.75" customHeight="1">
      <c r="A17" s="77" t="s">
        <v>118</v>
      </c>
      <c r="B17" s="77"/>
      <c r="C17" s="77"/>
      <c r="D17" s="77"/>
      <c r="E17" s="77"/>
      <c r="F17" s="77"/>
      <c r="G17" s="77"/>
      <c r="H17" s="77"/>
      <c r="I17" s="77"/>
      <c r="J17" s="77"/>
      <c r="K17" s="77"/>
      <c r="L17" s="77"/>
      <c r="M17" s="77"/>
      <c r="N17" s="77"/>
      <c r="O17" s="77"/>
      <c r="P17" s="77"/>
      <c r="Q17" s="77"/>
      <c r="R17" s="77"/>
    </row>
    <row r="18" spans="1:18" s="78" customFormat="1" ht="33.75" customHeight="1">
      <c r="A18" s="189" t="s">
        <v>77</v>
      </c>
      <c r="B18" s="189"/>
      <c r="C18" s="189"/>
      <c r="D18" s="189"/>
      <c r="E18" s="189"/>
      <c r="F18" s="189"/>
      <c r="G18" s="189"/>
      <c r="H18" s="189"/>
      <c r="I18" s="189"/>
      <c r="J18" s="189"/>
      <c r="K18" s="189"/>
      <c r="L18" s="189"/>
      <c r="M18" s="189"/>
      <c r="N18" s="189"/>
      <c r="O18" s="189"/>
      <c r="P18" s="189"/>
      <c r="Q18" s="189"/>
      <c r="R18" s="189"/>
    </row>
    <row r="19" spans="1:18" s="78" customFormat="1" ht="33.75" customHeight="1">
      <c r="A19" s="66" t="s">
        <v>119</v>
      </c>
      <c r="B19" s="89"/>
      <c r="C19" s="89"/>
      <c r="D19" s="89"/>
      <c r="E19" s="89"/>
      <c r="F19" s="89"/>
      <c r="G19" s="89"/>
      <c r="H19" s="89"/>
      <c r="I19" s="89"/>
      <c r="J19" s="89"/>
      <c r="K19" s="89"/>
      <c r="L19" s="89"/>
      <c r="M19" s="89"/>
      <c r="N19" s="89"/>
      <c r="O19" s="89"/>
      <c r="P19" s="89"/>
      <c r="Q19" s="89"/>
      <c r="R19" s="89"/>
    </row>
    <row r="20" spans="1:18" ht="33.75" customHeight="1">
      <c r="A20" s="40"/>
      <c r="B20" s="40"/>
      <c r="C20" s="40"/>
      <c r="D20" s="40"/>
      <c r="E20" s="40"/>
      <c r="F20" s="89" t="s">
        <v>120</v>
      </c>
      <c r="G20" s="89" t="s">
        <v>121</v>
      </c>
      <c r="H20" s="89" t="s">
        <v>122</v>
      </c>
      <c r="I20" s="5" t="s">
        <v>123</v>
      </c>
      <c r="J20" s="40"/>
      <c r="K20" s="40"/>
      <c r="L20" s="40"/>
      <c r="M20" s="40"/>
      <c r="N20" s="40"/>
      <c r="O20" s="40"/>
      <c r="P20" s="40"/>
      <c r="Q20" s="40"/>
      <c r="R20" s="40"/>
    </row>
    <row r="21" spans="1:18" ht="24.95" customHeight="1">
      <c r="A21" s="40"/>
      <c r="B21" s="40"/>
      <c r="C21" s="40"/>
      <c r="D21" s="40"/>
      <c r="E21" s="40"/>
      <c r="F21" s="40"/>
      <c r="G21" s="40"/>
      <c r="H21" s="40"/>
      <c r="I21" s="40"/>
      <c r="J21" s="40"/>
      <c r="K21" s="40"/>
      <c r="L21" s="40"/>
      <c r="M21" s="40"/>
      <c r="N21" s="40"/>
      <c r="O21" s="40"/>
      <c r="P21" s="40"/>
      <c r="Q21" s="40"/>
      <c r="R21" s="40"/>
    </row>
    <row r="22" spans="1:18" s="78" customFormat="1" ht="33.75" customHeight="1">
      <c r="A22" s="77" t="s">
        <v>196</v>
      </c>
      <c r="B22" s="77"/>
      <c r="C22" s="77"/>
      <c r="D22" s="77"/>
      <c r="E22" s="77"/>
      <c r="F22" s="77"/>
      <c r="G22" s="77"/>
      <c r="H22" s="77"/>
      <c r="I22" s="77"/>
      <c r="J22" s="77"/>
      <c r="K22" s="77"/>
      <c r="L22" s="77"/>
      <c r="M22" s="77"/>
      <c r="N22" s="77"/>
      <c r="O22" s="77"/>
      <c r="P22" s="77"/>
      <c r="Q22" s="77"/>
      <c r="R22" s="77"/>
    </row>
    <row r="23" spans="1:18" ht="50.1" customHeight="1">
      <c r="A23" s="3"/>
      <c r="B23" s="3"/>
      <c r="C23" s="190"/>
      <c r="D23" s="190"/>
      <c r="E23" s="190"/>
      <c r="F23" s="190"/>
      <c r="G23" s="190"/>
      <c r="H23" s="190"/>
      <c r="I23" s="190"/>
      <c r="J23" s="190"/>
      <c r="K23" s="190"/>
      <c r="L23" s="190"/>
      <c r="M23" s="190"/>
      <c r="N23" s="190"/>
      <c r="O23" s="3"/>
      <c r="P23" s="3"/>
      <c r="Q23" s="3"/>
      <c r="R23" s="3"/>
    </row>
    <row r="24" spans="1:18" ht="24.95" customHeight="1">
      <c r="A24" s="3"/>
      <c r="B24" s="3"/>
      <c r="C24" s="6"/>
      <c r="D24" s="6"/>
      <c r="E24" s="6"/>
      <c r="F24" s="6"/>
      <c r="G24" s="6"/>
      <c r="H24" s="6"/>
      <c r="I24" s="6"/>
      <c r="J24" s="6"/>
      <c r="K24" s="6"/>
      <c r="L24" s="6"/>
      <c r="M24" s="6"/>
      <c r="N24" s="6"/>
      <c r="O24" s="6"/>
      <c r="P24" s="6"/>
      <c r="Q24" s="6"/>
      <c r="R24" s="6"/>
    </row>
    <row r="25" spans="1:18" s="78" customFormat="1" ht="33.75" customHeight="1">
      <c r="A25" s="77" t="s">
        <v>117</v>
      </c>
      <c r="B25" s="77"/>
      <c r="C25" s="77"/>
      <c r="D25" s="77"/>
      <c r="E25" s="77"/>
      <c r="F25" s="77"/>
      <c r="G25" s="77"/>
      <c r="H25" s="77"/>
      <c r="I25" s="77"/>
      <c r="J25" s="77"/>
      <c r="K25" s="77"/>
      <c r="L25" s="77"/>
      <c r="M25" s="77"/>
      <c r="N25" s="77"/>
      <c r="O25" s="77"/>
      <c r="P25" s="77"/>
      <c r="Q25" s="77"/>
      <c r="R25" s="77"/>
    </row>
    <row r="26" spans="1:18" s="78" customFormat="1" ht="33.75" customHeight="1">
      <c r="A26" s="77"/>
      <c r="B26" s="77" t="s">
        <v>200</v>
      </c>
      <c r="C26" s="77"/>
      <c r="D26" s="77"/>
      <c r="E26" s="90" t="s">
        <v>75</v>
      </c>
      <c r="F26" s="102">
        <f>様式第4号!F51</f>
        <v>0</v>
      </c>
      <c r="G26" s="77" t="s">
        <v>94</v>
      </c>
      <c r="H26" s="77"/>
      <c r="R26" s="77"/>
    </row>
    <row r="27" spans="1:18" s="78" customFormat="1" ht="33.75" customHeight="1">
      <c r="A27" s="77"/>
      <c r="B27" s="77" t="s">
        <v>78</v>
      </c>
      <c r="C27" s="77"/>
      <c r="D27" s="77"/>
      <c r="E27" s="90" t="s">
        <v>75</v>
      </c>
      <c r="F27" s="102">
        <f>様式第4号!F52</f>
        <v>0</v>
      </c>
      <c r="G27" s="77" t="s">
        <v>198</v>
      </c>
      <c r="H27" s="77"/>
      <c r="R27" s="77"/>
    </row>
    <row r="28" spans="1:18" ht="24.95" customHeight="1">
      <c r="A28" s="3"/>
      <c r="B28" s="3"/>
      <c r="C28" s="3"/>
      <c r="D28" s="3"/>
      <c r="E28" s="3"/>
      <c r="F28" s="3"/>
      <c r="G28" s="3"/>
      <c r="H28" s="3"/>
      <c r="I28" s="3"/>
      <c r="J28" s="3"/>
      <c r="K28" s="3"/>
      <c r="L28" s="3"/>
      <c r="M28" s="3"/>
      <c r="N28" s="3"/>
      <c r="O28" s="3"/>
      <c r="P28" s="3"/>
      <c r="Q28" s="3"/>
      <c r="R28" s="3"/>
    </row>
    <row r="29" spans="1:18" s="78" customFormat="1" ht="33.75" customHeight="1">
      <c r="A29" s="77" t="s">
        <v>197</v>
      </c>
      <c r="B29" s="77"/>
      <c r="C29" s="77"/>
      <c r="D29" s="77"/>
      <c r="E29" s="77"/>
      <c r="F29" s="77"/>
      <c r="G29" s="77"/>
      <c r="H29" s="77"/>
      <c r="I29" s="77"/>
      <c r="J29" s="77"/>
      <c r="K29" s="77"/>
      <c r="L29" s="77"/>
      <c r="M29" s="77"/>
      <c r="N29" s="77"/>
      <c r="O29" s="77"/>
      <c r="P29" s="77"/>
      <c r="Q29" s="77"/>
      <c r="R29" s="77"/>
    </row>
    <row r="30" spans="1:18" s="78" customFormat="1" ht="27.95" customHeight="1">
      <c r="A30" s="77"/>
      <c r="B30" s="77" t="s">
        <v>207</v>
      </c>
      <c r="D30" s="77"/>
      <c r="E30" s="77"/>
      <c r="F30" s="77"/>
      <c r="G30" s="77"/>
      <c r="H30" s="77"/>
      <c r="I30" s="77"/>
      <c r="J30" s="77"/>
      <c r="K30" s="77"/>
      <c r="L30" s="77"/>
      <c r="M30" s="77"/>
      <c r="N30" s="77"/>
      <c r="O30" s="77"/>
      <c r="P30" s="77"/>
      <c r="Q30" s="77"/>
      <c r="R30" s="77"/>
    </row>
    <row r="31" spans="1:18" s="78" customFormat="1" ht="27.95" customHeight="1">
      <c r="A31" s="77"/>
      <c r="B31" s="77" t="s">
        <v>208</v>
      </c>
      <c r="D31" s="77"/>
      <c r="E31" s="77"/>
      <c r="F31" s="77"/>
      <c r="G31" s="77"/>
      <c r="H31" s="77"/>
      <c r="I31" s="77"/>
      <c r="J31" s="77"/>
      <c r="K31" s="77"/>
      <c r="L31" s="77"/>
      <c r="M31" s="77"/>
      <c r="N31" s="77"/>
      <c r="O31" s="77"/>
      <c r="P31" s="77"/>
      <c r="Q31" s="77"/>
      <c r="R31" s="77"/>
    </row>
    <row r="32" spans="1:18" s="78" customFormat="1" ht="27.95" customHeight="1">
      <c r="A32" s="77"/>
      <c r="B32" s="77" t="s">
        <v>209</v>
      </c>
      <c r="D32" s="77"/>
      <c r="E32" s="77"/>
      <c r="F32" s="77"/>
      <c r="G32" s="77"/>
      <c r="H32" s="77"/>
      <c r="I32" s="77"/>
      <c r="J32" s="77"/>
      <c r="K32" s="77"/>
      <c r="L32" s="77"/>
      <c r="M32" s="77"/>
      <c r="N32" s="77"/>
      <c r="O32" s="77"/>
      <c r="P32" s="77"/>
      <c r="Q32" s="77"/>
      <c r="R32" s="77"/>
    </row>
    <row r="33" spans="1:18" s="78" customFormat="1" ht="27.95" customHeight="1">
      <c r="A33" s="77"/>
      <c r="B33" s="77" t="s">
        <v>212</v>
      </c>
      <c r="D33" s="77"/>
      <c r="E33" s="77"/>
      <c r="F33" s="77"/>
      <c r="G33" s="77"/>
      <c r="H33" s="77"/>
      <c r="I33" s="77"/>
      <c r="J33" s="77"/>
      <c r="K33" s="77"/>
      <c r="L33" s="77"/>
      <c r="M33" s="77"/>
      <c r="N33" s="77"/>
      <c r="O33" s="77"/>
      <c r="P33" s="77"/>
      <c r="Q33" s="77"/>
      <c r="R33" s="77"/>
    </row>
    <row r="34" spans="1:18" s="78" customFormat="1" ht="27.95" customHeight="1">
      <c r="A34" s="77"/>
      <c r="B34" s="77" t="s">
        <v>213</v>
      </c>
      <c r="D34" s="77"/>
      <c r="E34" s="77"/>
      <c r="F34" s="77"/>
      <c r="G34" s="77"/>
      <c r="H34" s="77"/>
      <c r="I34" s="77"/>
      <c r="J34" s="77"/>
      <c r="K34" s="77"/>
      <c r="L34" s="77"/>
      <c r="M34" s="77"/>
      <c r="N34" s="77"/>
      <c r="O34" s="77"/>
      <c r="P34" s="77"/>
      <c r="Q34" s="77"/>
      <c r="R34" s="77"/>
    </row>
    <row r="35" spans="1:18" s="78" customFormat="1" ht="27.95" customHeight="1">
      <c r="A35" s="77"/>
      <c r="B35" s="77" t="s">
        <v>199</v>
      </c>
      <c r="D35" s="77"/>
      <c r="E35" s="77"/>
      <c r="F35" s="77"/>
      <c r="G35" s="77"/>
      <c r="H35" s="77"/>
      <c r="I35" s="77"/>
      <c r="J35" s="77"/>
      <c r="K35" s="77"/>
      <c r="L35" s="77"/>
      <c r="M35" s="77"/>
      <c r="N35" s="77"/>
      <c r="O35" s="77"/>
      <c r="P35" s="77"/>
      <c r="Q35" s="77"/>
      <c r="R35" s="77"/>
    </row>
    <row r="36" spans="1:18" s="78" customFormat="1" ht="27.95" customHeight="1">
      <c r="A36" s="77"/>
      <c r="B36" s="77" t="s">
        <v>182</v>
      </c>
      <c r="D36" s="77"/>
      <c r="E36" s="77"/>
      <c r="F36" s="77"/>
      <c r="G36" s="77"/>
      <c r="H36" s="77"/>
      <c r="I36" s="77"/>
      <c r="J36" s="77"/>
      <c r="K36" s="77"/>
      <c r="L36" s="77"/>
      <c r="M36" s="77"/>
      <c r="N36" s="77"/>
      <c r="O36" s="77"/>
      <c r="P36" s="77"/>
      <c r="Q36" s="77"/>
      <c r="R36" s="77"/>
    </row>
    <row r="37" spans="1:18" s="78" customFormat="1" ht="27.95" customHeight="1">
      <c r="A37" s="77"/>
      <c r="B37" s="77" t="s">
        <v>211</v>
      </c>
      <c r="D37" s="77"/>
      <c r="E37" s="77"/>
      <c r="F37" s="77"/>
      <c r="G37" s="77"/>
      <c r="H37" s="77"/>
      <c r="I37" s="77"/>
      <c r="J37" s="77"/>
      <c r="K37" s="77"/>
      <c r="L37" s="77"/>
      <c r="M37" s="77"/>
      <c r="N37" s="77"/>
      <c r="O37" s="77"/>
      <c r="P37" s="77"/>
      <c r="Q37" s="77"/>
      <c r="R37" s="77"/>
    </row>
    <row r="38" spans="1:18" s="78" customFormat="1" ht="27.95" customHeight="1">
      <c r="A38" s="77"/>
      <c r="B38" s="77" t="s">
        <v>210</v>
      </c>
      <c r="D38" s="77"/>
      <c r="E38" s="77"/>
      <c r="F38" s="77"/>
      <c r="G38" s="77"/>
      <c r="H38" s="77"/>
      <c r="I38" s="77"/>
      <c r="J38" s="77"/>
      <c r="K38" s="77"/>
      <c r="L38" s="77"/>
      <c r="M38" s="77"/>
      <c r="N38" s="77"/>
      <c r="O38" s="77"/>
      <c r="P38" s="77"/>
      <c r="Q38" s="77"/>
      <c r="R38" s="77"/>
    </row>
    <row r="39" spans="1:18" s="78" customFormat="1" ht="27.95" customHeight="1">
      <c r="A39" s="77"/>
      <c r="B39" s="77" t="s">
        <v>183</v>
      </c>
      <c r="D39" s="77"/>
      <c r="E39" s="77"/>
      <c r="F39" s="77"/>
      <c r="G39" s="77"/>
      <c r="H39" s="77"/>
      <c r="I39" s="77"/>
      <c r="J39" s="77"/>
      <c r="K39" s="77"/>
      <c r="L39" s="77"/>
      <c r="M39" s="77"/>
      <c r="N39" s="77"/>
      <c r="O39" s="77"/>
      <c r="P39" s="77"/>
      <c r="Q39" s="77"/>
      <c r="R39" s="77"/>
    </row>
    <row r="40" spans="1:18" ht="23.25" customHeight="1">
      <c r="A40" s="3"/>
      <c r="B40" s="3"/>
      <c r="C40" s="3"/>
      <c r="D40" s="3"/>
      <c r="E40" s="3"/>
      <c r="F40" s="3"/>
      <c r="G40" s="3"/>
      <c r="H40" s="3"/>
      <c r="I40" s="3"/>
      <c r="J40" s="3"/>
      <c r="K40" s="3"/>
      <c r="L40" s="3"/>
      <c r="M40" s="3"/>
      <c r="N40" s="3"/>
      <c r="O40" s="3"/>
      <c r="P40" s="3"/>
      <c r="Q40" s="3"/>
      <c r="R40" s="3"/>
    </row>
  </sheetData>
  <mergeCells count="8">
    <mergeCell ref="A5:R5"/>
    <mergeCell ref="I13:Q13"/>
    <mergeCell ref="A18:R18"/>
    <mergeCell ref="C23:N23"/>
    <mergeCell ref="I12:Q12"/>
    <mergeCell ref="I14:Q14"/>
    <mergeCell ref="I15:Q15"/>
    <mergeCell ref="I11:Q11"/>
  </mergeCells>
  <phoneticPr fontId="2"/>
  <dataValidations count="1">
    <dataValidation type="textLength" operator="lessThan" allowBlank="1" showInputMessage="1" showErrorMessage="1" sqref="C23:N23" xr:uid="{00000000-0002-0000-0000-000000000000}">
      <formula1>41</formula1>
    </dataValidation>
  </dataValidations>
  <printOptions horizontalCentered="1"/>
  <pageMargins left="0.70866141732283472" right="0.51181102362204722" top="0.74803149606299213" bottom="0.55118110236220474" header="0.31496062992125984" footer="0.31496062992125984"/>
  <pageSetup paperSize="9" scale="65" orientation="portrait" blackAndWhite="1"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A4B702-83A6-4778-B5FE-5C83A45323B6}">
  <sheetPr>
    <pageSetUpPr fitToPage="1"/>
  </sheetPr>
  <dimension ref="A1:J53"/>
  <sheetViews>
    <sheetView showGridLines="0" view="pageBreakPreview" topLeftCell="A32" zoomScale="80" zoomScaleNormal="80" zoomScaleSheetLayoutView="80" workbookViewId="0">
      <selection activeCell="C37" sqref="C37:I41"/>
    </sheetView>
  </sheetViews>
  <sheetFormatPr defaultColWidth="9" defaultRowHeight="24" customHeight="1"/>
  <cols>
    <col min="1" max="1" width="21.125" style="1" customWidth="1"/>
    <col min="2" max="2" width="18.625" style="1" customWidth="1"/>
    <col min="3" max="4" width="20.625" style="1" customWidth="1"/>
    <col min="5" max="5" width="8.625" style="1" customWidth="1"/>
    <col min="6" max="7" width="20.625" style="1" customWidth="1"/>
    <col min="8" max="8" width="12.625" style="1" customWidth="1"/>
    <col min="9" max="9" width="8.625" style="1" customWidth="1"/>
    <col min="10" max="16384" width="9" style="1"/>
  </cols>
  <sheetData>
    <row r="1" spans="1:10" ht="24" customHeight="1">
      <c r="F1" s="17" t="s">
        <v>69</v>
      </c>
    </row>
    <row r="2" spans="1:10" ht="24" customHeight="1">
      <c r="F2" s="18" t="s">
        <v>68</v>
      </c>
    </row>
    <row r="3" spans="1:10" ht="24" customHeight="1">
      <c r="A3" s="66" t="s">
        <v>63</v>
      </c>
      <c r="B3" s="5"/>
      <c r="C3" s="3"/>
      <c r="D3" s="3"/>
      <c r="E3" s="3"/>
    </row>
    <row r="4" spans="1:10" ht="24" customHeight="1">
      <c r="A4" s="200" t="s">
        <v>214</v>
      </c>
      <c r="B4" s="200"/>
      <c r="C4" s="200"/>
      <c r="D4" s="200"/>
      <c r="E4" s="200"/>
      <c r="F4" s="200"/>
      <c r="G4" s="200"/>
      <c r="H4" s="200"/>
      <c r="I4" s="200"/>
    </row>
    <row r="5" spans="1:10" ht="39.950000000000003" customHeight="1">
      <c r="A5" s="141" t="s">
        <v>16</v>
      </c>
      <c r="B5" s="201">
        <f>様式第１号!C23</f>
        <v>0</v>
      </c>
      <c r="C5" s="202"/>
      <c r="D5" s="202"/>
      <c r="E5" s="202"/>
      <c r="F5" s="202"/>
      <c r="G5" s="202"/>
      <c r="H5" s="202"/>
      <c r="I5" s="203"/>
    </row>
    <row r="6" spans="1:10" ht="24.95" customHeight="1">
      <c r="A6" s="141" t="s">
        <v>12</v>
      </c>
      <c r="B6" s="204"/>
      <c r="C6" s="205"/>
      <c r="D6" s="192" t="s">
        <v>13</v>
      </c>
      <c r="E6" s="192"/>
      <c r="F6" s="206"/>
      <c r="G6" s="207"/>
      <c r="H6" s="207"/>
      <c r="I6" s="207"/>
    </row>
    <row r="7" spans="1:10" ht="24" customHeight="1">
      <c r="A7" s="191" t="s">
        <v>22</v>
      </c>
      <c r="B7" s="193">
        <f>様式第１号!I13</f>
        <v>0</v>
      </c>
      <c r="C7" s="194"/>
      <c r="D7" s="192" t="s">
        <v>14</v>
      </c>
      <c r="E7" s="192"/>
      <c r="F7" s="195"/>
      <c r="G7" s="196"/>
      <c r="H7" s="196"/>
      <c r="I7" s="197"/>
    </row>
    <row r="8" spans="1:10" ht="24" customHeight="1">
      <c r="A8" s="192"/>
      <c r="B8" s="137">
        <f>様式第１号!I14</f>
        <v>0</v>
      </c>
      <c r="C8" s="138">
        <f>様式第１号!I15</f>
        <v>0</v>
      </c>
      <c r="D8" s="192"/>
      <c r="E8" s="192"/>
      <c r="F8" s="198"/>
      <c r="G8" s="198"/>
      <c r="H8" s="198"/>
      <c r="I8" s="199"/>
    </row>
    <row r="9" spans="1:10" ht="24" customHeight="1">
      <c r="A9" s="214" t="s">
        <v>5</v>
      </c>
      <c r="B9" s="139" t="str">
        <f>様式第１号!I11</f>
        <v>〒</v>
      </c>
      <c r="C9" s="143"/>
      <c r="D9" s="216" t="s">
        <v>15</v>
      </c>
      <c r="E9" s="217"/>
      <c r="F9" s="218"/>
      <c r="G9" s="219"/>
      <c r="H9" s="219"/>
      <c r="I9" s="220"/>
    </row>
    <row r="10" spans="1:10" ht="50.1" customHeight="1">
      <c r="A10" s="215"/>
      <c r="B10" s="221">
        <f>様式第１号!I12</f>
        <v>0</v>
      </c>
      <c r="C10" s="222"/>
      <c r="D10" s="223" t="s">
        <v>150</v>
      </c>
      <c r="E10" s="217"/>
      <c r="F10" s="224"/>
      <c r="G10" s="225"/>
      <c r="H10" s="225"/>
      <c r="I10" s="226"/>
    </row>
    <row r="11" spans="1:10" ht="39.950000000000003" customHeight="1">
      <c r="A11" s="227" t="s">
        <v>154</v>
      </c>
      <c r="B11" s="229"/>
      <c r="C11" s="230"/>
      <c r="D11" s="227" t="s">
        <v>155</v>
      </c>
      <c r="E11" s="145"/>
      <c r="F11" s="234" t="s">
        <v>153</v>
      </c>
      <c r="G11" s="235"/>
      <c r="H11" s="235"/>
      <c r="I11" s="236"/>
      <c r="J11" s="1" t="s">
        <v>151</v>
      </c>
    </row>
    <row r="12" spans="1:10" ht="39.950000000000003" customHeight="1">
      <c r="A12" s="228"/>
      <c r="B12" s="231"/>
      <c r="C12" s="232"/>
      <c r="D12" s="233"/>
      <c r="E12" s="146"/>
      <c r="F12" s="237" t="s">
        <v>184</v>
      </c>
      <c r="G12" s="238"/>
      <c r="H12" s="238"/>
      <c r="I12" s="239"/>
    </row>
    <row r="13" spans="1:10" ht="39.950000000000003" customHeight="1">
      <c r="A13" s="208" t="s">
        <v>18</v>
      </c>
      <c r="B13" s="209"/>
      <c r="C13" s="142" t="s">
        <v>25</v>
      </c>
      <c r="D13" s="144"/>
      <c r="E13" s="210" t="s">
        <v>152</v>
      </c>
      <c r="F13" s="211"/>
      <c r="G13" s="144"/>
      <c r="H13" s="212"/>
      <c r="I13" s="213"/>
    </row>
    <row r="14" spans="1:10" ht="51" customHeight="1">
      <c r="A14" s="240" t="s">
        <v>107</v>
      </c>
      <c r="B14" s="241"/>
      <c r="C14" s="242"/>
      <c r="D14" s="243"/>
      <c r="E14" s="243"/>
      <c r="F14" s="243"/>
      <c r="G14" s="243"/>
      <c r="H14" s="243"/>
      <c r="I14" s="244"/>
    </row>
    <row r="15" spans="1:10" ht="24.95" customHeight="1">
      <c r="A15" s="245" t="s">
        <v>131</v>
      </c>
      <c r="B15" s="246"/>
      <c r="C15" s="251"/>
      <c r="D15" s="252"/>
      <c r="E15" s="252"/>
      <c r="F15" s="252"/>
      <c r="G15" s="252"/>
      <c r="H15" s="252"/>
      <c r="I15" s="253"/>
    </row>
    <row r="16" spans="1:10" ht="24.95" customHeight="1">
      <c r="A16" s="247"/>
      <c r="B16" s="248"/>
      <c r="C16" s="254"/>
      <c r="D16" s="255"/>
      <c r="E16" s="255"/>
      <c r="F16" s="255"/>
      <c r="G16" s="255"/>
      <c r="H16" s="255"/>
      <c r="I16" s="256"/>
    </row>
    <row r="17" spans="1:9" ht="24.95" customHeight="1">
      <c r="A17" s="247"/>
      <c r="B17" s="248"/>
      <c r="C17" s="254"/>
      <c r="D17" s="255"/>
      <c r="E17" s="255"/>
      <c r="F17" s="255"/>
      <c r="G17" s="255"/>
      <c r="H17" s="255"/>
      <c r="I17" s="256"/>
    </row>
    <row r="18" spans="1:9" ht="24.95" customHeight="1">
      <c r="A18" s="249"/>
      <c r="B18" s="250"/>
      <c r="C18" s="257"/>
      <c r="D18" s="258"/>
      <c r="E18" s="258"/>
      <c r="F18" s="258"/>
      <c r="G18" s="258"/>
      <c r="H18" s="258"/>
      <c r="I18" s="259"/>
    </row>
    <row r="19" spans="1:9" ht="24.95" customHeight="1">
      <c r="A19" s="245" t="s">
        <v>108</v>
      </c>
      <c r="B19" s="246"/>
      <c r="C19" s="260"/>
      <c r="D19" s="261"/>
      <c r="E19" s="261"/>
      <c r="F19" s="261"/>
      <c r="G19" s="261"/>
      <c r="H19" s="261"/>
      <c r="I19" s="262"/>
    </row>
    <row r="20" spans="1:9" ht="24.95" customHeight="1">
      <c r="A20" s="247"/>
      <c r="B20" s="248"/>
      <c r="C20" s="263"/>
      <c r="D20" s="264"/>
      <c r="E20" s="264"/>
      <c r="F20" s="264"/>
      <c r="G20" s="264"/>
      <c r="H20" s="264"/>
      <c r="I20" s="265"/>
    </row>
    <row r="21" spans="1:9" ht="24.95" customHeight="1">
      <c r="A21" s="247"/>
      <c r="B21" s="248"/>
      <c r="C21" s="263"/>
      <c r="D21" s="264"/>
      <c r="E21" s="264"/>
      <c r="F21" s="264"/>
      <c r="G21" s="264"/>
      <c r="H21" s="264"/>
      <c r="I21" s="265"/>
    </row>
    <row r="22" spans="1:9" ht="24.95" customHeight="1">
      <c r="A22" s="247"/>
      <c r="B22" s="248"/>
      <c r="C22" s="263"/>
      <c r="D22" s="264"/>
      <c r="E22" s="264"/>
      <c r="F22" s="264"/>
      <c r="G22" s="264"/>
      <c r="H22" s="264"/>
      <c r="I22" s="265"/>
    </row>
    <row r="23" spans="1:9" ht="24.95" customHeight="1">
      <c r="A23" s="247"/>
      <c r="B23" s="248"/>
      <c r="C23" s="263"/>
      <c r="D23" s="264"/>
      <c r="E23" s="264"/>
      <c r="F23" s="264"/>
      <c r="G23" s="264"/>
      <c r="H23" s="264"/>
      <c r="I23" s="265"/>
    </row>
    <row r="24" spans="1:9" ht="24.95" customHeight="1">
      <c r="A24" s="247"/>
      <c r="B24" s="248"/>
      <c r="C24" s="263"/>
      <c r="D24" s="264"/>
      <c r="E24" s="264"/>
      <c r="F24" s="264"/>
      <c r="G24" s="264"/>
      <c r="H24" s="264"/>
      <c r="I24" s="265"/>
    </row>
    <row r="25" spans="1:9" ht="24.95" customHeight="1">
      <c r="A25" s="247"/>
      <c r="B25" s="248"/>
      <c r="C25" s="263"/>
      <c r="D25" s="264"/>
      <c r="E25" s="264"/>
      <c r="F25" s="264"/>
      <c r="G25" s="264"/>
      <c r="H25" s="264"/>
      <c r="I25" s="265"/>
    </row>
    <row r="26" spans="1:9" ht="24.95" customHeight="1">
      <c r="A26" s="247"/>
      <c r="B26" s="248"/>
      <c r="C26" s="263"/>
      <c r="D26" s="264"/>
      <c r="E26" s="264"/>
      <c r="F26" s="264"/>
      <c r="G26" s="264"/>
      <c r="H26" s="264"/>
      <c r="I26" s="265"/>
    </row>
    <row r="27" spans="1:9" ht="24.95" customHeight="1">
      <c r="A27" s="249"/>
      <c r="B27" s="250"/>
      <c r="C27" s="266"/>
      <c r="D27" s="267"/>
      <c r="E27" s="267"/>
      <c r="F27" s="267"/>
      <c r="G27" s="267"/>
      <c r="H27" s="267"/>
      <c r="I27" s="268"/>
    </row>
    <row r="28" spans="1:9" ht="24.95" customHeight="1">
      <c r="A28" s="245" t="s">
        <v>174</v>
      </c>
      <c r="B28" s="246"/>
      <c r="C28" s="269"/>
      <c r="D28" s="270"/>
      <c r="E28" s="270"/>
      <c r="F28" s="270"/>
      <c r="G28" s="270"/>
      <c r="H28" s="270"/>
      <c r="I28" s="271"/>
    </row>
    <row r="29" spans="1:9" ht="24.95" customHeight="1">
      <c r="A29" s="247"/>
      <c r="B29" s="248"/>
      <c r="C29" s="272"/>
      <c r="D29" s="273"/>
      <c r="E29" s="273"/>
      <c r="F29" s="273"/>
      <c r="G29" s="273"/>
      <c r="H29" s="273"/>
      <c r="I29" s="274"/>
    </row>
    <row r="30" spans="1:9" ht="24.95" customHeight="1">
      <c r="A30" s="247"/>
      <c r="B30" s="248"/>
      <c r="C30" s="272"/>
      <c r="D30" s="273"/>
      <c r="E30" s="273"/>
      <c r="F30" s="273"/>
      <c r="G30" s="273"/>
      <c r="H30" s="273"/>
      <c r="I30" s="274"/>
    </row>
    <row r="31" spans="1:9" ht="24.95" customHeight="1">
      <c r="A31" s="247"/>
      <c r="B31" s="248"/>
      <c r="C31" s="272"/>
      <c r="D31" s="273"/>
      <c r="E31" s="273"/>
      <c r="F31" s="273"/>
      <c r="G31" s="273"/>
      <c r="H31" s="273"/>
      <c r="I31" s="274"/>
    </row>
    <row r="32" spans="1:9" ht="24.95" customHeight="1">
      <c r="A32" s="247"/>
      <c r="B32" s="248"/>
      <c r="C32" s="272"/>
      <c r="D32" s="273"/>
      <c r="E32" s="273"/>
      <c r="F32" s="273"/>
      <c r="G32" s="273"/>
      <c r="H32" s="273"/>
      <c r="I32" s="274"/>
    </row>
    <row r="33" spans="1:9" ht="24.95" customHeight="1">
      <c r="A33" s="247"/>
      <c r="B33" s="248"/>
      <c r="C33" s="272"/>
      <c r="D33" s="273"/>
      <c r="E33" s="273"/>
      <c r="F33" s="273"/>
      <c r="G33" s="273"/>
      <c r="H33" s="273"/>
      <c r="I33" s="274"/>
    </row>
    <row r="34" spans="1:9" ht="24.95" customHeight="1">
      <c r="A34" s="247"/>
      <c r="B34" s="248"/>
      <c r="C34" s="275"/>
      <c r="D34" s="276"/>
      <c r="E34" s="276"/>
      <c r="F34" s="276"/>
      <c r="G34" s="276"/>
      <c r="H34" s="276"/>
      <c r="I34" s="277"/>
    </row>
    <row r="35" spans="1:9" ht="24.95" customHeight="1">
      <c r="A35" s="278" t="s">
        <v>157</v>
      </c>
      <c r="B35" s="279"/>
      <c r="C35" s="58" t="s">
        <v>132</v>
      </c>
      <c r="D35" s="147"/>
      <c r="E35" s="62" t="s">
        <v>156</v>
      </c>
      <c r="F35" s="60" t="s">
        <v>133</v>
      </c>
      <c r="G35" s="280"/>
      <c r="H35" s="281"/>
      <c r="I35" s="64" t="s">
        <v>156</v>
      </c>
    </row>
    <row r="36" spans="1:9" ht="24.95" customHeight="1">
      <c r="A36" s="282" t="s">
        <v>149</v>
      </c>
      <c r="B36" s="283"/>
      <c r="C36" s="59" t="s">
        <v>132</v>
      </c>
      <c r="D36" s="148"/>
      <c r="E36" s="63" t="s">
        <v>156</v>
      </c>
      <c r="F36" s="61" t="s">
        <v>133</v>
      </c>
      <c r="G36" s="284"/>
      <c r="H36" s="285"/>
      <c r="I36" s="65" t="s">
        <v>156</v>
      </c>
    </row>
    <row r="37" spans="1:9" ht="24.95" customHeight="1">
      <c r="A37" s="247" t="s">
        <v>175</v>
      </c>
      <c r="B37" s="248"/>
      <c r="C37" s="269"/>
      <c r="D37" s="270"/>
      <c r="E37" s="270"/>
      <c r="F37" s="270"/>
      <c r="G37" s="270"/>
      <c r="H37" s="270"/>
      <c r="I37" s="271"/>
    </row>
    <row r="38" spans="1:9" ht="24.75" customHeight="1">
      <c r="A38" s="247"/>
      <c r="B38" s="248"/>
      <c r="C38" s="272"/>
      <c r="D38" s="273"/>
      <c r="E38" s="273"/>
      <c r="F38" s="273"/>
      <c r="G38" s="273"/>
      <c r="H38" s="273"/>
      <c r="I38" s="274"/>
    </row>
    <row r="39" spans="1:9" ht="24.95" customHeight="1">
      <c r="A39" s="247"/>
      <c r="B39" s="248"/>
      <c r="C39" s="272"/>
      <c r="D39" s="273"/>
      <c r="E39" s="273"/>
      <c r="F39" s="273"/>
      <c r="G39" s="273"/>
      <c r="H39" s="273"/>
      <c r="I39" s="274"/>
    </row>
    <row r="40" spans="1:9" ht="24.95" customHeight="1">
      <c r="A40" s="247"/>
      <c r="B40" s="248"/>
      <c r="C40" s="272"/>
      <c r="D40" s="273"/>
      <c r="E40" s="273"/>
      <c r="F40" s="273"/>
      <c r="G40" s="273"/>
      <c r="H40" s="273"/>
      <c r="I40" s="274"/>
    </row>
    <row r="41" spans="1:9" ht="24.95" customHeight="1">
      <c r="A41" s="249"/>
      <c r="B41" s="250"/>
      <c r="C41" s="286"/>
      <c r="D41" s="287"/>
      <c r="E41" s="287"/>
      <c r="F41" s="287"/>
      <c r="G41" s="287"/>
      <c r="H41" s="287"/>
      <c r="I41" s="288"/>
    </row>
    <row r="42" spans="1:9" ht="24.95" customHeight="1">
      <c r="A42" s="245" t="s">
        <v>158</v>
      </c>
      <c r="B42" s="246"/>
      <c r="C42" s="269"/>
      <c r="D42" s="270"/>
      <c r="E42" s="270"/>
      <c r="F42" s="270"/>
      <c r="G42" s="270"/>
      <c r="H42" s="270"/>
      <c r="I42" s="271"/>
    </row>
    <row r="43" spans="1:9" ht="24.95" customHeight="1">
      <c r="A43" s="247"/>
      <c r="B43" s="248"/>
      <c r="C43" s="272"/>
      <c r="D43" s="273"/>
      <c r="E43" s="273"/>
      <c r="F43" s="273"/>
      <c r="G43" s="273"/>
      <c r="H43" s="273"/>
      <c r="I43" s="274"/>
    </row>
    <row r="44" spans="1:9" ht="24.95" customHeight="1">
      <c r="A44" s="247"/>
      <c r="B44" s="248"/>
      <c r="C44" s="272"/>
      <c r="D44" s="273"/>
      <c r="E44" s="273"/>
      <c r="F44" s="273"/>
      <c r="G44" s="273"/>
      <c r="H44" s="273"/>
      <c r="I44" s="274"/>
    </row>
    <row r="45" spans="1:9" ht="24.95" customHeight="1">
      <c r="A45" s="247"/>
      <c r="B45" s="248"/>
      <c r="C45" s="272"/>
      <c r="D45" s="273"/>
      <c r="E45" s="273"/>
      <c r="F45" s="273"/>
      <c r="G45" s="273"/>
      <c r="H45" s="273"/>
      <c r="I45" s="274"/>
    </row>
    <row r="46" spans="1:9" ht="24.95" customHeight="1">
      <c r="A46" s="247"/>
      <c r="B46" s="248"/>
      <c r="C46" s="272"/>
      <c r="D46" s="273"/>
      <c r="E46" s="273"/>
      <c r="F46" s="273"/>
      <c r="G46" s="273"/>
      <c r="H46" s="273"/>
      <c r="I46" s="274"/>
    </row>
    <row r="47" spans="1:9" ht="24.95" customHeight="1">
      <c r="A47" s="247"/>
      <c r="B47" s="248"/>
      <c r="C47" s="272"/>
      <c r="D47" s="273"/>
      <c r="E47" s="273"/>
      <c r="F47" s="273"/>
      <c r="G47" s="273"/>
      <c r="H47" s="273"/>
      <c r="I47" s="274"/>
    </row>
    <row r="48" spans="1:9" ht="24.95" customHeight="1">
      <c r="A48" s="247"/>
      <c r="B48" s="248"/>
      <c r="C48" s="272"/>
      <c r="D48" s="273"/>
      <c r="E48" s="273"/>
      <c r="F48" s="273"/>
      <c r="G48" s="273"/>
      <c r="H48" s="273"/>
      <c r="I48" s="274"/>
    </row>
    <row r="49" spans="1:9" ht="24.95" customHeight="1">
      <c r="A49" s="247"/>
      <c r="B49" s="248"/>
      <c r="C49" s="272"/>
      <c r="D49" s="273"/>
      <c r="E49" s="273"/>
      <c r="F49" s="273"/>
      <c r="G49" s="273"/>
      <c r="H49" s="273"/>
      <c r="I49" s="274"/>
    </row>
    <row r="50" spans="1:9" ht="24.95" customHeight="1">
      <c r="A50" s="247"/>
      <c r="B50" s="248"/>
      <c r="C50" s="272"/>
      <c r="D50" s="273"/>
      <c r="E50" s="273"/>
      <c r="F50" s="273"/>
      <c r="G50" s="273"/>
      <c r="H50" s="273"/>
      <c r="I50" s="274"/>
    </row>
    <row r="51" spans="1:9" ht="24.95" customHeight="1">
      <c r="A51" s="249"/>
      <c r="B51" s="250"/>
      <c r="C51" s="286"/>
      <c r="D51" s="287"/>
      <c r="E51" s="287"/>
      <c r="F51" s="287"/>
      <c r="G51" s="287"/>
      <c r="H51" s="287"/>
      <c r="I51" s="288"/>
    </row>
    <row r="52" spans="1:9" ht="36" customHeight="1">
      <c r="A52" s="289" t="s">
        <v>124</v>
      </c>
      <c r="B52" s="289"/>
      <c r="C52" s="289"/>
      <c r="D52" s="289"/>
      <c r="E52" s="289"/>
      <c r="F52" s="289"/>
      <c r="G52" s="289"/>
      <c r="H52" s="289"/>
      <c r="I52" s="289"/>
    </row>
    <row r="53" spans="1:9" ht="24" customHeight="1">
      <c r="A53" s="3"/>
      <c r="B53" s="3"/>
      <c r="C53" s="3"/>
      <c r="D53" s="3"/>
      <c r="E53" s="3"/>
      <c r="F53" s="3"/>
    </row>
  </sheetData>
  <mergeCells count="40">
    <mergeCell ref="A37:B41"/>
    <mergeCell ref="C37:I41"/>
    <mergeCell ref="A42:B51"/>
    <mergeCell ref="C42:I51"/>
    <mergeCell ref="A52:I52"/>
    <mergeCell ref="A28:B34"/>
    <mergeCell ref="C28:I34"/>
    <mergeCell ref="A35:B35"/>
    <mergeCell ref="G35:H35"/>
    <mergeCell ref="A36:B36"/>
    <mergeCell ref="G36:H36"/>
    <mergeCell ref="A14:B14"/>
    <mergeCell ref="C14:I14"/>
    <mergeCell ref="A15:B18"/>
    <mergeCell ref="C15:I18"/>
    <mergeCell ref="A19:B27"/>
    <mergeCell ref="C19:I27"/>
    <mergeCell ref="A13:B13"/>
    <mergeCell ref="E13:F13"/>
    <mergeCell ref="H13:I13"/>
    <mergeCell ref="A9:A10"/>
    <mergeCell ref="D9:E9"/>
    <mergeCell ref="F9:I9"/>
    <mergeCell ref="B10:C10"/>
    <mergeCell ref="D10:E10"/>
    <mergeCell ref="F10:I10"/>
    <mergeCell ref="A11:A12"/>
    <mergeCell ref="B11:C12"/>
    <mergeCell ref="D11:D12"/>
    <mergeCell ref="F11:I11"/>
    <mergeCell ref="F12:I12"/>
    <mergeCell ref="A7:A8"/>
    <mergeCell ref="B7:C7"/>
    <mergeCell ref="D7:E8"/>
    <mergeCell ref="F7:I8"/>
    <mergeCell ref="A4:I4"/>
    <mergeCell ref="B5:I5"/>
    <mergeCell ref="B6:C6"/>
    <mergeCell ref="D6:E6"/>
    <mergeCell ref="F6:I6"/>
  </mergeCells>
  <phoneticPr fontId="2"/>
  <dataValidations count="2">
    <dataValidation type="textLength" allowBlank="1" showInputMessage="1" showErrorMessage="1" sqref="C15" xr:uid="{6A010D94-578E-4A4A-B274-47E118253AB2}">
      <formula1>0</formula1>
      <formula2>200</formula2>
    </dataValidation>
    <dataValidation type="list" allowBlank="1" showInputMessage="1" showErrorMessage="1" sqref="E11:E12" xr:uid="{93A4B301-2FF8-4BE9-94B9-8CEBF00D2DE4}">
      <formula1>$J$11</formula1>
    </dataValidation>
  </dataValidations>
  <printOptions horizontalCentered="1"/>
  <pageMargins left="0.70866141732283472" right="0.70866141732283472" top="0.74803149606299213" bottom="0.74803149606299213" header="0.31496062992125984" footer="0.31496062992125984"/>
  <pageSetup paperSize="9" scale="59" orientation="portrait" blackAndWhite="1" r:id="rId1"/>
  <extLst>
    <ext xmlns:x14="http://schemas.microsoft.com/office/spreadsheetml/2009/9/main" uri="{CCE6A557-97BC-4b89-ADB6-D9C93CAAB3DF}">
      <x14:dataValidations xmlns:xm="http://schemas.microsoft.com/office/excel/2006/main" count="2">
        <x14:dataValidation type="list" allowBlank="1" showInputMessage="1" showErrorMessage="1" xr:uid="{3C288D57-C858-4ED6-878E-54AD3A1F53EE}">
          <x14:formula1>
            <xm:f>'集計用（書込・削除しないでください）'!$BZ$5:$BZ$40</xm:f>
          </x14:formula1>
          <xm:sqref>D13</xm:sqref>
        </x14:dataValidation>
        <x14:dataValidation type="list" allowBlank="1" showInputMessage="1" showErrorMessage="1" xr:uid="{9DBFFDA5-7378-4631-B1C1-C6F656E5C567}">
          <x14:formula1>
            <xm:f>'集計用（書込・削除しないでください）'!$BZ$6:$BZ$40</xm:f>
          </x14:formula1>
          <xm:sqref>G13:H13</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DADF73-DB41-4802-B335-0E5C26CB5F28}">
  <sheetPr>
    <tabColor theme="5" tint="-0.499984740745262"/>
    <pageSetUpPr fitToPage="1"/>
  </sheetPr>
  <dimension ref="A1:J53"/>
  <sheetViews>
    <sheetView showGridLines="0" view="pageBreakPreview" topLeftCell="A5" zoomScaleNormal="80" zoomScaleSheetLayoutView="100" workbookViewId="0">
      <selection activeCell="C15" sqref="C15:I18"/>
    </sheetView>
  </sheetViews>
  <sheetFormatPr defaultColWidth="9" defaultRowHeight="24" customHeight="1"/>
  <cols>
    <col min="1" max="1" width="21.125" style="1" customWidth="1"/>
    <col min="2" max="2" width="18.625" style="1" customWidth="1"/>
    <col min="3" max="4" width="20.625" style="1" customWidth="1"/>
    <col min="5" max="5" width="8.625" style="1" customWidth="1"/>
    <col min="6" max="7" width="20.625" style="1" customWidth="1"/>
    <col min="8" max="8" width="12.625" style="1" customWidth="1"/>
    <col min="9" max="9" width="8.625" style="1" customWidth="1"/>
    <col min="10" max="16384" width="9" style="1"/>
  </cols>
  <sheetData>
    <row r="1" spans="1:10" ht="24" customHeight="1">
      <c r="F1" s="17" t="s">
        <v>69</v>
      </c>
    </row>
    <row r="2" spans="1:10" ht="24" customHeight="1">
      <c r="F2" s="18" t="s">
        <v>68</v>
      </c>
    </row>
    <row r="3" spans="1:10" ht="24" customHeight="1">
      <c r="A3" s="66" t="s">
        <v>63</v>
      </c>
      <c r="B3" s="5"/>
      <c r="C3" s="3"/>
      <c r="D3" s="3"/>
      <c r="E3" s="3"/>
    </row>
    <row r="4" spans="1:10" ht="24" customHeight="1">
      <c r="A4" s="200" t="s">
        <v>214</v>
      </c>
      <c r="B4" s="200"/>
      <c r="C4" s="200"/>
      <c r="D4" s="200"/>
      <c r="E4" s="200"/>
      <c r="F4" s="200"/>
      <c r="G4" s="200"/>
      <c r="H4" s="200"/>
      <c r="I4" s="200"/>
    </row>
    <row r="5" spans="1:10" ht="39.950000000000003" customHeight="1">
      <c r="A5" s="100" t="s">
        <v>16</v>
      </c>
      <c r="B5" s="201">
        <f>様式第１号!C23</f>
        <v>0</v>
      </c>
      <c r="C5" s="202"/>
      <c r="D5" s="202"/>
      <c r="E5" s="202"/>
      <c r="F5" s="202"/>
      <c r="G5" s="202"/>
      <c r="H5" s="202"/>
      <c r="I5" s="203"/>
    </row>
    <row r="6" spans="1:10" ht="24.95" customHeight="1">
      <c r="A6" s="100" t="s">
        <v>12</v>
      </c>
      <c r="B6" s="338" t="s">
        <v>247</v>
      </c>
      <c r="C6" s="339"/>
      <c r="D6" s="192" t="s">
        <v>13</v>
      </c>
      <c r="E6" s="192"/>
      <c r="F6" s="340" t="s">
        <v>248</v>
      </c>
      <c r="G6" s="341"/>
      <c r="H6" s="341"/>
      <c r="I6" s="341"/>
    </row>
    <row r="7" spans="1:10" ht="24" customHeight="1">
      <c r="A7" s="191" t="s">
        <v>22</v>
      </c>
      <c r="B7" s="193">
        <f>様式第１号!I13</f>
        <v>0</v>
      </c>
      <c r="C7" s="194"/>
      <c r="D7" s="192" t="s">
        <v>14</v>
      </c>
      <c r="E7" s="192"/>
      <c r="F7" s="333" t="s">
        <v>249</v>
      </c>
      <c r="G7" s="334"/>
      <c r="H7" s="334"/>
      <c r="I7" s="335"/>
    </row>
    <row r="8" spans="1:10" ht="24" customHeight="1">
      <c r="A8" s="192"/>
      <c r="B8" s="137">
        <f>様式第１号!I14</f>
        <v>0</v>
      </c>
      <c r="C8" s="138">
        <f>様式第１号!I15</f>
        <v>0</v>
      </c>
      <c r="D8" s="192"/>
      <c r="E8" s="192"/>
      <c r="F8" s="336"/>
      <c r="G8" s="336"/>
      <c r="H8" s="336"/>
      <c r="I8" s="337"/>
    </row>
    <row r="9" spans="1:10" ht="24" customHeight="1">
      <c r="A9" s="214" t="s">
        <v>5</v>
      </c>
      <c r="B9" s="139" t="str">
        <f>様式第１号!I11</f>
        <v>〒</v>
      </c>
      <c r="C9" s="140"/>
      <c r="D9" s="216" t="s">
        <v>15</v>
      </c>
      <c r="E9" s="217"/>
      <c r="F9" s="327" t="s">
        <v>308</v>
      </c>
      <c r="G9" s="328"/>
      <c r="H9" s="328"/>
      <c r="I9" s="329"/>
    </row>
    <row r="10" spans="1:10" ht="50.1" customHeight="1">
      <c r="A10" s="215"/>
      <c r="B10" s="221">
        <f>様式第１号!I12</f>
        <v>0</v>
      </c>
      <c r="C10" s="222"/>
      <c r="D10" s="223" t="s">
        <v>150</v>
      </c>
      <c r="E10" s="217"/>
      <c r="F10" s="330" t="s">
        <v>250</v>
      </c>
      <c r="G10" s="331"/>
      <c r="H10" s="331"/>
      <c r="I10" s="332"/>
    </row>
    <row r="11" spans="1:10" ht="39.950000000000003" customHeight="1">
      <c r="A11" s="227" t="s">
        <v>154</v>
      </c>
      <c r="B11" s="229"/>
      <c r="C11" s="230"/>
      <c r="D11" s="227" t="s">
        <v>155</v>
      </c>
      <c r="E11" s="168" t="s">
        <v>251</v>
      </c>
      <c r="F11" s="234" t="s">
        <v>153</v>
      </c>
      <c r="G11" s="235"/>
      <c r="H11" s="235"/>
      <c r="I11" s="236"/>
      <c r="J11" s="1" t="s">
        <v>151</v>
      </c>
    </row>
    <row r="12" spans="1:10" ht="39.950000000000003" customHeight="1">
      <c r="A12" s="228"/>
      <c r="B12" s="231"/>
      <c r="C12" s="232"/>
      <c r="D12" s="233"/>
      <c r="E12" s="169"/>
      <c r="F12" s="237" t="s">
        <v>184</v>
      </c>
      <c r="G12" s="238"/>
      <c r="H12" s="238"/>
      <c r="I12" s="239"/>
    </row>
    <row r="13" spans="1:10" ht="39.950000000000003" customHeight="1">
      <c r="A13" s="208" t="s">
        <v>18</v>
      </c>
      <c r="B13" s="209"/>
      <c r="C13" s="101" t="s">
        <v>25</v>
      </c>
      <c r="D13" s="167" t="s">
        <v>26</v>
      </c>
      <c r="E13" s="210" t="s">
        <v>152</v>
      </c>
      <c r="F13" s="211"/>
      <c r="G13" s="144"/>
      <c r="H13" s="212"/>
      <c r="I13" s="213"/>
    </row>
    <row r="14" spans="1:10" ht="51" customHeight="1">
      <c r="A14" s="240" t="s">
        <v>107</v>
      </c>
      <c r="B14" s="241"/>
      <c r="C14" s="306" t="s">
        <v>252</v>
      </c>
      <c r="D14" s="307"/>
      <c r="E14" s="307"/>
      <c r="F14" s="307"/>
      <c r="G14" s="307"/>
      <c r="H14" s="307"/>
      <c r="I14" s="308"/>
    </row>
    <row r="15" spans="1:10" ht="24.95" customHeight="1">
      <c r="A15" s="245" t="s">
        <v>131</v>
      </c>
      <c r="B15" s="246"/>
      <c r="C15" s="309" t="s">
        <v>319</v>
      </c>
      <c r="D15" s="310"/>
      <c r="E15" s="310"/>
      <c r="F15" s="310"/>
      <c r="G15" s="310"/>
      <c r="H15" s="310"/>
      <c r="I15" s="311"/>
    </row>
    <row r="16" spans="1:10" ht="24.95" customHeight="1">
      <c r="A16" s="247"/>
      <c r="B16" s="248"/>
      <c r="C16" s="312"/>
      <c r="D16" s="313"/>
      <c r="E16" s="313"/>
      <c r="F16" s="313"/>
      <c r="G16" s="313"/>
      <c r="H16" s="313"/>
      <c r="I16" s="314"/>
    </row>
    <row r="17" spans="1:9" ht="24.95" customHeight="1">
      <c r="A17" s="247"/>
      <c r="B17" s="248"/>
      <c r="C17" s="312"/>
      <c r="D17" s="313"/>
      <c r="E17" s="313"/>
      <c r="F17" s="313"/>
      <c r="G17" s="313"/>
      <c r="H17" s="313"/>
      <c r="I17" s="314"/>
    </row>
    <row r="18" spans="1:9" ht="24.95" customHeight="1">
      <c r="A18" s="249"/>
      <c r="B18" s="250"/>
      <c r="C18" s="315"/>
      <c r="D18" s="316"/>
      <c r="E18" s="316"/>
      <c r="F18" s="316"/>
      <c r="G18" s="316"/>
      <c r="H18" s="316"/>
      <c r="I18" s="317"/>
    </row>
    <row r="19" spans="1:9" ht="24.95" customHeight="1">
      <c r="A19" s="245" t="s">
        <v>108</v>
      </c>
      <c r="B19" s="246"/>
      <c r="C19" s="318" t="s">
        <v>313</v>
      </c>
      <c r="D19" s="319"/>
      <c r="E19" s="319"/>
      <c r="F19" s="319"/>
      <c r="G19" s="319"/>
      <c r="H19" s="319"/>
      <c r="I19" s="320"/>
    </row>
    <row r="20" spans="1:9" ht="24.95" customHeight="1">
      <c r="A20" s="247"/>
      <c r="B20" s="248"/>
      <c r="C20" s="321"/>
      <c r="D20" s="322"/>
      <c r="E20" s="322"/>
      <c r="F20" s="322"/>
      <c r="G20" s="322"/>
      <c r="H20" s="322"/>
      <c r="I20" s="323"/>
    </row>
    <row r="21" spans="1:9" ht="24.95" customHeight="1">
      <c r="A21" s="247"/>
      <c r="B21" s="248"/>
      <c r="C21" s="321"/>
      <c r="D21" s="322"/>
      <c r="E21" s="322"/>
      <c r="F21" s="322"/>
      <c r="G21" s="322"/>
      <c r="H21" s="322"/>
      <c r="I21" s="323"/>
    </row>
    <row r="22" spans="1:9" ht="24.95" customHeight="1">
      <c r="A22" s="247"/>
      <c r="B22" s="248"/>
      <c r="C22" s="321"/>
      <c r="D22" s="322"/>
      <c r="E22" s="322"/>
      <c r="F22" s="322"/>
      <c r="G22" s="322"/>
      <c r="H22" s="322"/>
      <c r="I22" s="323"/>
    </row>
    <row r="23" spans="1:9" ht="24.95" customHeight="1">
      <c r="A23" s="247"/>
      <c r="B23" s="248"/>
      <c r="C23" s="321"/>
      <c r="D23" s="322"/>
      <c r="E23" s="322"/>
      <c r="F23" s="322"/>
      <c r="G23" s="322"/>
      <c r="H23" s="322"/>
      <c r="I23" s="323"/>
    </row>
    <row r="24" spans="1:9" ht="24.95" customHeight="1">
      <c r="A24" s="247"/>
      <c r="B24" s="248"/>
      <c r="C24" s="321"/>
      <c r="D24" s="322"/>
      <c r="E24" s="322"/>
      <c r="F24" s="322"/>
      <c r="G24" s="322"/>
      <c r="H24" s="322"/>
      <c r="I24" s="323"/>
    </row>
    <row r="25" spans="1:9" ht="24.95" customHeight="1">
      <c r="A25" s="247"/>
      <c r="B25" s="248"/>
      <c r="C25" s="321"/>
      <c r="D25" s="322"/>
      <c r="E25" s="322"/>
      <c r="F25" s="322"/>
      <c r="G25" s="322"/>
      <c r="H25" s="322"/>
      <c r="I25" s="323"/>
    </row>
    <row r="26" spans="1:9" ht="24.95" customHeight="1">
      <c r="A26" s="247"/>
      <c r="B26" s="248"/>
      <c r="C26" s="321"/>
      <c r="D26" s="322"/>
      <c r="E26" s="322"/>
      <c r="F26" s="322"/>
      <c r="G26" s="322"/>
      <c r="H26" s="322"/>
      <c r="I26" s="323"/>
    </row>
    <row r="27" spans="1:9" ht="24.95" customHeight="1">
      <c r="A27" s="249"/>
      <c r="B27" s="250"/>
      <c r="C27" s="324"/>
      <c r="D27" s="325"/>
      <c r="E27" s="325"/>
      <c r="F27" s="325"/>
      <c r="G27" s="325"/>
      <c r="H27" s="325"/>
      <c r="I27" s="326"/>
    </row>
    <row r="28" spans="1:9" ht="24.95" customHeight="1">
      <c r="A28" s="245" t="s">
        <v>174</v>
      </c>
      <c r="B28" s="246"/>
      <c r="C28" s="290" t="s">
        <v>255</v>
      </c>
      <c r="D28" s="291"/>
      <c r="E28" s="291"/>
      <c r="F28" s="291"/>
      <c r="G28" s="291"/>
      <c r="H28" s="291"/>
      <c r="I28" s="292"/>
    </row>
    <row r="29" spans="1:9" ht="24.95" customHeight="1">
      <c r="A29" s="247"/>
      <c r="B29" s="248"/>
      <c r="C29" s="293"/>
      <c r="D29" s="294"/>
      <c r="E29" s="294"/>
      <c r="F29" s="294"/>
      <c r="G29" s="294"/>
      <c r="H29" s="294"/>
      <c r="I29" s="295"/>
    </row>
    <row r="30" spans="1:9" ht="24.95" customHeight="1">
      <c r="A30" s="247"/>
      <c r="B30" s="248"/>
      <c r="C30" s="293"/>
      <c r="D30" s="294"/>
      <c r="E30" s="294"/>
      <c r="F30" s="294"/>
      <c r="G30" s="294"/>
      <c r="H30" s="294"/>
      <c r="I30" s="295"/>
    </row>
    <row r="31" spans="1:9" ht="24.95" customHeight="1">
      <c r="A31" s="247"/>
      <c r="B31" s="248"/>
      <c r="C31" s="293"/>
      <c r="D31" s="294"/>
      <c r="E31" s="294"/>
      <c r="F31" s="294"/>
      <c r="G31" s="294"/>
      <c r="H31" s="294"/>
      <c r="I31" s="295"/>
    </row>
    <row r="32" spans="1:9" ht="24.95" customHeight="1">
      <c r="A32" s="247"/>
      <c r="B32" s="248"/>
      <c r="C32" s="293"/>
      <c r="D32" s="294"/>
      <c r="E32" s="294"/>
      <c r="F32" s="294"/>
      <c r="G32" s="294"/>
      <c r="H32" s="294"/>
      <c r="I32" s="295"/>
    </row>
    <row r="33" spans="1:9" ht="24.95" customHeight="1">
      <c r="A33" s="247"/>
      <c r="B33" s="248"/>
      <c r="C33" s="293"/>
      <c r="D33" s="294"/>
      <c r="E33" s="294"/>
      <c r="F33" s="294"/>
      <c r="G33" s="294"/>
      <c r="H33" s="294"/>
      <c r="I33" s="295"/>
    </row>
    <row r="34" spans="1:9" ht="24.95" customHeight="1">
      <c r="A34" s="247"/>
      <c r="B34" s="248"/>
      <c r="C34" s="299"/>
      <c r="D34" s="300"/>
      <c r="E34" s="300"/>
      <c r="F34" s="300"/>
      <c r="G34" s="300"/>
      <c r="H34" s="300"/>
      <c r="I34" s="301"/>
    </row>
    <row r="35" spans="1:9" ht="24.95" customHeight="1">
      <c r="A35" s="278" t="s">
        <v>157</v>
      </c>
      <c r="B35" s="279"/>
      <c r="C35" s="58" t="s">
        <v>132</v>
      </c>
      <c r="D35" s="165" t="s">
        <v>253</v>
      </c>
      <c r="E35" s="62" t="s">
        <v>156</v>
      </c>
      <c r="F35" s="60" t="s">
        <v>133</v>
      </c>
      <c r="G35" s="302" t="s">
        <v>254</v>
      </c>
      <c r="H35" s="303"/>
      <c r="I35" s="64" t="s">
        <v>156</v>
      </c>
    </row>
    <row r="36" spans="1:9" ht="24.95" customHeight="1">
      <c r="A36" s="282" t="s">
        <v>149</v>
      </c>
      <c r="B36" s="283"/>
      <c r="C36" s="59" t="s">
        <v>132</v>
      </c>
      <c r="D36" s="166" t="s">
        <v>253</v>
      </c>
      <c r="E36" s="63" t="s">
        <v>156</v>
      </c>
      <c r="F36" s="61" t="s">
        <v>133</v>
      </c>
      <c r="G36" s="304" t="s">
        <v>254</v>
      </c>
      <c r="H36" s="305"/>
      <c r="I36" s="65" t="s">
        <v>156</v>
      </c>
    </row>
    <row r="37" spans="1:9" ht="24.95" customHeight="1">
      <c r="A37" s="247" t="s">
        <v>175</v>
      </c>
      <c r="B37" s="248"/>
      <c r="C37" s="290" t="s">
        <v>257</v>
      </c>
      <c r="D37" s="291"/>
      <c r="E37" s="291"/>
      <c r="F37" s="291"/>
      <c r="G37" s="291"/>
      <c r="H37" s="291"/>
      <c r="I37" s="292"/>
    </row>
    <row r="38" spans="1:9" ht="24.75" customHeight="1">
      <c r="A38" s="247"/>
      <c r="B38" s="248"/>
      <c r="C38" s="293"/>
      <c r="D38" s="294"/>
      <c r="E38" s="294"/>
      <c r="F38" s="294"/>
      <c r="G38" s="294"/>
      <c r="H38" s="294"/>
      <c r="I38" s="295"/>
    </row>
    <row r="39" spans="1:9" ht="24.95" customHeight="1">
      <c r="A39" s="247"/>
      <c r="B39" s="248"/>
      <c r="C39" s="293"/>
      <c r="D39" s="294"/>
      <c r="E39" s="294"/>
      <c r="F39" s="294"/>
      <c r="G39" s="294"/>
      <c r="H39" s="294"/>
      <c r="I39" s="295"/>
    </row>
    <row r="40" spans="1:9" ht="24.95" customHeight="1">
      <c r="A40" s="247"/>
      <c r="B40" s="248"/>
      <c r="C40" s="293"/>
      <c r="D40" s="294"/>
      <c r="E40" s="294"/>
      <c r="F40" s="294"/>
      <c r="G40" s="294"/>
      <c r="H40" s="294"/>
      <c r="I40" s="295"/>
    </row>
    <row r="41" spans="1:9" ht="24.95" customHeight="1">
      <c r="A41" s="249"/>
      <c r="B41" s="250"/>
      <c r="C41" s="296"/>
      <c r="D41" s="297"/>
      <c r="E41" s="297"/>
      <c r="F41" s="297"/>
      <c r="G41" s="297"/>
      <c r="H41" s="297"/>
      <c r="I41" s="298"/>
    </row>
    <row r="42" spans="1:9" ht="24.95" customHeight="1">
      <c r="A42" s="245" t="s">
        <v>158</v>
      </c>
      <c r="B42" s="246"/>
      <c r="C42" s="290" t="s">
        <v>256</v>
      </c>
      <c r="D42" s="291"/>
      <c r="E42" s="291"/>
      <c r="F42" s="291"/>
      <c r="G42" s="291"/>
      <c r="H42" s="291"/>
      <c r="I42" s="292"/>
    </row>
    <row r="43" spans="1:9" ht="24.95" customHeight="1">
      <c r="A43" s="247"/>
      <c r="B43" s="248"/>
      <c r="C43" s="293"/>
      <c r="D43" s="294"/>
      <c r="E43" s="294"/>
      <c r="F43" s="294"/>
      <c r="G43" s="294"/>
      <c r="H43" s="294"/>
      <c r="I43" s="295"/>
    </row>
    <row r="44" spans="1:9" ht="24.95" customHeight="1">
      <c r="A44" s="247"/>
      <c r="B44" s="248"/>
      <c r="C44" s="293"/>
      <c r="D44" s="294"/>
      <c r="E44" s="294"/>
      <c r="F44" s="294"/>
      <c r="G44" s="294"/>
      <c r="H44" s="294"/>
      <c r="I44" s="295"/>
    </row>
    <row r="45" spans="1:9" ht="24.95" customHeight="1">
      <c r="A45" s="247"/>
      <c r="B45" s="248"/>
      <c r="C45" s="293"/>
      <c r="D45" s="294"/>
      <c r="E45" s="294"/>
      <c r="F45" s="294"/>
      <c r="G45" s="294"/>
      <c r="H45" s="294"/>
      <c r="I45" s="295"/>
    </row>
    <row r="46" spans="1:9" ht="24.95" customHeight="1">
      <c r="A46" s="247"/>
      <c r="B46" s="248"/>
      <c r="C46" s="293"/>
      <c r="D46" s="294"/>
      <c r="E46" s="294"/>
      <c r="F46" s="294"/>
      <c r="G46" s="294"/>
      <c r="H46" s="294"/>
      <c r="I46" s="295"/>
    </row>
    <row r="47" spans="1:9" ht="24.95" customHeight="1">
      <c r="A47" s="247"/>
      <c r="B47" s="248"/>
      <c r="C47" s="293"/>
      <c r="D47" s="294"/>
      <c r="E47" s="294"/>
      <c r="F47" s="294"/>
      <c r="G47" s="294"/>
      <c r="H47" s="294"/>
      <c r="I47" s="295"/>
    </row>
    <row r="48" spans="1:9" ht="24.95" customHeight="1">
      <c r="A48" s="247"/>
      <c r="B48" s="248"/>
      <c r="C48" s="293"/>
      <c r="D48" s="294"/>
      <c r="E48" s="294"/>
      <c r="F48" s="294"/>
      <c r="G48" s="294"/>
      <c r="H48" s="294"/>
      <c r="I48" s="295"/>
    </row>
    <row r="49" spans="1:9" ht="24.95" customHeight="1">
      <c r="A49" s="247"/>
      <c r="B49" s="248"/>
      <c r="C49" s="293"/>
      <c r="D49" s="294"/>
      <c r="E49" s="294"/>
      <c r="F49" s="294"/>
      <c r="G49" s="294"/>
      <c r="H49" s="294"/>
      <c r="I49" s="295"/>
    </row>
    <row r="50" spans="1:9" ht="24.95" customHeight="1">
      <c r="A50" s="247"/>
      <c r="B50" s="248"/>
      <c r="C50" s="293"/>
      <c r="D50" s="294"/>
      <c r="E50" s="294"/>
      <c r="F50" s="294"/>
      <c r="G50" s="294"/>
      <c r="H50" s="294"/>
      <c r="I50" s="295"/>
    </row>
    <row r="51" spans="1:9" ht="24.95" customHeight="1">
      <c r="A51" s="249"/>
      <c r="B51" s="250"/>
      <c r="C51" s="296"/>
      <c r="D51" s="297"/>
      <c r="E51" s="297"/>
      <c r="F51" s="297"/>
      <c r="G51" s="297"/>
      <c r="H51" s="297"/>
      <c r="I51" s="298"/>
    </row>
    <row r="52" spans="1:9" ht="36" customHeight="1">
      <c r="A52" s="289" t="s">
        <v>124</v>
      </c>
      <c r="B52" s="289"/>
      <c r="C52" s="289"/>
      <c r="D52" s="289"/>
      <c r="E52" s="289"/>
      <c r="F52" s="289"/>
      <c r="G52" s="289"/>
      <c r="H52" s="289"/>
      <c r="I52" s="289"/>
    </row>
    <row r="53" spans="1:9" ht="24" customHeight="1">
      <c r="A53" s="3"/>
      <c r="B53" s="3"/>
      <c r="C53" s="3"/>
      <c r="D53" s="3"/>
      <c r="E53" s="3"/>
      <c r="F53" s="3"/>
    </row>
  </sheetData>
  <mergeCells count="40">
    <mergeCell ref="A7:A8"/>
    <mergeCell ref="B7:C7"/>
    <mergeCell ref="D7:E8"/>
    <mergeCell ref="F7:I8"/>
    <mergeCell ref="A4:I4"/>
    <mergeCell ref="B5:I5"/>
    <mergeCell ref="B6:C6"/>
    <mergeCell ref="D6:E6"/>
    <mergeCell ref="F6:I6"/>
    <mergeCell ref="A13:B13"/>
    <mergeCell ref="E13:F13"/>
    <mergeCell ref="H13:I13"/>
    <mergeCell ref="A9:A10"/>
    <mergeCell ref="D9:E9"/>
    <mergeCell ref="F9:I9"/>
    <mergeCell ref="B10:C10"/>
    <mergeCell ref="D10:E10"/>
    <mergeCell ref="F10:I10"/>
    <mergeCell ref="A11:A12"/>
    <mergeCell ref="B11:C12"/>
    <mergeCell ref="D11:D12"/>
    <mergeCell ref="F11:I11"/>
    <mergeCell ref="F12:I12"/>
    <mergeCell ref="A14:B14"/>
    <mergeCell ref="C14:I14"/>
    <mergeCell ref="A15:B18"/>
    <mergeCell ref="C15:I18"/>
    <mergeCell ref="A19:B27"/>
    <mergeCell ref="C19:I27"/>
    <mergeCell ref="A28:B34"/>
    <mergeCell ref="C28:I34"/>
    <mergeCell ref="A35:B35"/>
    <mergeCell ref="G35:H35"/>
    <mergeCell ref="A36:B36"/>
    <mergeCell ref="G36:H36"/>
    <mergeCell ref="A37:B41"/>
    <mergeCell ref="C37:I41"/>
    <mergeCell ref="A42:B51"/>
    <mergeCell ref="C42:I51"/>
    <mergeCell ref="A52:I52"/>
  </mergeCells>
  <phoneticPr fontId="2"/>
  <dataValidations count="2">
    <dataValidation type="list" allowBlank="1" showInputMessage="1" showErrorMessage="1" sqref="E11:E12" xr:uid="{3750870D-59CF-4CC4-986D-F643B61BFC1D}">
      <formula1>$J$11</formula1>
    </dataValidation>
    <dataValidation type="textLength" allowBlank="1" showInputMessage="1" showErrorMessage="1" sqref="C15" xr:uid="{8B5FD908-F99D-46A2-BDE3-C67B2B5C3345}">
      <formula1>0</formula1>
      <formula2>200</formula2>
    </dataValidation>
  </dataValidations>
  <hyperlinks>
    <hyperlink ref="F6" r:id="rId1" xr:uid="{180F076A-BDF9-4AA6-8655-C8323DAEAFDC}"/>
    <hyperlink ref="F7" r:id="rId2" xr:uid="{4D90E9EE-E295-4E5F-90B2-4AFDEFF095D2}"/>
  </hyperlinks>
  <printOptions horizontalCentered="1"/>
  <pageMargins left="0.70866141732283472" right="0.70866141732283472" top="0.74803149606299213" bottom="0.74803149606299213" header="0.31496062992125984" footer="0.31496062992125984"/>
  <pageSetup paperSize="9" scale="59" orientation="portrait" blackAndWhite="1" r:id="rId3"/>
  <drawing r:id="rId4"/>
  <legacyDrawing r:id="rId5"/>
  <extLst>
    <ext xmlns:x14="http://schemas.microsoft.com/office/spreadsheetml/2009/9/main" uri="{CCE6A557-97BC-4b89-ADB6-D9C93CAAB3DF}">
      <x14:dataValidations xmlns:xm="http://schemas.microsoft.com/office/excel/2006/main" count="2">
        <x14:dataValidation type="list" allowBlank="1" showInputMessage="1" showErrorMessage="1" xr:uid="{C1D3478F-42AE-4532-B4E5-3CB8568E6E76}">
          <x14:formula1>
            <xm:f>'集計用（書込・削除しないでください）'!$BZ$6:$BZ$40</xm:f>
          </x14:formula1>
          <xm:sqref>G13:H13</xm:sqref>
        </x14:dataValidation>
        <x14:dataValidation type="list" allowBlank="1" showInputMessage="1" showErrorMessage="1" xr:uid="{7F724A76-63DF-4C62-AB16-CF798E8F7405}">
          <x14:formula1>
            <xm:f>'集計用（書込・削除しないでください）'!$BZ$5:$BZ$40</xm:f>
          </x14:formula1>
          <xm:sqref>D13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C2B9D1-727E-4BB5-B7C9-9833A08DD96B}">
  <sheetPr>
    <pageSetUpPr fitToPage="1"/>
  </sheetPr>
  <dimension ref="A1:T38"/>
  <sheetViews>
    <sheetView showGridLines="0" view="pageBreakPreview" topLeftCell="A8" zoomScaleNormal="100" zoomScaleSheetLayoutView="100" workbookViewId="0">
      <selection activeCell="D40" sqref="D40:E40"/>
    </sheetView>
  </sheetViews>
  <sheetFormatPr defaultColWidth="9" defaultRowHeight="24" customHeight="1"/>
  <cols>
    <col min="1" max="1" width="12.625" style="1" customWidth="1"/>
    <col min="2" max="2" width="20.625" style="1" customWidth="1"/>
    <col min="3" max="8" width="8.875" style="1" customWidth="1"/>
    <col min="9" max="20" width="4.75" style="1" customWidth="1"/>
    <col min="21" max="21" width="2.5" style="1" customWidth="1"/>
    <col min="22" max="16384" width="9" style="1"/>
  </cols>
  <sheetData>
    <row r="1" spans="1:20" ht="24" customHeight="1">
      <c r="H1" s="17"/>
      <c r="T1" s="48" t="s">
        <v>69</v>
      </c>
    </row>
    <row r="2" spans="1:20" ht="24" customHeight="1">
      <c r="H2" s="18"/>
      <c r="T2" s="48" t="s">
        <v>68</v>
      </c>
    </row>
    <row r="3" spans="1:20" ht="24" customHeight="1">
      <c r="A3" s="70" t="s">
        <v>62</v>
      </c>
      <c r="B3" s="36"/>
      <c r="C3" s="36"/>
      <c r="D3" s="36"/>
      <c r="E3" s="36"/>
      <c r="F3" s="37"/>
      <c r="G3" s="37"/>
      <c r="H3" s="37"/>
      <c r="I3" s="37"/>
      <c r="J3" s="37"/>
      <c r="K3" s="37"/>
      <c r="L3" s="37"/>
      <c r="M3" s="37"/>
      <c r="N3" s="37"/>
      <c r="O3" s="37"/>
      <c r="P3" s="37"/>
      <c r="Q3" s="37"/>
      <c r="R3" s="37"/>
      <c r="S3" s="37"/>
      <c r="T3" s="37"/>
    </row>
    <row r="4" spans="1:20" ht="24" customHeight="1">
      <c r="A4" s="386" t="s">
        <v>215</v>
      </c>
      <c r="B4" s="386"/>
      <c r="C4" s="386"/>
      <c r="D4" s="386"/>
      <c r="E4" s="386"/>
      <c r="F4" s="386"/>
      <c r="G4" s="386"/>
      <c r="H4" s="386"/>
      <c r="I4" s="386"/>
      <c r="J4" s="386"/>
      <c r="K4" s="386"/>
      <c r="L4" s="386"/>
      <c r="M4" s="386"/>
      <c r="N4" s="386"/>
      <c r="O4" s="386"/>
      <c r="P4" s="386"/>
      <c r="Q4" s="386"/>
      <c r="R4" s="386"/>
      <c r="S4" s="386"/>
      <c r="T4" s="386"/>
    </row>
    <row r="5" spans="1:20" ht="39.75" customHeight="1">
      <c r="A5" s="209" t="s">
        <v>16</v>
      </c>
      <c r="B5" s="209"/>
      <c r="C5" s="387">
        <f>様式第１号!C23</f>
        <v>0</v>
      </c>
      <c r="D5" s="388"/>
      <c r="E5" s="388"/>
      <c r="F5" s="388"/>
      <c r="G5" s="388"/>
      <c r="H5" s="388"/>
      <c r="I5" s="388"/>
      <c r="J5" s="388"/>
      <c r="K5" s="388"/>
      <c r="L5" s="388"/>
      <c r="M5" s="388"/>
      <c r="N5" s="388"/>
      <c r="O5" s="388"/>
      <c r="P5" s="388"/>
      <c r="Q5" s="388"/>
      <c r="R5" s="388"/>
      <c r="S5" s="388"/>
      <c r="T5" s="389"/>
    </row>
    <row r="6" spans="1:20" ht="36" customHeight="1">
      <c r="A6" s="390" t="s">
        <v>17</v>
      </c>
      <c r="B6" s="391"/>
      <c r="C6" s="387">
        <f>様式第１号!I13</f>
        <v>0</v>
      </c>
      <c r="D6" s="388"/>
      <c r="E6" s="388"/>
      <c r="F6" s="389"/>
      <c r="G6" s="392" t="s">
        <v>70</v>
      </c>
      <c r="H6" s="393"/>
      <c r="I6" s="394">
        <f>様式第１号!F26</f>
        <v>0</v>
      </c>
      <c r="J6" s="395"/>
      <c r="K6" s="395"/>
      <c r="L6" s="395"/>
      <c r="M6" s="369" t="s">
        <v>71</v>
      </c>
      <c r="N6" s="369"/>
      <c r="O6" s="369"/>
      <c r="P6" s="369"/>
      <c r="Q6" s="396">
        <f>様式第１号!F27</f>
        <v>0</v>
      </c>
      <c r="R6" s="388"/>
      <c r="S6" s="388"/>
      <c r="T6" s="389"/>
    </row>
    <row r="7" spans="1:20" ht="24" customHeight="1">
      <c r="A7" s="36"/>
      <c r="B7" s="36"/>
      <c r="C7" s="36"/>
      <c r="D7" s="36"/>
      <c r="E7" s="36"/>
      <c r="F7" s="37"/>
      <c r="G7" s="37"/>
      <c r="H7" s="37"/>
      <c r="I7" s="37"/>
      <c r="J7" s="37"/>
      <c r="K7" s="37"/>
      <c r="L7" s="37"/>
      <c r="M7" s="37"/>
      <c r="N7" s="37"/>
      <c r="O7" s="37"/>
      <c r="P7" s="37"/>
      <c r="Q7" s="37"/>
      <c r="R7" s="37"/>
      <c r="S7" s="37"/>
      <c r="T7" s="37"/>
    </row>
    <row r="8" spans="1:20" ht="249.95" customHeight="1">
      <c r="A8" s="368" t="s">
        <v>129</v>
      </c>
      <c r="B8" s="369"/>
      <c r="C8" s="370"/>
      <c r="D8" s="371"/>
      <c r="E8" s="371"/>
      <c r="F8" s="371"/>
      <c r="G8" s="371"/>
      <c r="H8" s="371"/>
      <c r="I8" s="371"/>
      <c r="J8" s="371"/>
      <c r="K8" s="371"/>
      <c r="L8" s="371"/>
      <c r="M8" s="371"/>
      <c r="N8" s="371"/>
      <c r="O8" s="371"/>
      <c r="P8" s="371"/>
      <c r="Q8" s="371"/>
      <c r="R8" s="371"/>
      <c r="S8" s="371"/>
      <c r="T8" s="372"/>
    </row>
    <row r="9" spans="1:20" s="67" customFormat="1" ht="41.25" customHeight="1">
      <c r="A9" s="373" t="s">
        <v>161</v>
      </c>
      <c r="B9" s="68" t="s">
        <v>159</v>
      </c>
      <c r="C9" s="376" t="s">
        <v>160</v>
      </c>
      <c r="D9" s="377"/>
      <c r="E9" s="377"/>
      <c r="F9" s="378"/>
      <c r="G9" s="379" t="s">
        <v>163</v>
      </c>
      <c r="H9" s="380"/>
      <c r="I9" s="380"/>
      <c r="J9" s="380"/>
      <c r="K9" s="380"/>
      <c r="L9" s="380"/>
      <c r="M9" s="380"/>
      <c r="N9" s="380"/>
      <c r="O9" s="380"/>
      <c r="P9" s="380"/>
      <c r="Q9" s="380"/>
      <c r="R9" s="380"/>
      <c r="S9" s="380"/>
      <c r="T9" s="381"/>
    </row>
    <row r="10" spans="1:20" ht="45.75" customHeight="1">
      <c r="A10" s="374"/>
      <c r="B10" s="69"/>
      <c r="C10" s="382"/>
      <c r="D10" s="383"/>
      <c r="E10" s="383"/>
      <c r="F10" s="384"/>
      <c r="G10" s="348"/>
      <c r="H10" s="349"/>
      <c r="I10" s="349"/>
      <c r="J10" s="349"/>
      <c r="K10" s="349"/>
      <c r="L10" s="349"/>
      <c r="M10" s="349"/>
      <c r="N10" s="349"/>
      <c r="O10" s="349"/>
      <c r="P10" s="349"/>
      <c r="Q10" s="349"/>
      <c r="R10" s="349"/>
      <c r="S10" s="349"/>
      <c r="T10" s="350"/>
    </row>
    <row r="11" spans="1:20" ht="45.75" customHeight="1">
      <c r="A11" s="374"/>
      <c r="B11" s="69"/>
      <c r="C11" s="382"/>
      <c r="D11" s="383"/>
      <c r="E11" s="383"/>
      <c r="F11" s="384"/>
      <c r="G11" s="385"/>
      <c r="H11" s="349"/>
      <c r="I11" s="349"/>
      <c r="J11" s="349"/>
      <c r="K11" s="349"/>
      <c r="L11" s="349"/>
      <c r="M11" s="349"/>
      <c r="N11" s="349"/>
      <c r="O11" s="349"/>
      <c r="P11" s="349"/>
      <c r="Q11" s="349"/>
      <c r="R11" s="349"/>
      <c r="S11" s="349"/>
      <c r="T11" s="350"/>
    </row>
    <row r="12" spans="1:20" ht="45.75" customHeight="1">
      <c r="A12" s="375"/>
      <c r="B12" s="69"/>
      <c r="C12" s="382"/>
      <c r="D12" s="383"/>
      <c r="E12" s="383"/>
      <c r="F12" s="384"/>
      <c r="G12" s="348"/>
      <c r="H12" s="349"/>
      <c r="I12" s="349"/>
      <c r="J12" s="349"/>
      <c r="K12" s="349"/>
      <c r="L12" s="349"/>
      <c r="M12" s="349"/>
      <c r="N12" s="349"/>
      <c r="O12" s="349"/>
      <c r="P12" s="349"/>
      <c r="Q12" s="349"/>
      <c r="R12" s="349"/>
      <c r="S12" s="349"/>
      <c r="T12" s="350"/>
    </row>
    <row r="13" spans="1:20" ht="24.95" customHeight="1">
      <c r="A13" s="214" t="s">
        <v>185</v>
      </c>
      <c r="B13" s="351"/>
      <c r="C13" s="356"/>
      <c r="D13" s="357"/>
      <c r="E13" s="357"/>
      <c r="F13" s="357"/>
      <c r="G13" s="357"/>
      <c r="H13" s="357"/>
      <c r="I13" s="357"/>
      <c r="J13" s="357"/>
      <c r="K13" s="357"/>
      <c r="L13" s="357"/>
      <c r="M13" s="357"/>
      <c r="N13" s="357"/>
      <c r="O13" s="357"/>
      <c r="P13" s="357"/>
      <c r="Q13" s="357"/>
      <c r="R13" s="357"/>
      <c r="S13" s="357"/>
      <c r="T13" s="358"/>
    </row>
    <row r="14" spans="1:20" ht="24.95" customHeight="1">
      <c r="A14" s="352"/>
      <c r="B14" s="353"/>
      <c r="C14" s="359"/>
      <c r="D14" s="360"/>
      <c r="E14" s="360"/>
      <c r="F14" s="360"/>
      <c r="G14" s="360"/>
      <c r="H14" s="360"/>
      <c r="I14" s="360"/>
      <c r="J14" s="360"/>
      <c r="K14" s="360"/>
      <c r="L14" s="360"/>
      <c r="M14" s="360"/>
      <c r="N14" s="360"/>
      <c r="O14" s="360"/>
      <c r="P14" s="360"/>
      <c r="Q14" s="360"/>
      <c r="R14" s="360"/>
      <c r="S14" s="360"/>
      <c r="T14" s="361"/>
    </row>
    <row r="15" spans="1:20" ht="24.95" customHeight="1">
      <c r="A15" s="352"/>
      <c r="B15" s="353"/>
      <c r="C15" s="359"/>
      <c r="D15" s="360"/>
      <c r="E15" s="360"/>
      <c r="F15" s="360"/>
      <c r="G15" s="360"/>
      <c r="H15" s="360"/>
      <c r="I15" s="360"/>
      <c r="J15" s="360"/>
      <c r="K15" s="360"/>
      <c r="L15" s="360"/>
      <c r="M15" s="360"/>
      <c r="N15" s="360"/>
      <c r="O15" s="360"/>
      <c r="P15" s="360"/>
      <c r="Q15" s="360"/>
      <c r="R15" s="360"/>
      <c r="S15" s="360"/>
      <c r="T15" s="361"/>
    </row>
    <row r="16" spans="1:20" ht="24.95" customHeight="1">
      <c r="A16" s="352"/>
      <c r="B16" s="353"/>
      <c r="C16" s="359"/>
      <c r="D16" s="360"/>
      <c r="E16" s="360"/>
      <c r="F16" s="360"/>
      <c r="G16" s="360"/>
      <c r="H16" s="360"/>
      <c r="I16" s="360"/>
      <c r="J16" s="360"/>
      <c r="K16" s="360"/>
      <c r="L16" s="360"/>
      <c r="M16" s="360"/>
      <c r="N16" s="360"/>
      <c r="O16" s="360"/>
      <c r="P16" s="360"/>
      <c r="Q16" s="360"/>
      <c r="R16" s="360"/>
      <c r="S16" s="360"/>
      <c r="T16" s="361"/>
    </row>
    <row r="17" spans="1:20" ht="24.95" customHeight="1">
      <c r="A17" s="354"/>
      <c r="B17" s="355"/>
      <c r="C17" s="362"/>
      <c r="D17" s="363"/>
      <c r="E17" s="363"/>
      <c r="F17" s="363"/>
      <c r="G17" s="363"/>
      <c r="H17" s="363"/>
      <c r="I17" s="363"/>
      <c r="J17" s="363"/>
      <c r="K17" s="363"/>
      <c r="L17" s="363"/>
      <c r="M17" s="363"/>
      <c r="N17" s="363"/>
      <c r="O17" s="363"/>
      <c r="P17" s="363"/>
      <c r="Q17" s="363"/>
      <c r="R17" s="363"/>
      <c r="S17" s="363"/>
      <c r="T17" s="364"/>
    </row>
    <row r="18" spans="1:20" ht="24.95" customHeight="1">
      <c r="A18" s="214" t="s">
        <v>162</v>
      </c>
      <c r="B18" s="351"/>
      <c r="C18" s="356"/>
      <c r="D18" s="357"/>
      <c r="E18" s="357"/>
      <c r="F18" s="357"/>
      <c r="G18" s="357"/>
      <c r="H18" s="357"/>
      <c r="I18" s="357"/>
      <c r="J18" s="357"/>
      <c r="K18" s="357"/>
      <c r="L18" s="357"/>
      <c r="M18" s="357"/>
      <c r="N18" s="357"/>
      <c r="O18" s="357"/>
      <c r="P18" s="357"/>
      <c r="Q18" s="357"/>
      <c r="R18" s="357"/>
      <c r="S18" s="357"/>
      <c r="T18" s="358"/>
    </row>
    <row r="19" spans="1:20" ht="24.95" customHeight="1">
      <c r="A19" s="352"/>
      <c r="B19" s="353"/>
      <c r="C19" s="359"/>
      <c r="D19" s="360"/>
      <c r="E19" s="360"/>
      <c r="F19" s="360"/>
      <c r="G19" s="360"/>
      <c r="H19" s="360"/>
      <c r="I19" s="360"/>
      <c r="J19" s="360"/>
      <c r="K19" s="360"/>
      <c r="L19" s="360"/>
      <c r="M19" s="360"/>
      <c r="N19" s="360"/>
      <c r="O19" s="360"/>
      <c r="P19" s="360"/>
      <c r="Q19" s="360"/>
      <c r="R19" s="360"/>
      <c r="S19" s="360"/>
      <c r="T19" s="361"/>
    </row>
    <row r="20" spans="1:20" ht="24.95" customHeight="1">
      <c r="A20" s="352"/>
      <c r="B20" s="353"/>
      <c r="C20" s="359"/>
      <c r="D20" s="360"/>
      <c r="E20" s="360"/>
      <c r="F20" s="360"/>
      <c r="G20" s="360"/>
      <c r="H20" s="360"/>
      <c r="I20" s="360"/>
      <c r="J20" s="360"/>
      <c r="K20" s="360"/>
      <c r="L20" s="360"/>
      <c r="M20" s="360"/>
      <c r="N20" s="360"/>
      <c r="O20" s="360"/>
      <c r="P20" s="360"/>
      <c r="Q20" s="360"/>
      <c r="R20" s="360"/>
      <c r="S20" s="360"/>
      <c r="T20" s="361"/>
    </row>
    <row r="21" spans="1:20" ht="24.95" customHeight="1">
      <c r="A21" s="352"/>
      <c r="B21" s="353"/>
      <c r="C21" s="359"/>
      <c r="D21" s="360"/>
      <c r="E21" s="360"/>
      <c r="F21" s="360"/>
      <c r="G21" s="360"/>
      <c r="H21" s="360"/>
      <c r="I21" s="360"/>
      <c r="J21" s="360"/>
      <c r="K21" s="360"/>
      <c r="L21" s="360"/>
      <c r="M21" s="360"/>
      <c r="N21" s="360"/>
      <c r="O21" s="360"/>
      <c r="P21" s="360"/>
      <c r="Q21" s="360"/>
      <c r="R21" s="360"/>
      <c r="S21" s="360"/>
      <c r="T21" s="361"/>
    </row>
    <row r="22" spans="1:20" ht="24.95" customHeight="1">
      <c r="A22" s="354"/>
      <c r="B22" s="355"/>
      <c r="C22" s="362"/>
      <c r="D22" s="363"/>
      <c r="E22" s="363"/>
      <c r="F22" s="363"/>
      <c r="G22" s="363"/>
      <c r="H22" s="363"/>
      <c r="I22" s="363"/>
      <c r="J22" s="363"/>
      <c r="K22" s="363"/>
      <c r="L22" s="363"/>
      <c r="M22" s="363"/>
      <c r="N22" s="363"/>
      <c r="O22" s="363"/>
      <c r="P22" s="363"/>
      <c r="Q22" s="363"/>
      <c r="R22" s="363"/>
      <c r="S22" s="363"/>
      <c r="T22" s="364"/>
    </row>
    <row r="23" spans="1:20" ht="24.95" customHeight="1">
      <c r="A23" s="245" t="s">
        <v>167</v>
      </c>
      <c r="B23" s="246"/>
      <c r="C23" s="365" t="s">
        <v>164</v>
      </c>
      <c r="D23" s="366"/>
      <c r="E23" s="366"/>
      <c r="F23" s="366"/>
      <c r="G23" s="366"/>
      <c r="H23" s="366"/>
      <c r="I23" s="366"/>
      <c r="J23" s="366"/>
      <c r="K23" s="366"/>
      <c r="L23" s="366"/>
      <c r="M23" s="366"/>
      <c r="N23" s="366"/>
      <c r="O23" s="366"/>
      <c r="P23" s="366"/>
      <c r="Q23" s="366"/>
      <c r="R23" s="366"/>
      <c r="S23" s="366"/>
      <c r="T23" s="367"/>
    </row>
    <row r="24" spans="1:20" ht="24.95" customHeight="1">
      <c r="A24" s="247"/>
      <c r="B24" s="248"/>
      <c r="C24" s="342"/>
      <c r="D24" s="343"/>
      <c r="E24" s="343"/>
      <c r="F24" s="343"/>
      <c r="G24" s="343"/>
      <c r="H24" s="343"/>
      <c r="I24" s="343"/>
      <c r="J24" s="343"/>
      <c r="K24" s="343"/>
      <c r="L24" s="343"/>
      <c r="M24" s="343"/>
      <c r="N24" s="343"/>
      <c r="O24" s="343"/>
      <c r="P24" s="343"/>
      <c r="Q24" s="343"/>
      <c r="R24" s="343"/>
      <c r="S24" s="343"/>
      <c r="T24" s="344"/>
    </row>
    <row r="25" spans="1:20" ht="24.95" customHeight="1">
      <c r="A25" s="247"/>
      <c r="B25" s="248"/>
      <c r="C25" s="342"/>
      <c r="D25" s="343"/>
      <c r="E25" s="343"/>
      <c r="F25" s="343"/>
      <c r="G25" s="343"/>
      <c r="H25" s="343"/>
      <c r="I25" s="343"/>
      <c r="J25" s="343"/>
      <c r="K25" s="343"/>
      <c r="L25" s="343"/>
      <c r="M25" s="343"/>
      <c r="N25" s="343"/>
      <c r="O25" s="343"/>
      <c r="P25" s="343"/>
      <c r="Q25" s="343"/>
      <c r="R25" s="343"/>
      <c r="S25" s="343"/>
      <c r="T25" s="344"/>
    </row>
    <row r="26" spans="1:20" ht="24.95" customHeight="1">
      <c r="A26" s="247"/>
      <c r="B26" s="248"/>
      <c r="C26" s="342"/>
      <c r="D26" s="343"/>
      <c r="E26" s="343"/>
      <c r="F26" s="343"/>
      <c r="G26" s="343"/>
      <c r="H26" s="343"/>
      <c r="I26" s="343"/>
      <c r="J26" s="343"/>
      <c r="K26" s="343"/>
      <c r="L26" s="343"/>
      <c r="M26" s="343"/>
      <c r="N26" s="343"/>
      <c r="O26" s="343"/>
      <c r="P26" s="343"/>
      <c r="Q26" s="343"/>
      <c r="R26" s="343"/>
      <c r="S26" s="343"/>
      <c r="T26" s="344"/>
    </row>
    <row r="27" spans="1:20" ht="24.95" customHeight="1">
      <c r="A27" s="247"/>
      <c r="B27" s="248"/>
      <c r="C27" s="342"/>
      <c r="D27" s="343"/>
      <c r="E27" s="343"/>
      <c r="F27" s="343"/>
      <c r="G27" s="343"/>
      <c r="H27" s="343"/>
      <c r="I27" s="343"/>
      <c r="J27" s="343"/>
      <c r="K27" s="343"/>
      <c r="L27" s="343"/>
      <c r="M27" s="343"/>
      <c r="N27" s="343"/>
      <c r="O27" s="343"/>
      <c r="P27" s="343"/>
      <c r="Q27" s="343"/>
      <c r="R27" s="343"/>
      <c r="S27" s="343"/>
      <c r="T27" s="344"/>
    </row>
    <row r="28" spans="1:20" ht="24.95" customHeight="1">
      <c r="A28" s="247"/>
      <c r="B28" s="248"/>
      <c r="C28" s="342" t="s">
        <v>165</v>
      </c>
      <c r="D28" s="343"/>
      <c r="E28" s="343"/>
      <c r="F28" s="343"/>
      <c r="G28" s="343"/>
      <c r="H28" s="343"/>
      <c r="I28" s="343"/>
      <c r="J28" s="343"/>
      <c r="K28" s="343"/>
      <c r="L28" s="343"/>
      <c r="M28" s="343"/>
      <c r="N28" s="343"/>
      <c r="O28" s="343"/>
      <c r="P28" s="343"/>
      <c r="Q28" s="343"/>
      <c r="R28" s="343"/>
      <c r="S28" s="343"/>
      <c r="T28" s="344"/>
    </row>
    <row r="29" spans="1:20" ht="24.95" customHeight="1">
      <c r="A29" s="247"/>
      <c r="B29" s="248"/>
      <c r="C29" s="342"/>
      <c r="D29" s="343"/>
      <c r="E29" s="343"/>
      <c r="F29" s="343"/>
      <c r="G29" s="343"/>
      <c r="H29" s="343"/>
      <c r="I29" s="343"/>
      <c r="J29" s="343"/>
      <c r="K29" s="343"/>
      <c r="L29" s="343"/>
      <c r="M29" s="343"/>
      <c r="N29" s="343"/>
      <c r="O29" s="343"/>
      <c r="P29" s="343"/>
      <c r="Q29" s="343"/>
      <c r="R29" s="343"/>
      <c r="S29" s="343"/>
      <c r="T29" s="344"/>
    </row>
    <row r="30" spans="1:20" ht="24.95" customHeight="1">
      <c r="A30" s="247"/>
      <c r="B30" s="248"/>
      <c r="C30" s="342"/>
      <c r="D30" s="343"/>
      <c r="E30" s="343"/>
      <c r="F30" s="343"/>
      <c r="G30" s="343"/>
      <c r="H30" s="343"/>
      <c r="I30" s="343"/>
      <c r="J30" s="343"/>
      <c r="K30" s="343"/>
      <c r="L30" s="343"/>
      <c r="M30" s="343"/>
      <c r="N30" s="343"/>
      <c r="O30" s="343"/>
      <c r="P30" s="343"/>
      <c r="Q30" s="343"/>
      <c r="R30" s="343"/>
      <c r="S30" s="343"/>
      <c r="T30" s="344"/>
    </row>
    <row r="31" spans="1:20" ht="24.95" customHeight="1">
      <c r="A31" s="247"/>
      <c r="B31" s="248"/>
      <c r="C31" s="342"/>
      <c r="D31" s="343"/>
      <c r="E31" s="343"/>
      <c r="F31" s="343"/>
      <c r="G31" s="343"/>
      <c r="H31" s="343"/>
      <c r="I31" s="343"/>
      <c r="J31" s="343"/>
      <c r="K31" s="343"/>
      <c r="L31" s="343"/>
      <c r="M31" s="343"/>
      <c r="N31" s="343"/>
      <c r="O31" s="343"/>
      <c r="P31" s="343"/>
      <c r="Q31" s="343"/>
      <c r="R31" s="343"/>
      <c r="S31" s="343"/>
      <c r="T31" s="344"/>
    </row>
    <row r="32" spans="1:20" ht="24.95" customHeight="1">
      <c r="A32" s="247"/>
      <c r="B32" s="248"/>
      <c r="C32" s="342"/>
      <c r="D32" s="343"/>
      <c r="E32" s="343"/>
      <c r="F32" s="343"/>
      <c r="G32" s="343"/>
      <c r="H32" s="343"/>
      <c r="I32" s="343"/>
      <c r="J32" s="343"/>
      <c r="K32" s="343"/>
      <c r="L32" s="343"/>
      <c r="M32" s="343"/>
      <c r="N32" s="343"/>
      <c r="O32" s="343"/>
      <c r="P32" s="343"/>
      <c r="Q32" s="343"/>
      <c r="R32" s="343"/>
      <c r="S32" s="343"/>
      <c r="T32" s="344"/>
    </row>
    <row r="33" spans="1:20" ht="24.95" customHeight="1">
      <c r="A33" s="247"/>
      <c r="B33" s="248"/>
      <c r="C33" s="342" t="s">
        <v>166</v>
      </c>
      <c r="D33" s="343"/>
      <c r="E33" s="343"/>
      <c r="F33" s="343"/>
      <c r="G33" s="343"/>
      <c r="H33" s="343"/>
      <c r="I33" s="343"/>
      <c r="J33" s="343"/>
      <c r="K33" s="343"/>
      <c r="L33" s="343"/>
      <c r="M33" s="343"/>
      <c r="N33" s="343"/>
      <c r="O33" s="343"/>
      <c r="P33" s="343"/>
      <c r="Q33" s="343"/>
      <c r="R33" s="343"/>
      <c r="S33" s="343"/>
      <c r="T33" s="344"/>
    </row>
    <row r="34" spans="1:20" ht="24.95" customHeight="1">
      <c r="A34" s="247"/>
      <c r="B34" s="248"/>
      <c r="C34" s="342"/>
      <c r="D34" s="343"/>
      <c r="E34" s="343"/>
      <c r="F34" s="343"/>
      <c r="G34" s="343"/>
      <c r="H34" s="343"/>
      <c r="I34" s="343"/>
      <c r="J34" s="343"/>
      <c r="K34" s="343"/>
      <c r="L34" s="343"/>
      <c r="M34" s="343"/>
      <c r="N34" s="343"/>
      <c r="O34" s="343"/>
      <c r="P34" s="343"/>
      <c r="Q34" s="343"/>
      <c r="R34" s="343"/>
      <c r="S34" s="343"/>
      <c r="T34" s="344"/>
    </row>
    <row r="35" spans="1:20" ht="24.95" customHeight="1">
      <c r="A35" s="247"/>
      <c r="B35" s="248"/>
      <c r="C35" s="342"/>
      <c r="D35" s="343"/>
      <c r="E35" s="343"/>
      <c r="F35" s="343"/>
      <c r="G35" s="343"/>
      <c r="H35" s="343"/>
      <c r="I35" s="343"/>
      <c r="J35" s="343"/>
      <c r="K35" s="343"/>
      <c r="L35" s="343"/>
      <c r="M35" s="343"/>
      <c r="N35" s="343"/>
      <c r="O35" s="343"/>
      <c r="P35" s="343"/>
      <c r="Q35" s="343"/>
      <c r="R35" s="343"/>
      <c r="S35" s="343"/>
      <c r="T35" s="344"/>
    </row>
    <row r="36" spans="1:20" ht="24.95" customHeight="1">
      <c r="A36" s="247"/>
      <c r="B36" s="248"/>
      <c r="C36" s="342"/>
      <c r="D36" s="343"/>
      <c r="E36" s="343"/>
      <c r="F36" s="343"/>
      <c r="G36" s="343"/>
      <c r="H36" s="343"/>
      <c r="I36" s="343"/>
      <c r="J36" s="343"/>
      <c r="K36" s="343"/>
      <c r="L36" s="343"/>
      <c r="M36" s="343"/>
      <c r="N36" s="343"/>
      <c r="O36" s="343"/>
      <c r="P36" s="343"/>
      <c r="Q36" s="343"/>
      <c r="R36" s="343"/>
      <c r="S36" s="343"/>
      <c r="T36" s="344"/>
    </row>
    <row r="37" spans="1:20" ht="24.95" customHeight="1">
      <c r="A37" s="249"/>
      <c r="B37" s="250"/>
      <c r="C37" s="345"/>
      <c r="D37" s="346"/>
      <c r="E37" s="346"/>
      <c r="F37" s="346"/>
      <c r="G37" s="346"/>
      <c r="H37" s="346"/>
      <c r="I37" s="346"/>
      <c r="J37" s="346"/>
      <c r="K37" s="346"/>
      <c r="L37" s="346"/>
      <c r="M37" s="346"/>
      <c r="N37" s="346"/>
      <c r="O37" s="346"/>
      <c r="P37" s="346"/>
      <c r="Q37" s="346"/>
      <c r="R37" s="346"/>
      <c r="S37" s="346"/>
      <c r="T37" s="347"/>
    </row>
    <row r="38" spans="1:20" ht="34.5" customHeight="1">
      <c r="A38" s="38" t="s">
        <v>109</v>
      </c>
      <c r="B38" s="37"/>
      <c r="C38" s="37"/>
      <c r="D38" s="37"/>
      <c r="E38" s="37"/>
      <c r="F38" s="37"/>
      <c r="G38" s="37"/>
      <c r="H38" s="37"/>
      <c r="I38" s="37"/>
      <c r="J38" s="37"/>
      <c r="K38" s="37"/>
      <c r="L38" s="37"/>
      <c r="M38" s="37"/>
      <c r="N38" s="37"/>
      <c r="O38" s="37"/>
      <c r="P38" s="37"/>
      <c r="Q38" s="37"/>
      <c r="R38" s="37"/>
      <c r="S38" s="37"/>
      <c r="T38" s="37"/>
    </row>
  </sheetData>
  <mergeCells count="31">
    <mergeCell ref="A4:T4"/>
    <mergeCell ref="A5:B5"/>
    <mergeCell ref="C5:T5"/>
    <mergeCell ref="A6:B6"/>
    <mergeCell ref="C6:F6"/>
    <mergeCell ref="G6:H6"/>
    <mergeCell ref="I6:L6"/>
    <mergeCell ref="M6:P6"/>
    <mergeCell ref="Q6:T6"/>
    <mergeCell ref="A8:B8"/>
    <mergeCell ref="C8:T8"/>
    <mergeCell ref="A9:A12"/>
    <mergeCell ref="C9:F9"/>
    <mergeCell ref="G9:T9"/>
    <mergeCell ref="C10:F10"/>
    <mergeCell ref="G10:T10"/>
    <mergeCell ref="C11:F11"/>
    <mergeCell ref="G11:T11"/>
    <mergeCell ref="C12:F12"/>
    <mergeCell ref="C33:T33"/>
    <mergeCell ref="C34:T37"/>
    <mergeCell ref="G12:T12"/>
    <mergeCell ref="A13:B17"/>
    <mergeCell ref="C13:T17"/>
    <mergeCell ref="A18:B22"/>
    <mergeCell ref="C18:T22"/>
    <mergeCell ref="A23:B37"/>
    <mergeCell ref="C23:T23"/>
    <mergeCell ref="C24:T27"/>
    <mergeCell ref="C28:T28"/>
    <mergeCell ref="C29:T32"/>
  </mergeCells>
  <phoneticPr fontId="2"/>
  <printOptions horizontalCentered="1"/>
  <pageMargins left="0.70866141732283472" right="0.51181102362204722" top="0.74803149606299213" bottom="0.74803149606299213" header="0.31496062992125984" footer="0.27559055118110237"/>
  <pageSetup paperSize="9" scale="63" orientation="portrait" blackAndWhite="1" r:id="rId1"/>
  <extLst>
    <ext xmlns:x14="http://schemas.microsoft.com/office/spreadsheetml/2009/9/main" uri="{CCE6A557-97BC-4b89-ADB6-D9C93CAAB3DF}">
      <x14:dataValidations xmlns:xm="http://schemas.microsoft.com/office/excel/2006/main" count="1">
        <x14:dataValidation type="list" allowBlank="1" showInputMessage="1" showErrorMessage="1" xr:uid="{2AE54456-7EC0-4782-B978-393B65921638}">
          <x14:formula1>
            <xm:f>'集計用（書込・削除しないでください）'!$BZ$6:$BZ$40</xm:f>
          </x14:formula1>
          <xm:sqref>B10:B12</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57CD3D-B6A5-4954-986E-103FA9CBCA5F}">
  <sheetPr>
    <tabColor theme="5" tint="-0.499984740745262"/>
    <pageSetUpPr fitToPage="1"/>
  </sheetPr>
  <dimension ref="A1:T38"/>
  <sheetViews>
    <sheetView showGridLines="0" view="pageBreakPreview" topLeftCell="A19" zoomScaleNormal="100" zoomScaleSheetLayoutView="100" workbookViewId="0">
      <selection activeCell="D40" sqref="D40:E40"/>
    </sheetView>
  </sheetViews>
  <sheetFormatPr defaultColWidth="9" defaultRowHeight="24" customHeight="1"/>
  <cols>
    <col min="1" max="1" width="12.625" style="1" customWidth="1"/>
    <col min="2" max="2" width="20.625" style="1" customWidth="1"/>
    <col min="3" max="8" width="8.875" style="1" customWidth="1"/>
    <col min="9" max="20" width="4.75" style="1" customWidth="1"/>
    <col min="21" max="21" width="2.5" style="1" customWidth="1"/>
    <col min="22" max="16384" width="9" style="1"/>
  </cols>
  <sheetData>
    <row r="1" spans="1:20" ht="24" customHeight="1">
      <c r="H1" s="17"/>
      <c r="T1" s="48" t="s">
        <v>69</v>
      </c>
    </row>
    <row r="2" spans="1:20" ht="24" customHeight="1">
      <c r="H2" s="18"/>
      <c r="T2" s="48" t="s">
        <v>68</v>
      </c>
    </row>
    <row r="3" spans="1:20" ht="24" customHeight="1">
      <c r="A3" s="70" t="s">
        <v>62</v>
      </c>
      <c r="B3" s="36"/>
      <c r="C3" s="36"/>
      <c r="D3" s="36"/>
      <c r="E3" s="36"/>
      <c r="F3" s="37"/>
      <c r="G3" s="37"/>
      <c r="H3" s="37"/>
      <c r="I3" s="37"/>
      <c r="J3" s="37"/>
      <c r="K3" s="37"/>
      <c r="L3" s="37"/>
      <c r="M3" s="37"/>
      <c r="N3" s="37"/>
      <c r="O3" s="37"/>
      <c r="P3" s="37"/>
      <c r="Q3" s="37"/>
      <c r="R3" s="37"/>
      <c r="S3" s="37"/>
      <c r="T3" s="37"/>
    </row>
    <row r="4" spans="1:20" ht="24" customHeight="1">
      <c r="A4" s="386" t="s">
        <v>215</v>
      </c>
      <c r="B4" s="386"/>
      <c r="C4" s="386"/>
      <c r="D4" s="386"/>
      <c r="E4" s="386"/>
      <c r="F4" s="386"/>
      <c r="G4" s="386"/>
      <c r="H4" s="386"/>
      <c r="I4" s="386"/>
      <c r="J4" s="386"/>
      <c r="K4" s="386"/>
      <c r="L4" s="386"/>
      <c r="M4" s="386"/>
      <c r="N4" s="386"/>
      <c r="O4" s="386"/>
      <c r="P4" s="386"/>
      <c r="Q4" s="386"/>
      <c r="R4" s="386"/>
      <c r="S4" s="386"/>
      <c r="T4" s="386"/>
    </row>
    <row r="5" spans="1:20" ht="39.75" customHeight="1">
      <c r="A5" s="209" t="s">
        <v>16</v>
      </c>
      <c r="B5" s="209"/>
      <c r="C5" s="387">
        <f>様式第１号!C23</f>
        <v>0</v>
      </c>
      <c r="D5" s="388"/>
      <c r="E5" s="388"/>
      <c r="F5" s="388"/>
      <c r="G5" s="388"/>
      <c r="H5" s="388"/>
      <c r="I5" s="388"/>
      <c r="J5" s="388"/>
      <c r="K5" s="388"/>
      <c r="L5" s="388"/>
      <c r="M5" s="388"/>
      <c r="N5" s="388"/>
      <c r="O5" s="388"/>
      <c r="P5" s="388"/>
      <c r="Q5" s="388"/>
      <c r="R5" s="388"/>
      <c r="S5" s="388"/>
      <c r="T5" s="389"/>
    </row>
    <row r="6" spans="1:20" ht="36" customHeight="1">
      <c r="A6" s="390" t="s">
        <v>17</v>
      </c>
      <c r="B6" s="391"/>
      <c r="C6" s="387">
        <f>様式第１号!I13</f>
        <v>0</v>
      </c>
      <c r="D6" s="388"/>
      <c r="E6" s="388"/>
      <c r="F6" s="389"/>
      <c r="G6" s="392" t="s">
        <v>70</v>
      </c>
      <c r="H6" s="393"/>
      <c r="I6" s="394">
        <f>様式第１号!F26</f>
        <v>0</v>
      </c>
      <c r="J6" s="395"/>
      <c r="K6" s="395"/>
      <c r="L6" s="395"/>
      <c r="M6" s="369" t="s">
        <v>71</v>
      </c>
      <c r="N6" s="369"/>
      <c r="O6" s="369"/>
      <c r="P6" s="369"/>
      <c r="Q6" s="396">
        <f>様式第１号!F27</f>
        <v>0</v>
      </c>
      <c r="R6" s="388"/>
      <c r="S6" s="388"/>
      <c r="T6" s="389"/>
    </row>
    <row r="7" spans="1:20" ht="24" customHeight="1">
      <c r="A7" s="36"/>
      <c r="B7" s="36"/>
      <c r="C7" s="36"/>
      <c r="D7" s="36"/>
      <c r="E7" s="36"/>
      <c r="F7" s="37"/>
      <c r="G7" s="37"/>
      <c r="H7" s="37"/>
      <c r="I7" s="37"/>
      <c r="J7" s="37"/>
      <c r="K7" s="37"/>
      <c r="L7" s="37"/>
      <c r="M7" s="37"/>
      <c r="N7" s="37"/>
      <c r="O7" s="37"/>
      <c r="P7" s="37"/>
      <c r="Q7" s="37"/>
      <c r="R7" s="37"/>
      <c r="S7" s="37"/>
      <c r="T7" s="37"/>
    </row>
    <row r="8" spans="1:20" ht="249.95" customHeight="1">
      <c r="A8" s="368" t="s">
        <v>129</v>
      </c>
      <c r="B8" s="369"/>
      <c r="C8" s="370"/>
      <c r="D8" s="371"/>
      <c r="E8" s="371"/>
      <c r="F8" s="371"/>
      <c r="G8" s="371"/>
      <c r="H8" s="371"/>
      <c r="I8" s="371"/>
      <c r="J8" s="371"/>
      <c r="K8" s="371"/>
      <c r="L8" s="371"/>
      <c r="M8" s="371"/>
      <c r="N8" s="371"/>
      <c r="O8" s="371"/>
      <c r="P8" s="371"/>
      <c r="Q8" s="371"/>
      <c r="R8" s="371"/>
      <c r="S8" s="371"/>
      <c r="T8" s="372"/>
    </row>
    <row r="9" spans="1:20" s="67" customFormat="1" ht="41.25" customHeight="1">
      <c r="A9" s="373" t="s">
        <v>161</v>
      </c>
      <c r="B9" s="68" t="s">
        <v>159</v>
      </c>
      <c r="C9" s="376" t="s">
        <v>160</v>
      </c>
      <c r="D9" s="377"/>
      <c r="E9" s="377"/>
      <c r="F9" s="378"/>
      <c r="G9" s="379" t="s">
        <v>163</v>
      </c>
      <c r="H9" s="380"/>
      <c r="I9" s="380"/>
      <c r="J9" s="380"/>
      <c r="K9" s="380"/>
      <c r="L9" s="380"/>
      <c r="M9" s="380"/>
      <c r="N9" s="380"/>
      <c r="O9" s="380"/>
      <c r="P9" s="380"/>
      <c r="Q9" s="380"/>
      <c r="R9" s="380"/>
      <c r="S9" s="380"/>
      <c r="T9" s="381"/>
    </row>
    <row r="10" spans="1:20" ht="45.75" customHeight="1">
      <c r="A10" s="374"/>
      <c r="B10" s="170" t="s">
        <v>26</v>
      </c>
      <c r="C10" s="397" t="s">
        <v>258</v>
      </c>
      <c r="D10" s="398"/>
      <c r="E10" s="398"/>
      <c r="F10" s="399"/>
      <c r="G10" s="400" t="s">
        <v>259</v>
      </c>
      <c r="H10" s="401"/>
      <c r="I10" s="401"/>
      <c r="J10" s="401"/>
      <c r="K10" s="401"/>
      <c r="L10" s="401"/>
      <c r="M10" s="401"/>
      <c r="N10" s="401"/>
      <c r="O10" s="401"/>
      <c r="P10" s="401"/>
      <c r="Q10" s="401"/>
      <c r="R10" s="401"/>
      <c r="S10" s="401"/>
      <c r="T10" s="402"/>
    </row>
    <row r="11" spans="1:20" ht="45.75" customHeight="1">
      <c r="A11" s="374"/>
      <c r="B11" s="170"/>
      <c r="C11" s="397" t="s">
        <v>260</v>
      </c>
      <c r="D11" s="398"/>
      <c r="E11" s="398"/>
      <c r="F11" s="399"/>
      <c r="G11" s="403" t="s">
        <v>261</v>
      </c>
      <c r="H11" s="401"/>
      <c r="I11" s="401"/>
      <c r="J11" s="401"/>
      <c r="K11" s="401"/>
      <c r="L11" s="401"/>
      <c r="M11" s="401"/>
      <c r="N11" s="401"/>
      <c r="O11" s="401"/>
      <c r="P11" s="401"/>
      <c r="Q11" s="401"/>
      <c r="R11" s="401"/>
      <c r="S11" s="401"/>
      <c r="T11" s="402"/>
    </row>
    <row r="12" spans="1:20" ht="45.75" customHeight="1">
      <c r="A12" s="375"/>
      <c r="B12" s="69"/>
      <c r="C12" s="382"/>
      <c r="D12" s="383"/>
      <c r="E12" s="383"/>
      <c r="F12" s="384"/>
      <c r="G12" s="348"/>
      <c r="H12" s="349"/>
      <c r="I12" s="349"/>
      <c r="J12" s="349"/>
      <c r="K12" s="349"/>
      <c r="L12" s="349"/>
      <c r="M12" s="349"/>
      <c r="N12" s="349"/>
      <c r="O12" s="349"/>
      <c r="P12" s="349"/>
      <c r="Q12" s="349"/>
      <c r="R12" s="349"/>
      <c r="S12" s="349"/>
      <c r="T12" s="350"/>
    </row>
    <row r="13" spans="1:20" ht="24.95" customHeight="1">
      <c r="A13" s="214" t="s">
        <v>185</v>
      </c>
      <c r="B13" s="351"/>
      <c r="C13" s="410" t="s">
        <v>309</v>
      </c>
      <c r="D13" s="411"/>
      <c r="E13" s="411"/>
      <c r="F13" s="411"/>
      <c r="G13" s="411"/>
      <c r="H13" s="411"/>
      <c r="I13" s="411"/>
      <c r="J13" s="411"/>
      <c r="K13" s="411"/>
      <c r="L13" s="411"/>
      <c r="M13" s="411"/>
      <c r="N13" s="411"/>
      <c r="O13" s="411"/>
      <c r="P13" s="411"/>
      <c r="Q13" s="411"/>
      <c r="R13" s="411"/>
      <c r="S13" s="411"/>
      <c r="T13" s="412"/>
    </row>
    <row r="14" spans="1:20" ht="24.95" customHeight="1">
      <c r="A14" s="352"/>
      <c r="B14" s="353"/>
      <c r="C14" s="404"/>
      <c r="D14" s="405"/>
      <c r="E14" s="405"/>
      <c r="F14" s="405"/>
      <c r="G14" s="405"/>
      <c r="H14" s="405"/>
      <c r="I14" s="405"/>
      <c r="J14" s="405"/>
      <c r="K14" s="405"/>
      <c r="L14" s="405"/>
      <c r="M14" s="405"/>
      <c r="N14" s="405"/>
      <c r="O14" s="405"/>
      <c r="P14" s="405"/>
      <c r="Q14" s="405"/>
      <c r="R14" s="405"/>
      <c r="S14" s="405"/>
      <c r="T14" s="406"/>
    </row>
    <row r="15" spans="1:20" ht="24.95" customHeight="1">
      <c r="A15" s="352"/>
      <c r="B15" s="353"/>
      <c r="C15" s="404"/>
      <c r="D15" s="405"/>
      <c r="E15" s="405"/>
      <c r="F15" s="405"/>
      <c r="G15" s="405"/>
      <c r="H15" s="405"/>
      <c r="I15" s="405"/>
      <c r="J15" s="405"/>
      <c r="K15" s="405"/>
      <c r="L15" s="405"/>
      <c r="M15" s="405"/>
      <c r="N15" s="405"/>
      <c r="O15" s="405"/>
      <c r="P15" s="405"/>
      <c r="Q15" s="405"/>
      <c r="R15" s="405"/>
      <c r="S15" s="405"/>
      <c r="T15" s="406"/>
    </row>
    <row r="16" spans="1:20" ht="24.95" customHeight="1">
      <c r="A16" s="352"/>
      <c r="B16" s="353"/>
      <c r="C16" s="404"/>
      <c r="D16" s="405"/>
      <c r="E16" s="405"/>
      <c r="F16" s="405"/>
      <c r="G16" s="405"/>
      <c r="H16" s="405"/>
      <c r="I16" s="405"/>
      <c r="J16" s="405"/>
      <c r="K16" s="405"/>
      <c r="L16" s="405"/>
      <c r="M16" s="405"/>
      <c r="N16" s="405"/>
      <c r="O16" s="405"/>
      <c r="P16" s="405"/>
      <c r="Q16" s="405"/>
      <c r="R16" s="405"/>
      <c r="S16" s="405"/>
      <c r="T16" s="406"/>
    </row>
    <row r="17" spans="1:20" ht="24.95" customHeight="1">
      <c r="A17" s="354"/>
      <c r="B17" s="355"/>
      <c r="C17" s="407"/>
      <c r="D17" s="408"/>
      <c r="E17" s="408"/>
      <c r="F17" s="408"/>
      <c r="G17" s="408"/>
      <c r="H17" s="408"/>
      <c r="I17" s="408"/>
      <c r="J17" s="408"/>
      <c r="K17" s="408"/>
      <c r="L17" s="408"/>
      <c r="M17" s="408"/>
      <c r="N17" s="408"/>
      <c r="O17" s="408"/>
      <c r="P17" s="408"/>
      <c r="Q17" s="408"/>
      <c r="R17" s="408"/>
      <c r="S17" s="408"/>
      <c r="T17" s="409"/>
    </row>
    <row r="18" spans="1:20" ht="24.95" customHeight="1">
      <c r="A18" s="214" t="s">
        <v>162</v>
      </c>
      <c r="B18" s="351"/>
      <c r="C18" s="410" t="s">
        <v>262</v>
      </c>
      <c r="D18" s="411"/>
      <c r="E18" s="411"/>
      <c r="F18" s="411"/>
      <c r="G18" s="411"/>
      <c r="H18" s="411"/>
      <c r="I18" s="411"/>
      <c r="J18" s="411"/>
      <c r="K18" s="411"/>
      <c r="L18" s="411"/>
      <c r="M18" s="411"/>
      <c r="N18" s="411"/>
      <c r="O18" s="411"/>
      <c r="P18" s="411"/>
      <c r="Q18" s="411"/>
      <c r="R18" s="411"/>
      <c r="S18" s="411"/>
      <c r="T18" s="412"/>
    </row>
    <row r="19" spans="1:20" ht="24.95" customHeight="1">
      <c r="A19" s="352"/>
      <c r="B19" s="353"/>
      <c r="C19" s="404"/>
      <c r="D19" s="405"/>
      <c r="E19" s="405"/>
      <c r="F19" s="405"/>
      <c r="G19" s="405"/>
      <c r="H19" s="405"/>
      <c r="I19" s="405"/>
      <c r="J19" s="405"/>
      <c r="K19" s="405"/>
      <c r="L19" s="405"/>
      <c r="M19" s="405"/>
      <c r="N19" s="405"/>
      <c r="O19" s="405"/>
      <c r="P19" s="405"/>
      <c r="Q19" s="405"/>
      <c r="R19" s="405"/>
      <c r="S19" s="405"/>
      <c r="T19" s="406"/>
    </row>
    <row r="20" spans="1:20" ht="24.95" customHeight="1">
      <c r="A20" s="352"/>
      <c r="B20" s="353"/>
      <c r="C20" s="404"/>
      <c r="D20" s="405"/>
      <c r="E20" s="405"/>
      <c r="F20" s="405"/>
      <c r="G20" s="405"/>
      <c r="H20" s="405"/>
      <c r="I20" s="405"/>
      <c r="J20" s="405"/>
      <c r="K20" s="405"/>
      <c r="L20" s="405"/>
      <c r="M20" s="405"/>
      <c r="N20" s="405"/>
      <c r="O20" s="405"/>
      <c r="P20" s="405"/>
      <c r="Q20" s="405"/>
      <c r="R20" s="405"/>
      <c r="S20" s="405"/>
      <c r="T20" s="406"/>
    </row>
    <row r="21" spans="1:20" ht="24.95" customHeight="1">
      <c r="A21" s="352"/>
      <c r="B21" s="353"/>
      <c r="C21" s="404"/>
      <c r="D21" s="405"/>
      <c r="E21" s="405"/>
      <c r="F21" s="405"/>
      <c r="G21" s="405"/>
      <c r="H21" s="405"/>
      <c r="I21" s="405"/>
      <c r="J21" s="405"/>
      <c r="K21" s="405"/>
      <c r="L21" s="405"/>
      <c r="M21" s="405"/>
      <c r="N21" s="405"/>
      <c r="O21" s="405"/>
      <c r="P21" s="405"/>
      <c r="Q21" s="405"/>
      <c r="R21" s="405"/>
      <c r="S21" s="405"/>
      <c r="T21" s="406"/>
    </row>
    <row r="22" spans="1:20" ht="24.95" customHeight="1">
      <c r="A22" s="354"/>
      <c r="B22" s="355"/>
      <c r="C22" s="407"/>
      <c r="D22" s="408"/>
      <c r="E22" s="408"/>
      <c r="F22" s="408"/>
      <c r="G22" s="408"/>
      <c r="H22" s="408"/>
      <c r="I22" s="408"/>
      <c r="J22" s="408"/>
      <c r="K22" s="408"/>
      <c r="L22" s="408"/>
      <c r="M22" s="408"/>
      <c r="N22" s="408"/>
      <c r="O22" s="408"/>
      <c r="P22" s="408"/>
      <c r="Q22" s="408"/>
      <c r="R22" s="408"/>
      <c r="S22" s="408"/>
      <c r="T22" s="409"/>
    </row>
    <row r="23" spans="1:20" ht="24.95" customHeight="1">
      <c r="A23" s="245" t="s">
        <v>167</v>
      </c>
      <c r="B23" s="246"/>
      <c r="C23" s="365" t="s">
        <v>164</v>
      </c>
      <c r="D23" s="366"/>
      <c r="E23" s="366"/>
      <c r="F23" s="366"/>
      <c r="G23" s="366"/>
      <c r="H23" s="366"/>
      <c r="I23" s="366"/>
      <c r="J23" s="366"/>
      <c r="K23" s="366"/>
      <c r="L23" s="366"/>
      <c r="M23" s="366"/>
      <c r="N23" s="366"/>
      <c r="O23" s="366"/>
      <c r="P23" s="366"/>
      <c r="Q23" s="366"/>
      <c r="R23" s="366"/>
      <c r="S23" s="366"/>
      <c r="T23" s="367"/>
    </row>
    <row r="24" spans="1:20" ht="36.950000000000003" customHeight="1">
      <c r="A24" s="247"/>
      <c r="B24" s="248"/>
      <c r="C24" s="404" t="s">
        <v>316</v>
      </c>
      <c r="D24" s="405"/>
      <c r="E24" s="405"/>
      <c r="F24" s="405"/>
      <c r="G24" s="405"/>
      <c r="H24" s="405"/>
      <c r="I24" s="405"/>
      <c r="J24" s="405"/>
      <c r="K24" s="405"/>
      <c r="L24" s="405"/>
      <c r="M24" s="405"/>
      <c r="N24" s="405"/>
      <c r="O24" s="405"/>
      <c r="P24" s="405"/>
      <c r="Q24" s="405"/>
      <c r="R24" s="405"/>
      <c r="S24" s="405"/>
      <c r="T24" s="406"/>
    </row>
    <row r="25" spans="1:20" ht="36.950000000000003" customHeight="1">
      <c r="A25" s="247"/>
      <c r="B25" s="248"/>
      <c r="C25" s="404"/>
      <c r="D25" s="405"/>
      <c r="E25" s="405"/>
      <c r="F25" s="405"/>
      <c r="G25" s="405"/>
      <c r="H25" s="405"/>
      <c r="I25" s="405"/>
      <c r="J25" s="405"/>
      <c r="K25" s="405"/>
      <c r="L25" s="405"/>
      <c r="M25" s="405"/>
      <c r="N25" s="405"/>
      <c r="O25" s="405"/>
      <c r="P25" s="405"/>
      <c r="Q25" s="405"/>
      <c r="R25" s="405"/>
      <c r="S25" s="405"/>
      <c r="T25" s="406"/>
    </row>
    <row r="26" spans="1:20" ht="36.950000000000003" customHeight="1">
      <c r="A26" s="247"/>
      <c r="B26" s="248"/>
      <c r="C26" s="404"/>
      <c r="D26" s="405"/>
      <c r="E26" s="405"/>
      <c r="F26" s="405"/>
      <c r="G26" s="405"/>
      <c r="H26" s="405"/>
      <c r="I26" s="405"/>
      <c r="J26" s="405"/>
      <c r="K26" s="405"/>
      <c r="L26" s="405"/>
      <c r="M26" s="405"/>
      <c r="N26" s="405"/>
      <c r="O26" s="405"/>
      <c r="P26" s="405"/>
      <c r="Q26" s="405"/>
      <c r="R26" s="405"/>
      <c r="S26" s="405"/>
      <c r="T26" s="406"/>
    </row>
    <row r="27" spans="1:20" ht="36.950000000000003" customHeight="1">
      <c r="A27" s="247"/>
      <c r="B27" s="248"/>
      <c r="C27" s="404"/>
      <c r="D27" s="405"/>
      <c r="E27" s="405"/>
      <c r="F27" s="405"/>
      <c r="G27" s="405"/>
      <c r="H27" s="405"/>
      <c r="I27" s="405"/>
      <c r="J27" s="405"/>
      <c r="K27" s="405"/>
      <c r="L27" s="405"/>
      <c r="M27" s="405"/>
      <c r="N27" s="405"/>
      <c r="O27" s="405"/>
      <c r="P27" s="405"/>
      <c r="Q27" s="405"/>
      <c r="R27" s="405"/>
      <c r="S27" s="405"/>
      <c r="T27" s="406"/>
    </row>
    <row r="28" spans="1:20" ht="24.95" customHeight="1">
      <c r="A28" s="247"/>
      <c r="B28" s="248"/>
      <c r="C28" s="342" t="s">
        <v>165</v>
      </c>
      <c r="D28" s="343"/>
      <c r="E28" s="343"/>
      <c r="F28" s="343"/>
      <c r="G28" s="343"/>
      <c r="H28" s="343"/>
      <c r="I28" s="343"/>
      <c r="J28" s="343"/>
      <c r="K28" s="343"/>
      <c r="L28" s="343"/>
      <c r="M28" s="343"/>
      <c r="N28" s="343"/>
      <c r="O28" s="343"/>
      <c r="P28" s="343"/>
      <c r="Q28" s="343"/>
      <c r="R28" s="343"/>
      <c r="S28" s="343"/>
      <c r="T28" s="344"/>
    </row>
    <row r="29" spans="1:20" ht="24.95" customHeight="1">
      <c r="A29" s="247"/>
      <c r="B29" s="248"/>
      <c r="C29" s="404" t="s">
        <v>317</v>
      </c>
      <c r="D29" s="405"/>
      <c r="E29" s="405"/>
      <c r="F29" s="405"/>
      <c r="G29" s="405"/>
      <c r="H29" s="405"/>
      <c r="I29" s="405"/>
      <c r="J29" s="405"/>
      <c r="K29" s="405"/>
      <c r="L29" s="405"/>
      <c r="M29" s="405"/>
      <c r="N29" s="405"/>
      <c r="O29" s="405"/>
      <c r="P29" s="405"/>
      <c r="Q29" s="405"/>
      <c r="R29" s="405"/>
      <c r="S29" s="405"/>
      <c r="T29" s="406"/>
    </row>
    <row r="30" spans="1:20" ht="24.95" customHeight="1">
      <c r="A30" s="247"/>
      <c r="B30" s="248"/>
      <c r="C30" s="404"/>
      <c r="D30" s="405"/>
      <c r="E30" s="405"/>
      <c r="F30" s="405"/>
      <c r="G30" s="405"/>
      <c r="H30" s="405"/>
      <c r="I30" s="405"/>
      <c r="J30" s="405"/>
      <c r="K30" s="405"/>
      <c r="L30" s="405"/>
      <c r="M30" s="405"/>
      <c r="N30" s="405"/>
      <c r="O30" s="405"/>
      <c r="P30" s="405"/>
      <c r="Q30" s="405"/>
      <c r="R30" s="405"/>
      <c r="S30" s="405"/>
      <c r="T30" s="406"/>
    </row>
    <row r="31" spans="1:20" ht="24.95" customHeight="1">
      <c r="A31" s="247"/>
      <c r="B31" s="248"/>
      <c r="C31" s="404"/>
      <c r="D31" s="405"/>
      <c r="E31" s="405"/>
      <c r="F31" s="405"/>
      <c r="G31" s="405"/>
      <c r="H31" s="405"/>
      <c r="I31" s="405"/>
      <c r="J31" s="405"/>
      <c r="K31" s="405"/>
      <c r="L31" s="405"/>
      <c r="M31" s="405"/>
      <c r="N31" s="405"/>
      <c r="O31" s="405"/>
      <c r="P31" s="405"/>
      <c r="Q31" s="405"/>
      <c r="R31" s="405"/>
      <c r="S31" s="405"/>
      <c r="T31" s="406"/>
    </row>
    <row r="32" spans="1:20" ht="24.95" customHeight="1">
      <c r="A32" s="247"/>
      <c r="B32" s="248"/>
      <c r="C32" s="404"/>
      <c r="D32" s="405"/>
      <c r="E32" s="405"/>
      <c r="F32" s="405"/>
      <c r="G32" s="405"/>
      <c r="H32" s="405"/>
      <c r="I32" s="405"/>
      <c r="J32" s="405"/>
      <c r="K32" s="405"/>
      <c r="L32" s="405"/>
      <c r="M32" s="405"/>
      <c r="N32" s="405"/>
      <c r="O32" s="405"/>
      <c r="P32" s="405"/>
      <c r="Q32" s="405"/>
      <c r="R32" s="405"/>
      <c r="S32" s="405"/>
      <c r="T32" s="406"/>
    </row>
    <row r="33" spans="1:20" ht="24.95" customHeight="1">
      <c r="A33" s="247"/>
      <c r="B33" s="248"/>
      <c r="C33" s="342" t="s">
        <v>166</v>
      </c>
      <c r="D33" s="343"/>
      <c r="E33" s="343"/>
      <c r="F33" s="343"/>
      <c r="G33" s="343"/>
      <c r="H33" s="343"/>
      <c r="I33" s="343"/>
      <c r="J33" s="343"/>
      <c r="K33" s="343"/>
      <c r="L33" s="343"/>
      <c r="M33" s="343"/>
      <c r="N33" s="343"/>
      <c r="O33" s="343"/>
      <c r="P33" s="343"/>
      <c r="Q33" s="343"/>
      <c r="R33" s="343"/>
      <c r="S33" s="343"/>
      <c r="T33" s="344"/>
    </row>
    <row r="34" spans="1:20" ht="15" customHeight="1">
      <c r="A34" s="247"/>
      <c r="B34" s="248"/>
      <c r="C34" s="404" t="s">
        <v>315</v>
      </c>
      <c r="D34" s="405"/>
      <c r="E34" s="405"/>
      <c r="F34" s="405"/>
      <c r="G34" s="405"/>
      <c r="H34" s="405"/>
      <c r="I34" s="405"/>
      <c r="J34" s="405"/>
      <c r="K34" s="405"/>
      <c r="L34" s="405"/>
      <c r="M34" s="405"/>
      <c r="N34" s="405"/>
      <c r="O34" s="405"/>
      <c r="P34" s="405"/>
      <c r="Q34" s="405"/>
      <c r="R34" s="405"/>
      <c r="S34" s="405"/>
      <c r="T34" s="406"/>
    </row>
    <row r="35" spans="1:20" ht="15" customHeight="1">
      <c r="A35" s="247"/>
      <c r="B35" s="248"/>
      <c r="C35" s="404"/>
      <c r="D35" s="405"/>
      <c r="E35" s="405"/>
      <c r="F35" s="405"/>
      <c r="G35" s="405"/>
      <c r="H35" s="405"/>
      <c r="I35" s="405"/>
      <c r="J35" s="405"/>
      <c r="K35" s="405"/>
      <c r="L35" s="405"/>
      <c r="M35" s="405"/>
      <c r="N35" s="405"/>
      <c r="O35" s="405"/>
      <c r="P35" s="405"/>
      <c r="Q35" s="405"/>
      <c r="R35" s="405"/>
      <c r="S35" s="405"/>
      <c r="T35" s="406"/>
    </row>
    <row r="36" spans="1:20" ht="15" customHeight="1">
      <c r="A36" s="247"/>
      <c r="B36" s="248"/>
      <c r="C36" s="404"/>
      <c r="D36" s="405"/>
      <c r="E36" s="405"/>
      <c r="F36" s="405"/>
      <c r="G36" s="405"/>
      <c r="H36" s="405"/>
      <c r="I36" s="405"/>
      <c r="J36" s="405"/>
      <c r="K36" s="405"/>
      <c r="L36" s="405"/>
      <c r="M36" s="405"/>
      <c r="N36" s="405"/>
      <c r="O36" s="405"/>
      <c r="P36" s="405"/>
      <c r="Q36" s="405"/>
      <c r="R36" s="405"/>
      <c r="S36" s="405"/>
      <c r="T36" s="406"/>
    </row>
    <row r="37" spans="1:20" ht="15" customHeight="1">
      <c r="A37" s="249"/>
      <c r="B37" s="250"/>
      <c r="C37" s="407"/>
      <c r="D37" s="408"/>
      <c r="E37" s="408"/>
      <c r="F37" s="408"/>
      <c r="G37" s="408"/>
      <c r="H37" s="408"/>
      <c r="I37" s="408"/>
      <c r="J37" s="408"/>
      <c r="K37" s="408"/>
      <c r="L37" s="408"/>
      <c r="M37" s="408"/>
      <c r="N37" s="408"/>
      <c r="O37" s="408"/>
      <c r="P37" s="408"/>
      <c r="Q37" s="408"/>
      <c r="R37" s="408"/>
      <c r="S37" s="408"/>
      <c r="T37" s="409"/>
    </row>
    <row r="38" spans="1:20" ht="34.5" customHeight="1">
      <c r="A38" s="38" t="s">
        <v>109</v>
      </c>
      <c r="B38" s="37"/>
      <c r="C38" s="37"/>
      <c r="D38" s="37"/>
      <c r="E38" s="37"/>
      <c r="F38" s="37"/>
      <c r="G38" s="37"/>
      <c r="H38" s="37"/>
      <c r="I38" s="37"/>
      <c r="J38" s="37"/>
      <c r="K38" s="37"/>
      <c r="L38" s="37"/>
      <c r="M38" s="37"/>
      <c r="N38" s="37"/>
      <c r="O38" s="37"/>
      <c r="P38" s="37"/>
      <c r="Q38" s="37"/>
      <c r="R38" s="37"/>
      <c r="S38" s="37"/>
      <c r="T38" s="37"/>
    </row>
  </sheetData>
  <mergeCells count="31">
    <mergeCell ref="C33:T33"/>
    <mergeCell ref="C34:T37"/>
    <mergeCell ref="G12:T12"/>
    <mergeCell ref="A13:B17"/>
    <mergeCell ref="C13:T17"/>
    <mergeCell ref="A18:B22"/>
    <mergeCell ref="C18:T22"/>
    <mergeCell ref="A23:B37"/>
    <mergeCell ref="C23:T23"/>
    <mergeCell ref="C24:T27"/>
    <mergeCell ref="C28:T28"/>
    <mergeCell ref="C29:T32"/>
    <mergeCell ref="A8:B8"/>
    <mergeCell ref="C8:T8"/>
    <mergeCell ref="A9:A12"/>
    <mergeCell ref="C9:F9"/>
    <mergeCell ref="G9:T9"/>
    <mergeCell ref="C10:F10"/>
    <mergeCell ref="G10:T10"/>
    <mergeCell ref="C11:F11"/>
    <mergeCell ref="G11:T11"/>
    <mergeCell ref="C12:F12"/>
    <mergeCell ref="A4:T4"/>
    <mergeCell ref="A5:B5"/>
    <mergeCell ref="C5:T5"/>
    <mergeCell ref="A6:B6"/>
    <mergeCell ref="C6:F6"/>
    <mergeCell ref="G6:H6"/>
    <mergeCell ref="I6:L6"/>
    <mergeCell ref="M6:P6"/>
    <mergeCell ref="Q6:T6"/>
  </mergeCells>
  <phoneticPr fontId="2"/>
  <printOptions horizontalCentered="1"/>
  <pageMargins left="0.70866141732283472" right="0.51181102362204722" top="0.74803149606299213" bottom="0.74803149606299213" header="0.31496062992125984" footer="0.27559055118110237"/>
  <pageSetup paperSize="9" scale="63" orientation="portrait" blackAndWhite="1"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DCF6CA8D-6930-4AF4-B103-168A8D4B9E4C}">
          <x14:formula1>
            <xm:f>'集計用（書込・削除しないでください）'!$BZ$6:$BZ$40</xm:f>
          </x14:formula1>
          <xm:sqref>B10:B12</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3F3615-7669-4811-A4C6-E577234D3B9C}">
  <sheetPr>
    <pageSetUpPr fitToPage="1"/>
  </sheetPr>
  <dimension ref="A1:S54"/>
  <sheetViews>
    <sheetView showGridLines="0" view="pageBreakPreview" topLeftCell="A35" zoomScaleNormal="100" zoomScaleSheetLayoutView="100" workbookViewId="0">
      <selection activeCell="P52" sqref="P52"/>
    </sheetView>
  </sheetViews>
  <sheetFormatPr defaultColWidth="9" defaultRowHeight="14.25"/>
  <cols>
    <col min="1" max="1" width="21.125" style="1" customWidth="1"/>
    <col min="2" max="2" width="16.25" style="1" customWidth="1"/>
    <col min="3" max="3" width="16.75" style="1" customWidth="1"/>
    <col min="4" max="5" width="5.625" style="1" customWidth="1"/>
    <col min="6" max="6" width="3.5" style="1" bestFit="1" customWidth="1"/>
    <col min="7" max="8" width="5.625" style="1" customWidth="1"/>
    <col min="9" max="9" width="3.5" style="1" customWidth="1"/>
    <col min="10" max="11" width="5.625" style="1" customWidth="1"/>
    <col min="12" max="12" width="3.5" style="1" customWidth="1"/>
    <col min="13" max="13" width="13.25" style="1" customWidth="1"/>
    <col min="14" max="14" width="30.625" style="1" customWidth="1"/>
    <col min="15" max="15" width="3.75" style="1" customWidth="1"/>
    <col min="16" max="16" width="13.625" style="1" customWidth="1"/>
    <col min="17" max="17" width="10.625" style="1" customWidth="1"/>
    <col min="18" max="18" width="8.5" style="1" bestFit="1" customWidth="1"/>
    <col min="19" max="16384" width="9" style="1"/>
  </cols>
  <sheetData>
    <row r="1" spans="1:19" ht="19.5" customHeight="1">
      <c r="I1" s="17" t="s">
        <v>69</v>
      </c>
      <c r="J1" s="2"/>
      <c r="K1" s="2"/>
    </row>
    <row r="2" spans="1:19" ht="19.5" customHeight="1">
      <c r="I2" s="18" t="s">
        <v>68</v>
      </c>
      <c r="J2" s="2"/>
      <c r="K2" s="2"/>
    </row>
    <row r="3" spans="1:19" ht="19.5" customHeight="1">
      <c r="I3" s="18" t="s">
        <v>73</v>
      </c>
      <c r="J3" s="2"/>
      <c r="K3" s="2"/>
    </row>
    <row r="4" spans="1:19" ht="19.5" customHeight="1">
      <c r="A4" s="66" t="s">
        <v>65</v>
      </c>
      <c r="B4" s="3"/>
      <c r="C4" s="3"/>
      <c r="D4" s="3"/>
      <c r="E4" s="3"/>
      <c r="F4" s="3"/>
      <c r="J4" s="4"/>
      <c r="K4" s="4"/>
      <c r="L4" s="3"/>
      <c r="M4" s="3"/>
      <c r="N4" s="3"/>
    </row>
    <row r="5" spans="1:19" ht="24.75" customHeight="1">
      <c r="A5" s="187" t="s">
        <v>205</v>
      </c>
      <c r="B5" s="187"/>
      <c r="C5" s="187"/>
      <c r="D5" s="187"/>
      <c r="E5" s="187"/>
      <c r="F5" s="187"/>
      <c r="G5" s="187"/>
      <c r="H5" s="187"/>
      <c r="I5" s="187"/>
      <c r="J5" s="187"/>
      <c r="K5" s="187"/>
      <c r="L5" s="187"/>
      <c r="M5" s="187"/>
      <c r="N5" s="187"/>
    </row>
    <row r="6" spans="1:19" ht="48" customHeight="1">
      <c r="A6" s="149" t="s">
        <v>16</v>
      </c>
      <c r="B6" s="201">
        <f>様式第１号!C23</f>
        <v>0</v>
      </c>
      <c r="C6" s="202"/>
      <c r="D6" s="202"/>
      <c r="E6" s="202"/>
      <c r="F6" s="202"/>
      <c r="G6" s="202"/>
      <c r="H6" s="202"/>
      <c r="I6" s="203"/>
      <c r="J6" s="449" t="s">
        <v>17</v>
      </c>
      <c r="K6" s="450"/>
      <c r="L6" s="451"/>
      <c r="M6" s="452">
        <f>様式第１号!I13</f>
        <v>0</v>
      </c>
      <c r="N6" s="453"/>
    </row>
    <row r="7" spans="1:19" ht="11.25" customHeight="1">
      <c r="A7" s="56"/>
      <c r="B7" s="56"/>
      <c r="C7" s="56"/>
      <c r="D7" s="56"/>
      <c r="E7" s="56"/>
      <c r="F7" s="56"/>
      <c r="G7" s="56"/>
      <c r="H7" s="56"/>
      <c r="I7" s="56"/>
      <c r="J7" s="56"/>
      <c r="K7" s="56"/>
      <c r="L7" s="56"/>
      <c r="M7" s="56"/>
      <c r="N7" s="8"/>
    </row>
    <row r="8" spans="1:19" ht="23.25" customHeight="1">
      <c r="A8" s="15" t="s">
        <v>147</v>
      </c>
      <c r="B8" s="56"/>
      <c r="C8" s="56"/>
      <c r="D8" s="56"/>
      <c r="E8" s="56"/>
      <c r="F8" s="56"/>
      <c r="G8" s="56"/>
      <c r="H8" s="56"/>
      <c r="I8" s="56"/>
      <c r="J8" s="56"/>
      <c r="K8" s="56"/>
      <c r="L8" s="56"/>
      <c r="M8" s="56"/>
      <c r="N8" s="8"/>
      <c r="Q8" s="48" t="s">
        <v>194</v>
      </c>
      <c r="R8" s="88" t="s">
        <v>195</v>
      </c>
      <c r="S8" s="88" t="str">
        <f>IF(C15=G50,"○","×")</f>
        <v>○</v>
      </c>
    </row>
    <row r="9" spans="1:19" ht="20.100000000000001" customHeight="1">
      <c r="A9" s="149" t="s">
        <v>142</v>
      </c>
      <c r="B9" s="435" t="s">
        <v>143</v>
      </c>
      <c r="C9" s="435"/>
      <c r="D9" s="435" t="s">
        <v>146</v>
      </c>
      <c r="E9" s="435"/>
      <c r="F9" s="435"/>
      <c r="G9" s="435"/>
      <c r="H9" s="435"/>
      <c r="I9" s="435"/>
      <c r="J9" s="435"/>
      <c r="K9" s="435"/>
      <c r="L9" s="435"/>
      <c r="M9" s="435"/>
      <c r="N9" s="435"/>
    </row>
    <row r="10" spans="1:19" ht="20.100000000000001" customHeight="1">
      <c r="A10" s="149" t="s">
        <v>145</v>
      </c>
      <c r="B10" s="445">
        <f>F52</f>
        <v>0</v>
      </c>
      <c r="C10" s="445"/>
      <c r="D10" s="440"/>
      <c r="E10" s="440"/>
      <c r="F10" s="440"/>
      <c r="G10" s="440"/>
      <c r="H10" s="440"/>
      <c r="I10" s="440"/>
      <c r="J10" s="440"/>
      <c r="K10" s="440"/>
      <c r="L10" s="440"/>
      <c r="M10" s="440"/>
      <c r="N10" s="440"/>
      <c r="P10" s="87" t="s">
        <v>111</v>
      </c>
    </row>
    <row r="11" spans="1:19" ht="20.100000000000001" customHeight="1">
      <c r="A11" s="149" t="s">
        <v>113</v>
      </c>
      <c r="B11" s="439"/>
      <c r="C11" s="439"/>
      <c r="D11" s="446"/>
      <c r="E11" s="447"/>
      <c r="F11" s="447"/>
      <c r="G11" s="447"/>
      <c r="H11" s="447"/>
      <c r="I11" s="447"/>
      <c r="J11" s="447"/>
      <c r="K11" s="447"/>
      <c r="L11" s="447"/>
      <c r="M11" s="447"/>
      <c r="N11" s="448"/>
      <c r="P11" s="87" t="s">
        <v>112</v>
      </c>
    </row>
    <row r="12" spans="1:19" ht="20.100000000000001" customHeight="1">
      <c r="A12" s="149" t="s">
        <v>114</v>
      </c>
      <c r="B12" s="439"/>
      <c r="C12" s="439"/>
      <c r="D12" s="440"/>
      <c r="E12" s="440"/>
      <c r="F12" s="440"/>
      <c r="G12" s="440"/>
      <c r="H12" s="440"/>
      <c r="I12" s="440"/>
      <c r="J12" s="440"/>
      <c r="K12" s="440"/>
      <c r="L12" s="440"/>
      <c r="M12" s="440"/>
      <c r="N12" s="440"/>
      <c r="P12" s="87" t="s">
        <v>113</v>
      </c>
    </row>
    <row r="13" spans="1:19" ht="20.100000000000001" customHeight="1">
      <c r="A13" s="149" t="s">
        <v>116</v>
      </c>
      <c r="B13" s="439"/>
      <c r="C13" s="439"/>
      <c r="D13" s="440"/>
      <c r="E13" s="440"/>
      <c r="F13" s="440"/>
      <c r="G13" s="440"/>
      <c r="H13" s="440"/>
      <c r="I13" s="440"/>
      <c r="J13" s="440"/>
      <c r="K13" s="440"/>
      <c r="L13" s="440"/>
      <c r="M13" s="440"/>
      <c r="N13" s="440"/>
      <c r="P13" s="87" t="s">
        <v>114</v>
      </c>
    </row>
    <row r="14" spans="1:19" ht="20.100000000000001" customHeight="1" thickBot="1">
      <c r="A14" s="156"/>
      <c r="B14" s="441"/>
      <c r="C14" s="441"/>
      <c r="D14" s="442"/>
      <c r="E14" s="442"/>
      <c r="F14" s="442"/>
      <c r="G14" s="442"/>
      <c r="H14" s="442"/>
      <c r="I14" s="442"/>
      <c r="J14" s="442"/>
      <c r="K14" s="442"/>
      <c r="L14" s="442"/>
      <c r="M14" s="442"/>
      <c r="N14" s="442"/>
      <c r="P14" s="87" t="s">
        <v>115</v>
      </c>
    </row>
    <row r="15" spans="1:19" ht="20.100000000000001" customHeight="1" thickTop="1">
      <c r="A15" s="80" t="s">
        <v>144</v>
      </c>
      <c r="B15" s="443">
        <f>SUM(B10:C14)</f>
        <v>0</v>
      </c>
      <c r="C15" s="443"/>
      <c r="D15" s="444"/>
      <c r="E15" s="444"/>
      <c r="F15" s="444"/>
      <c r="G15" s="444"/>
      <c r="H15" s="444"/>
      <c r="I15" s="444"/>
      <c r="J15" s="444"/>
      <c r="K15" s="444"/>
      <c r="L15" s="444"/>
      <c r="M15" s="444"/>
      <c r="N15" s="444"/>
      <c r="P15" s="87" t="s">
        <v>116</v>
      </c>
    </row>
    <row r="16" spans="1:19" ht="23.25" customHeight="1">
      <c r="A16" s="10" t="s">
        <v>206</v>
      </c>
      <c r="B16" s="3"/>
      <c r="C16" s="3"/>
      <c r="D16" s="3"/>
      <c r="E16" s="3"/>
      <c r="F16" s="3"/>
      <c r="G16" s="3"/>
      <c r="H16" s="3"/>
      <c r="I16" s="3"/>
      <c r="J16" s="3"/>
      <c r="K16" s="3"/>
      <c r="L16" s="3"/>
      <c r="M16" s="3"/>
      <c r="N16" s="9"/>
    </row>
    <row r="17" spans="1:15" ht="27.95" customHeight="1">
      <c r="A17" s="227" t="s">
        <v>19</v>
      </c>
      <c r="B17" s="227" t="s">
        <v>9</v>
      </c>
      <c r="C17" s="435" t="s">
        <v>202</v>
      </c>
      <c r="D17" s="435"/>
      <c r="E17" s="435"/>
      <c r="F17" s="435"/>
      <c r="G17" s="435"/>
      <c r="H17" s="435"/>
      <c r="I17" s="435"/>
      <c r="J17" s="435"/>
      <c r="K17" s="435"/>
      <c r="L17" s="435"/>
      <c r="M17" s="435"/>
      <c r="N17" s="436" t="s">
        <v>139</v>
      </c>
    </row>
    <row r="18" spans="1:15" ht="27.95" customHeight="1">
      <c r="A18" s="228"/>
      <c r="B18" s="228"/>
      <c r="C18" s="155" t="s">
        <v>95</v>
      </c>
      <c r="D18" s="437" t="s">
        <v>96</v>
      </c>
      <c r="E18" s="438"/>
      <c r="F18" s="153"/>
      <c r="G18" s="128" t="s">
        <v>97</v>
      </c>
      <c r="H18" s="129"/>
      <c r="I18" s="153"/>
      <c r="J18" s="437" t="s">
        <v>103</v>
      </c>
      <c r="K18" s="438"/>
      <c r="L18" s="153"/>
      <c r="M18" s="154" t="s">
        <v>141</v>
      </c>
      <c r="N18" s="436"/>
    </row>
    <row r="19" spans="1:15" ht="27.95" customHeight="1">
      <c r="A19" s="428" t="s">
        <v>134</v>
      </c>
      <c r="B19" s="431">
        <f>SUM(M19:M23)</f>
        <v>0</v>
      </c>
      <c r="C19" s="104"/>
      <c r="D19" s="417"/>
      <c r="E19" s="418"/>
      <c r="F19" s="153" t="s">
        <v>23</v>
      </c>
      <c r="G19" s="33">
        <v>1</v>
      </c>
      <c r="H19" s="34"/>
      <c r="I19" s="153" t="s">
        <v>23</v>
      </c>
      <c r="J19" s="25">
        <v>1</v>
      </c>
      <c r="K19" s="26"/>
      <c r="L19" s="153" t="s">
        <v>24</v>
      </c>
      <c r="M19" s="130">
        <f>G19*J19*D19</f>
        <v>0</v>
      </c>
      <c r="N19" s="103"/>
    </row>
    <row r="20" spans="1:15" ht="27.95" customHeight="1">
      <c r="A20" s="429"/>
      <c r="B20" s="432"/>
      <c r="C20" s="104"/>
      <c r="D20" s="417"/>
      <c r="E20" s="418"/>
      <c r="F20" s="153" t="s">
        <v>23</v>
      </c>
      <c r="G20" s="33">
        <v>1</v>
      </c>
      <c r="H20" s="34"/>
      <c r="I20" s="153" t="s">
        <v>23</v>
      </c>
      <c r="J20" s="25">
        <v>1</v>
      </c>
      <c r="K20" s="26"/>
      <c r="L20" s="153" t="s">
        <v>24</v>
      </c>
      <c r="M20" s="130">
        <f t="shared" ref="M20:M44" si="0">G20*J20*D20</f>
        <v>0</v>
      </c>
      <c r="N20" s="103"/>
    </row>
    <row r="21" spans="1:15" ht="27.95" customHeight="1">
      <c r="A21" s="429"/>
      <c r="B21" s="432"/>
      <c r="C21" s="104"/>
      <c r="D21" s="417"/>
      <c r="E21" s="418"/>
      <c r="F21" s="153" t="s">
        <v>23</v>
      </c>
      <c r="G21" s="33">
        <v>1</v>
      </c>
      <c r="H21" s="34"/>
      <c r="I21" s="153" t="s">
        <v>23</v>
      </c>
      <c r="J21" s="25">
        <v>1</v>
      </c>
      <c r="K21" s="26"/>
      <c r="L21" s="153" t="s">
        <v>24</v>
      </c>
      <c r="M21" s="130">
        <f t="shared" si="0"/>
        <v>0</v>
      </c>
      <c r="N21" s="103"/>
    </row>
    <row r="22" spans="1:15" ht="27.95" customHeight="1">
      <c r="A22" s="429"/>
      <c r="B22" s="432"/>
      <c r="C22" s="104"/>
      <c r="D22" s="417"/>
      <c r="E22" s="418"/>
      <c r="F22" s="153" t="s">
        <v>23</v>
      </c>
      <c r="G22" s="33">
        <v>1</v>
      </c>
      <c r="H22" s="34"/>
      <c r="I22" s="153" t="s">
        <v>23</v>
      </c>
      <c r="J22" s="25">
        <v>1</v>
      </c>
      <c r="K22" s="26"/>
      <c r="L22" s="153" t="s">
        <v>24</v>
      </c>
      <c r="M22" s="130">
        <f t="shared" si="0"/>
        <v>0</v>
      </c>
      <c r="N22" s="103"/>
      <c r="O22" s="11"/>
    </row>
    <row r="23" spans="1:15" ht="27.95" customHeight="1">
      <c r="A23" s="430"/>
      <c r="B23" s="433"/>
      <c r="C23" s="104"/>
      <c r="D23" s="417"/>
      <c r="E23" s="418"/>
      <c r="F23" s="153" t="s">
        <v>23</v>
      </c>
      <c r="G23" s="33">
        <v>1</v>
      </c>
      <c r="H23" s="34"/>
      <c r="I23" s="153" t="s">
        <v>23</v>
      </c>
      <c r="J23" s="25">
        <v>1</v>
      </c>
      <c r="K23" s="26"/>
      <c r="L23" s="153" t="s">
        <v>24</v>
      </c>
      <c r="M23" s="130">
        <f t="shared" si="0"/>
        <v>0</v>
      </c>
      <c r="N23" s="103"/>
      <c r="O23" s="11"/>
    </row>
    <row r="24" spans="1:15" ht="27.95" customHeight="1">
      <c r="A24" s="428" t="s">
        <v>135</v>
      </c>
      <c r="B24" s="431">
        <f>SUM(M24:M27)</f>
        <v>0</v>
      </c>
      <c r="C24" s="105"/>
      <c r="D24" s="417"/>
      <c r="E24" s="418"/>
      <c r="F24" s="153" t="s">
        <v>23</v>
      </c>
      <c r="G24" s="33">
        <v>1</v>
      </c>
      <c r="H24" s="34"/>
      <c r="I24" s="153" t="s">
        <v>23</v>
      </c>
      <c r="J24" s="25">
        <v>1</v>
      </c>
      <c r="K24" s="26"/>
      <c r="L24" s="153" t="s">
        <v>24</v>
      </c>
      <c r="M24" s="130">
        <f t="shared" si="0"/>
        <v>0</v>
      </c>
      <c r="N24" s="157"/>
      <c r="O24" s="12"/>
    </row>
    <row r="25" spans="1:15" ht="27.95" customHeight="1">
      <c r="A25" s="429"/>
      <c r="B25" s="432"/>
      <c r="C25" s="105"/>
      <c r="D25" s="417"/>
      <c r="E25" s="418"/>
      <c r="F25" s="153" t="s">
        <v>23</v>
      </c>
      <c r="G25" s="33">
        <v>1</v>
      </c>
      <c r="H25" s="34"/>
      <c r="I25" s="153" t="s">
        <v>23</v>
      </c>
      <c r="J25" s="25">
        <v>1</v>
      </c>
      <c r="K25" s="26"/>
      <c r="L25" s="153" t="s">
        <v>24</v>
      </c>
      <c r="M25" s="130">
        <f t="shared" si="0"/>
        <v>0</v>
      </c>
      <c r="N25" s="157"/>
      <c r="O25" s="12"/>
    </row>
    <row r="26" spans="1:15" ht="27.95" customHeight="1">
      <c r="A26" s="429"/>
      <c r="B26" s="432"/>
      <c r="C26" s="105"/>
      <c r="D26" s="417"/>
      <c r="E26" s="418"/>
      <c r="F26" s="153" t="s">
        <v>23</v>
      </c>
      <c r="G26" s="33">
        <v>1</v>
      </c>
      <c r="H26" s="34"/>
      <c r="I26" s="153" t="s">
        <v>23</v>
      </c>
      <c r="J26" s="25">
        <v>1</v>
      </c>
      <c r="K26" s="26"/>
      <c r="L26" s="153" t="s">
        <v>24</v>
      </c>
      <c r="M26" s="130">
        <f t="shared" si="0"/>
        <v>0</v>
      </c>
      <c r="N26" s="157"/>
      <c r="O26" s="12"/>
    </row>
    <row r="27" spans="1:15" ht="27.95" customHeight="1">
      <c r="A27" s="430"/>
      <c r="B27" s="433"/>
      <c r="C27" s="105"/>
      <c r="D27" s="417"/>
      <c r="E27" s="418"/>
      <c r="F27" s="153" t="s">
        <v>23</v>
      </c>
      <c r="G27" s="33">
        <v>1</v>
      </c>
      <c r="H27" s="34"/>
      <c r="I27" s="153" t="s">
        <v>23</v>
      </c>
      <c r="J27" s="25">
        <v>1</v>
      </c>
      <c r="K27" s="26"/>
      <c r="L27" s="153" t="s">
        <v>24</v>
      </c>
      <c r="M27" s="130">
        <f t="shared" si="0"/>
        <v>0</v>
      </c>
      <c r="N27" s="157"/>
      <c r="O27" s="12"/>
    </row>
    <row r="28" spans="1:15" ht="27.95" customHeight="1">
      <c r="A28" s="428" t="s">
        <v>21</v>
      </c>
      <c r="B28" s="431">
        <f>SUM(M28:M31)</f>
        <v>0</v>
      </c>
      <c r="C28" s="105"/>
      <c r="D28" s="417"/>
      <c r="E28" s="418"/>
      <c r="F28" s="153" t="s">
        <v>23</v>
      </c>
      <c r="G28" s="33">
        <v>1</v>
      </c>
      <c r="H28" s="34"/>
      <c r="I28" s="153" t="s">
        <v>23</v>
      </c>
      <c r="J28" s="25">
        <v>1</v>
      </c>
      <c r="K28" s="26"/>
      <c r="L28" s="153" t="s">
        <v>24</v>
      </c>
      <c r="M28" s="130">
        <f t="shared" si="0"/>
        <v>0</v>
      </c>
      <c r="N28" s="157"/>
      <c r="O28" s="12"/>
    </row>
    <row r="29" spans="1:15" ht="27.95" customHeight="1">
      <c r="A29" s="429"/>
      <c r="B29" s="432"/>
      <c r="C29" s="105"/>
      <c r="D29" s="417"/>
      <c r="E29" s="418"/>
      <c r="F29" s="153" t="s">
        <v>23</v>
      </c>
      <c r="G29" s="33">
        <v>1</v>
      </c>
      <c r="H29" s="34"/>
      <c r="I29" s="153" t="s">
        <v>23</v>
      </c>
      <c r="J29" s="25">
        <v>1</v>
      </c>
      <c r="K29" s="26"/>
      <c r="L29" s="153" t="s">
        <v>24</v>
      </c>
      <c r="M29" s="130">
        <f t="shared" si="0"/>
        <v>0</v>
      </c>
      <c r="N29" s="157"/>
      <c r="O29" s="12"/>
    </row>
    <row r="30" spans="1:15" ht="27.95" customHeight="1">
      <c r="A30" s="429"/>
      <c r="B30" s="432"/>
      <c r="C30" s="105"/>
      <c r="D30" s="417"/>
      <c r="E30" s="418"/>
      <c r="F30" s="153" t="s">
        <v>23</v>
      </c>
      <c r="G30" s="33">
        <v>1</v>
      </c>
      <c r="H30" s="34"/>
      <c r="I30" s="153" t="s">
        <v>23</v>
      </c>
      <c r="J30" s="25">
        <v>1</v>
      </c>
      <c r="K30" s="26"/>
      <c r="L30" s="153" t="s">
        <v>24</v>
      </c>
      <c r="M30" s="130">
        <f t="shared" si="0"/>
        <v>0</v>
      </c>
      <c r="N30" s="157"/>
      <c r="O30" s="12"/>
    </row>
    <row r="31" spans="1:15" ht="27.95" customHeight="1">
      <c r="A31" s="430"/>
      <c r="B31" s="433"/>
      <c r="C31" s="105"/>
      <c r="D31" s="417"/>
      <c r="E31" s="418"/>
      <c r="F31" s="153" t="s">
        <v>23</v>
      </c>
      <c r="G31" s="33">
        <v>1</v>
      </c>
      <c r="H31" s="34"/>
      <c r="I31" s="153" t="s">
        <v>23</v>
      </c>
      <c r="J31" s="25">
        <v>1</v>
      </c>
      <c r="K31" s="26"/>
      <c r="L31" s="153" t="s">
        <v>24</v>
      </c>
      <c r="M31" s="130">
        <f t="shared" si="0"/>
        <v>0</v>
      </c>
      <c r="N31" s="157"/>
      <c r="O31" s="12"/>
    </row>
    <row r="32" spans="1:15" ht="27.95" customHeight="1">
      <c r="A32" s="428" t="s">
        <v>136</v>
      </c>
      <c r="B32" s="431">
        <f>SUM(M32:M35)</f>
        <v>0</v>
      </c>
      <c r="C32" s="105"/>
      <c r="D32" s="417"/>
      <c r="E32" s="418"/>
      <c r="F32" s="153" t="s">
        <v>23</v>
      </c>
      <c r="G32" s="33">
        <v>1</v>
      </c>
      <c r="H32" s="34"/>
      <c r="I32" s="153" t="s">
        <v>23</v>
      </c>
      <c r="J32" s="25">
        <v>1</v>
      </c>
      <c r="K32" s="26"/>
      <c r="L32" s="153" t="s">
        <v>24</v>
      </c>
      <c r="M32" s="130">
        <f t="shared" si="0"/>
        <v>0</v>
      </c>
      <c r="N32" s="157"/>
      <c r="O32" s="12"/>
    </row>
    <row r="33" spans="1:15" ht="27.95" customHeight="1">
      <c r="A33" s="429"/>
      <c r="B33" s="432"/>
      <c r="C33" s="105"/>
      <c r="D33" s="417"/>
      <c r="E33" s="418"/>
      <c r="F33" s="153" t="s">
        <v>23</v>
      </c>
      <c r="G33" s="33">
        <v>1</v>
      </c>
      <c r="H33" s="34"/>
      <c r="I33" s="153" t="s">
        <v>23</v>
      </c>
      <c r="J33" s="25">
        <v>1</v>
      </c>
      <c r="K33" s="26"/>
      <c r="L33" s="153" t="s">
        <v>24</v>
      </c>
      <c r="M33" s="130">
        <f t="shared" si="0"/>
        <v>0</v>
      </c>
      <c r="N33" s="157"/>
      <c r="O33" s="12"/>
    </row>
    <row r="34" spans="1:15" ht="27.95" customHeight="1">
      <c r="A34" s="429"/>
      <c r="B34" s="432"/>
      <c r="C34" s="105"/>
      <c r="D34" s="417"/>
      <c r="E34" s="418"/>
      <c r="F34" s="153" t="s">
        <v>23</v>
      </c>
      <c r="G34" s="33">
        <v>1</v>
      </c>
      <c r="H34" s="34"/>
      <c r="I34" s="153" t="s">
        <v>23</v>
      </c>
      <c r="J34" s="25">
        <v>1</v>
      </c>
      <c r="K34" s="26"/>
      <c r="L34" s="153" t="s">
        <v>24</v>
      </c>
      <c r="M34" s="130">
        <f t="shared" si="0"/>
        <v>0</v>
      </c>
      <c r="N34" s="157"/>
      <c r="O34" s="12"/>
    </row>
    <row r="35" spans="1:15" ht="27.95" customHeight="1">
      <c r="A35" s="430"/>
      <c r="B35" s="433"/>
      <c r="C35" s="105"/>
      <c r="D35" s="417"/>
      <c r="E35" s="418"/>
      <c r="F35" s="153" t="s">
        <v>23</v>
      </c>
      <c r="G35" s="33">
        <v>1</v>
      </c>
      <c r="H35" s="34"/>
      <c r="I35" s="153" t="s">
        <v>23</v>
      </c>
      <c r="J35" s="25">
        <v>1</v>
      </c>
      <c r="K35" s="26"/>
      <c r="L35" s="153" t="s">
        <v>24</v>
      </c>
      <c r="M35" s="130">
        <f t="shared" si="0"/>
        <v>0</v>
      </c>
      <c r="N35" s="157"/>
      <c r="O35" s="12"/>
    </row>
    <row r="36" spans="1:15" ht="27.95" customHeight="1">
      <c r="A36" s="428" t="s">
        <v>137</v>
      </c>
      <c r="B36" s="431">
        <f>SUM(M36:M38)</f>
        <v>0</v>
      </c>
      <c r="C36" s="105"/>
      <c r="D36" s="417"/>
      <c r="E36" s="418"/>
      <c r="F36" s="153" t="s">
        <v>23</v>
      </c>
      <c r="G36" s="33">
        <v>1</v>
      </c>
      <c r="H36" s="34"/>
      <c r="I36" s="153" t="s">
        <v>23</v>
      </c>
      <c r="J36" s="25">
        <v>1</v>
      </c>
      <c r="K36" s="26"/>
      <c r="L36" s="153" t="s">
        <v>24</v>
      </c>
      <c r="M36" s="130">
        <f t="shared" si="0"/>
        <v>0</v>
      </c>
      <c r="N36" s="157"/>
      <c r="O36" s="12"/>
    </row>
    <row r="37" spans="1:15" ht="27.95" customHeight="1">
      <c r="A37" s="429"/>
      <c r="B37" s="432"/>
      <c r="C37" s="105"/>
      <c r="D37" s="417"/>
      <c r="E37" s="418"/>
      <c r="F37" s="153" t="s">
        <v>23</v>
      </c>
      <c r="G37" s="33">
        <v>1</v>
      </c>
      <c r="H37" s="34"/>
      <c r="I37" s="153" t="s">
        <v>23</v>
      </c>
      <c r="J37" s="25">
        <v>1</v>
      </c>
      <c r="K37" s="26"/>
      <c r="L37" s="153" t="s">
        <v>24</v>
      </c>
      <c r="M37" s="130">
        <f t="shared" si="0"/>
        <v>0</v>
      </c>
      <c r="N37" s="157"/>
      <c r="O37" s="12"/>
    </row>
    <row r="38" spans="1:15" ht="27.95" customHeight="1">
      <c r="A38" s="430"/>
      <c r="B38" s="433"/>
      <c r="C38" s="105"/>
      <c r="D38" s="417"/>
      <c r="E38" s="418"/>
      <c r="F38" s="153" t="s">
        <v>23</v>
      </c>
      <c r="G38" s="33">
        <v>1</v>
      </c>
      <c r="H38" s="34"/>
      <c r="I38" s="153" t="s">
        <v>23</v>
      </c>
      <c r="J38" s="25">
        <v>1</v>
      </c>
      <c r="K38" s="26"/>
      <c r="L38" s="153" t="s">
        <v>24</v>
      </c>
      <c r="M38" s="130">
        <f t="shared" si="0"/>
        <v>0</v>
      </c>
      <c r="N38" s="157"/>
      <c r="O38" s="12"/>
    </row>
    <row r="39" spans="1:15" ht="27.95" customHeight="1">
      <c r="A39" s="150" t="s">
        <v>138</v>
      </c>
      <c r="B39" s="151">
        <f>SUM(M39:M39)</f>
        <v>0</v>
      </c>
      <c r="C39" s="108"/>
      <c r="D39" s="434"/>
      <c r="E39" s="434"/>
      <c r="F39" s="50"/>
      <c r="G39" s="51"/>
      <c r="H39" s="52"/>
      <c r="I39" s="50"/>
      <c r="J39" s="51">
        <v>1</v>
      </c>
      <c r="K39" s="53" t="s">
        <v>140</v>
      </c>
      <c r="L39" s="153" t="s">
        <v>24</v>
      </c>
      <c r="M39" s="54"/>
      <c r="N39" s="157"/>
      <c r="O39" s="12"/>
    </row>
    <row r="40" spans="1:15" ht="27.95" customHeight="1">
      <c r="A40" s="428" t="s">
        <v>201</v>
      </c>
      <c r="B40" s="431">
        <f>SUM(M40:M43)</f>
        <v>0</v>
      </c>
      <c r="C40" s="105"/>
      <c r="D40" s="417"/>
      <c r="E40" s="418"/>
      <c r="F40" s="153" t="s">
        <v>23</v>
      </c>
      <c r="G40" s="25">
        <v>1</v>
      </c>
      <c r="H40" s="34"/>
      <c r="I40" s="153" t="s">
        <v>23</v>
      </c>
      <c r="J40" s="25">
        <v>1</v>
      </c>
      <c r="K40" s="26"/>
      <c r="L40" s="153" t="s">
        <v>24</v>
      </c>
      <c r="M40" s="130">
        <f t="shared" si="0"/>
        <v>0</v>
      </c>
      <c r="N40" s="157"/>
      <c r="O40" s="12"/>
    </row>
    <row r="41" spans="1:15" ht="27.95" customHeight="1">
      <c r="A41" s="429"/>
      <c r="B41" s="432"/>
      <c r="C41" s="105"/>
      <c r="D41" s="417"/>
      <c r="E41" s="418"/>
      <c r="F41" s="153" t="s">
        <v>23</v>
      </c>
      <c r="G41" s="25">
        <v>1</v>
      </c>
      <c r="H41" s="34"/>
      <c r="I41" s="153" t="s">
        <v>23</v>
      </c>
      <c r="J41" s="25">
        <v>1</v>
      </c>
      <c r="K41" s="26"/>
      <c r="L41" s="153" t="s">
        <v>24</v>
      </c>
      <c r="M41" s="130">
        <f t="shared" si="0"/>
        <v>0</v>
      </c>
      <c r="N41" s="157"/>
      <c r="O41" s="12"/>
    </row>
    <row r="42" spans="1:15" ht="27.95" customHeight="1">
      <c r="A42" s="429"/>
      <c r="B42" s="432"/>
      <c r="C42" s="105"/>
      <c r="D42" s="417"/>
      <c r="E42" s="418"/>
      <c r="F42" s="153" t="s">
        <v>23</v>
      </c>
      <c r="G42" s="25">
        <v>1</v>
      </c>
      <c r="H42" s="34"/>
      <c r="I42" s="153" t="s">
        <v>23</v>
      </c>
      <c r="J42" s="25">
        <v>1</v>
      </c>
      <c r="K42" s="26"/>
      <c r="L42" s="153" t="s">
        <v>24</v>
      </c>
      <c r="M42" s="130">
        <f t="shared" si="0"/>
        <v>0</v>
      </c>
      <c r="N42" s="157"/>
      <c r="O42" s="12"/>
    </row>
    <row r="43" spans="1:15" ht="27.95" customHeight="1">
      <c r="A43" s="430"/>
      <c r="B43" s="433"/>
      <c r="C43" s="105"/>
      <c r="D43" s="417"/>
      <c r="E43" s="418"/>
      <c r="F43" s="153" t="s">
        <v>23</v>
      </c>
      <c r="G43" s="25">
        <v>1</v>
      </c>
      <c r="H43" s="34"/>
      <c r="I43" s="153" t="s">
        <v>23</v>
      </c>
      <c r="J43" s="25">
        <v>1</v>
      </c>
      <c r="K43" s="26"/>
      <c r="L43" s="153" t="s">
        <v>24</v>
      </c>
      <c r="M43" s="130">
        <f t="shared" si="0"/>
        <v>0</v>
      </c>
      <c r="N43" s="157"/>
      <c r="O43" s="12"/>
    </row>
    <row r="44" spans="1:15" ht="27.95" customHeight="1">
      <c r="A44" s="30"/>
      <c r="B44" s="136">
        <f>M44</f>
        <v>0</v>
      </c>
      <c r="C44" s="105"/>
      <c r="D44" s="417"/>
      <c r="E44" s="418"/>
      <c r="F44" s="153" t="s">
        <v>23</v>
      </c>
      <c r="G44" s="25">
        <v>1</v>
      </c>
      <c r="H44" s="34"/>
      <c r="I44" s="153" t="s">
        <v>23</v>
      </c>
      <c r="J44" s="25">
        <v>1</v>
      </c>
      <c r="K44" s="26"/>
      <c r="L44" s="153" t="s">
        <v>24</v>
      </c>
      <c r="M44" s="130">
        <f t="shared" si="0"/>
        <v>0</v>
      </c>
      <c r="N44" s="157"/>
    </row>
    <row r="45" spans="1:15" ht="27.95" customHeight="1" thickBot="1">
      <c r="A45" s="107"/>
      <c r="B45" s="151">
        <f>M45</f>
        <v>0</v>
      </c>
      <c r="C45" s="106"/>
      <c r="D45" s="419"/>
      <c r="E45" s="420"/>
      <c r="F45" s="13" t="s">
        <v>23</v>
      </c>
      <c r="G45" s="27">
        <v>1</v>
      </c>
      <c r="H45" s="35"/>
      <c r="I45" s="13" t="s">
        <v>23</v>
      </c>
      <c r="J45" s="27">
        <v>1</v>
      </c>
      <c r="K45" s="28"/>
      <c r="L45" s="13" t="s">
        <v>24</v>
      </c>
      <c r="M45" s="131">
        <f>G45*J45*D45</f>
        <v>0</v>
      </c>
      <c r="N45" s="158"/>
    </row>
    <row r="46" spans="1:15" ht="27.95" customHeight="1" thickTop="1" thickBot="1">
      <c r="A46" s="83" t="s">
        <v>79</v>
      </c>
      <c r="B46" s="133">
        <f>SUM(B19:B45)</f>
        <v>0</v>
      </c>
      <c r="C46" s="421"/>
      <c r="D46" s="233"/>
      <c r="E46" s="233"/>
      <c r="F46" s="233"/>
      <c r="G46" s="233"/>
      <c r="H46" s="233"/>
      <c r="I46" s="233"/>
      <c r="J46" s="233"/>
      <c r="K46" s="233"/>
      <c r="L46" s="233"/>
      <c r="M46" s="233"/>
      <c r="N46" s="49"/>
    </row>
    <row r="47" spans="1:15" ht="27.95" customHeight="1" thickBot="1">
      <c r="A47" s="84" t="s">
        <v>187</v>
      </c>
      <c r="B47" s="134">
        <f>IF(ROUNDDOWN(B46*9/10,-3)&gt;=P51,P51,ROUNDDOWN(B46*9/10,-3))</f>
        <v>0</v>
      </c>
      <c r="C47" s="94"/>
      <c r="D47" s="81"/>
      <c r="E47" s="81"/>
      <c r="F47" s="81"/>
      <c r="G47" s="81"/>
      <c r="H47" s="81"/>
      <c r="I47" s="81"/>
      <c r="J47" s="81"/>
      <c r="K47" s="81"/>
      <c r="L47" s="81"/>
      <c r="M47" s="81"/>
      <c r="N47" s="82"/>
    </row>
    <row r="48" spans="1:15" ht="27.95" customHeight="1">
      <c r="A48" s="76"/>
      <c r="B48" s="81"/>
      <c r="C48" s="81"/>
      <c r="D48" s="81"/>
      <c r="E48" s="81"/>
      <c r="F48" s="81"/>
      <c r="G48" s="81"/>
      <c r="H48" s="81"/>
      <c r="I48" s="81"/>
      <c r="J48" s="81"/>
      <c r="K48" s="81"/>
      <c r="L48" s="81"/>
      <c r="M48" s="81"/>
      <c r="N48" s="82"/>
    </row>
    <row r="49" spans="1:16" ht="28.5" customHeight="1">
      <c r="A49" s="10" t="s">
        <v>148</v>
      </c>
      <c r="B49" s="3"/>
      <c r="C49" s="3"/>
      <c r="D49" s="3"/>
      <c r="E49" s="3"/>
      <c r="F49" s="3"/>
      <c r="G49" s="3"/>
      <c r="H49" s="3"/>
      <c r="I49" s="3"/>
      <c r="J49" s="3"/>
      <c r="K49" s="3"/>
      <c r="L49" s="3"/>
      <c r="M49" s="3"/>
      <c r="N49" s="9"/>
    </row>
    <row r="50" spans="1:16" ht="30" customHeight="1">
      <c r="A50" s="71" t="s">
        <v>100</v>
      </c>
      <c r="B50" s="422" t="s">
        <v>192</v>
      </c>
      <c r="C50" s="423"/>
      <c r="D50" s="423"/>
      <c r="E50" s="423"/>
      <c r="F50" s="424">
        <f>B46+様式第5号【一般_任意】!B51+様式第6号【若者_必須】!B51</f>
        <v>0</v>
      </c>
      <c r="G50" s="424"/>
      <c r="H50" s="424"/>
      <c r="I50" s="424"/>
      <c r="J50" s="424"/>
      <c r="K50" s="424"/>
      <c r="L50" s="424"/>
      <c r="M50" s="424"/>
      <c r="N50" s="424"/>
      <c r="O50" s="29"/>
      <c r="P50" s="32"/>
    </row>
    <row r="51" spans="1:16" ht="30" customHeight="1" thickBot="1">
      <c r="A51" s="86" t="s">
        <v>101</v>
      </c>
      <c r="B51" s="425" t="s">
        <v>191</v>
      </c>
      <c r="C51" s="426"/>
      <c r="D51" s="426"/>
      <c r="E51" s="426"/>
      <c r="F51" s="427">
        <f>F50</f>
        <v>0</v>
      </c>
      <c r="G51" s="427"/>
      <c r="H51" s="427"/>
      <c r="I51" s="427"/>
      <c r="J51" s="427"/>
      <c r="K51" s="427"/>
      <c r="L51" s="427"/>
      <c r="M51" s="427"/>
      <c r="N51" s="427"/>
      <c r="O51" s="29"/>
      <c r="P51" s="32">
        <v>1400000</v>
      </c>
    </row>
    <row r="52" spans="1:16" ht="30" customHeight="1" thickBot="1">
      <c r="A52" s="84" t="s">
        <v>20</v>
      </c>
      <c r="B52" s="413" t="s">
        <v>193</v>
      </c>
      <c r="C52" s="414"/>
      <c r="D52" s="414"/>
      <c r="E52" s="414"/>
      <c r="F52" s="415">
        <f>B47+様式第5号【一般_任意】!B52+様式第6号【若者_必須】!B52</f>
        <v>0</v>
      </c>
      <c r="G52" s="415"/>
      <c r="H52" s="415"/>
      <c r="I52" s="415"/>
      <c r="J52" s="415"/>
      <c r="K52" s="415"/>
      <c r="L52" s="415"/>
      <c r="M52" s="415"/>
      <c r="N52" s="416"/>
      <c r="P52" s="32"/>
    </row>
    <row r="53" spans="1:16" ht="30" customHeight="1">
      <c r="P53" s="32"/>
    </row>
    <row r="54" spans="1:16">
      <c r="P54" s="39"/>
    </row>
  </sheetData>
  <mergeCells count="70">
    <mergeCell ref="A5:N5"/>
    <mergeCell ref="B6:I6"/>
    <mergeCell ref="J6:L6"/>
    <mergeCell ref="M6:N6"/>
    <mergeCell ref="B9:C9"/>
    <mergeCell ref="D9:N9"/>
    <mergeCell ref="B10:C10"/>
    <mergeCell ref="D10:N10"/>
    <mergeCell ref="B11:C11"/>
    <mergeCell ref="D11:N11"/>
    <mergeCell ref="B12:C12"/>
    <mergeCell ref="D12:N12"/>
    <mergeCell ref="B13:C13"/>
    <mergeCell ref="D13:N13"/>
    <mergeCell ref="B14:C14"/>
    <mergeCell ref="D14:N14"/>
    <mergeCell ref="B15:C15"/>
    <mergeCell ref="D15:N15"/>
    <mergeCell ref="A17:A18"/>
    <mergeCell ref="B17:B18"/>
    <mergeCell ref="C17:M17"/>
    <mergeCell ref="N17:N18"/>
    <mergeCell ref="D18:E18"/>
    <mergeCell ref="J18:K18"/>
    <mergeCell ref="A19:A23"/>
    <mergeCell ref="B19:B23"/>
    <mergeCell ref="D19:E19"/>
    <mergeCell ref="D20:E20"/>
    <mergeCell ref="D21:E21"/>
    <mergeCell ref="D22:E22"/>
    <mergeCell ref="D23:E23"/>
    <mergeCell ref="A24:A27"/>
    <mergeCell ref="B24:B27"/>
    <mergeCell ref="D24:E24"/>
    <mergeCell ref="D25:E25"/>
    <mergeCell ref="D26:E26"/>
    <mergeCell ref="D27:E27"/>
    <mergeCell ref="A28:A31"/>
    <mergeCell ref="B28:B31"/>
    <mergeCell ref="D28:E28"/>
    <mergeCell ref="D29:E29"/>
    <mergeCell ref="D30:E30"/>
    <mergeCell ref="D31:E31"/>
    <mergeCell ref="D39:E39"/>
    <mergeCell ref="A32:A35"/>
    <mergeCell ref="B32:B35"/>
    <mergeCell ref="D32:E32"/>
    <mergeCell ref="D33:E33"/>
    <mergeCell ref="D34:E34"/>
    <mergeCell ref="D35:E35"/>
    <mergeCell ref="A36:A38"/>
    <mergeCell ref="B36:B38"/>
    <mergeCell ref="D36:E36"/>
    <mergeCell ref="D37:E37"/>
    <mergeCell ref="D38:E38"/>
    <mergeCell ref="A40:A43"/>
    <mergeCell ref="B40:B43"/>
    <mergeCell ref="D40:E40"/>
    <mergeCell ref="D41:E41"/>
    <mergeCell ref="D42:E42"/>
    <mergeCell ref="D43:E43"/>
    <mergeCell ref="B52:E52"/>
    <mergeCell ref="F52:N52"/>
    <mergeCell ref="D44:E44"/>
    <mergeCell ref="D45:E45"/>
    <mergeCell ref="C46:M46"/>
    <mergeCell ref="B50:E50"/>
    <mergeCell ref="F50:N50"/>
    <mergeCell ref="B51:E51"/>
    <mergeCell ref="F51:N51"/>
  </mergeCells>
  <phoneticPr fontId="2"/>
  <dataValidations count="1">
    <dataValidation type="list" allowBlank="1" showInputMessage="1" showErrorMessage="1" sqref="A11:A14" xr:uid="{F3BCC1C1-8B26-4FB1-8105-412D44C5BF39}">
      <formula1>$P$10:$P$15</formula1>
    </dataValidation>
  </dataValidations>
  <printOptions horizontalCentered="1"/>
  <pageMargins left="0.70866141732283472" right="0.51181102362204722" top="0.74803149606299213" bottom="0.74803149606299213" header="0" footer="0"/>
  <pageSetup paperSize="9" scale="61" orientation="portrait" blackAndWhite="1" cellComments="asDisplayed"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0B0D73-545E-4D36-AFB9-BC28F7725140}">
  <sheetPr>
    <tabColor theme="5" tint="-0.499984740745262"/>
    <pageSetUpPr fitToPage="1"/>
  </sheetPr>
  <dimension ref="A1:S54"/>
  <sheetViews>
    <sheetView showGridLines="0" view="pageBreakPreview" topLeftCell="A36" zoomScaleNormal="100" zoomScaleSheetLayoutView="100" workbookViewId="0">
      <selection activeCell="Q46" sqref="Q46"/>
    </sheetView>
  </sheetViews>
  <sheetFormatPr defaultColWidth="9" defaultRowHeight="14.25"/>
  <cols>
    <col min="1" max="1" width="21.125" style="1" customWidth="1"/>
    <col min="2" max="2" width="16.25" style="1" customWidth="1"/>
    <col min="3" max="3" width="16.75" style="1" customWidth="1"/>
    <col min="4" max="5" width="5.625" style="1" customWidth="1"/>
    <col min="6" max="6" width="3.5" style="1" bestFit="1" customWidth="1"/>
    <col min="7" max="8" width="5.625" style="1" customWidth="1"/>
    <col min="9" max="9" width="3.5" style="1" customWidth="1"/>
    <col min="10" max="11" width="5.625" style="1" customWidth="1"/>
    <col min="12" max="12" width="3.5" style="1" customWidth="1"/>
    <col min="13" max="13" width="13.25" style="1" customWidth="1"/>
    <col min="14" max="14" width="30.625" style="1" customWidth="1"/>
    <col min="15" max="15" width="3.75" style="1" customWidth="1"/>
    <col min="16" max="16" width="13.625" style="1" customWidth="1"/>
    <col min="17" max="17" width="10.625" style="1" customWidth="1"/>
    <col min="18" max="18" width="8.5" style="1" bestFit="1" customWidth="1"/>
    <col min="19" max="16384" width="9" style="1"/>
  </cols>
  <sheetData>
    <row r="1" spans="1:19" ht="19.5" customHeight="1">
      <c r="I1" s="17" t="s">
        <v>69</v>
      </c>
      <c r="J1" s="2"/>
      <c r="K1" s="2"/>
    </row>
    <row r="2" spans="1:19" ht="19.5" customHeight="1">
      <c r="I2" s="18" t="s">
        <v>68</v>
      </c>
      <c r="J2" s="2"/>
      <c r="K2" s="2"/>
    </row>
    <row r="3" spans="1:19" ht="19.5" customHeight="1">
      <c r="I3" s="18" t="s">
        <v>73</v>
      </c>
      <c r="J3" s="2"/>
      <c r="K3" s="2"/>
    </row>
    <row r="4" spans="1:19" ht="19.5" customHeight="1">
      <c r="A4" s="66" t="s">
        <v>65</v>
      </c>
      <c r="B4" s="3"/>
      <c r="C4" s="3"/>
      <c r="D4" s="3"/>
      <c r="E4" s="3"/>
      <c r="F4" s="3"/>
      <c r="J4" s="4"/>
      <c r="K4" s="4"/>
      <c r="L4" s="3"/>
      <c r="M4" s="3"/>
      <c r="N4" s="3"/>
    </row>
    <row r="5" spans="1:19" ht="24.75" customHeight="1">
      <c r="A5" s="187" t="s">
        <v>205</v>
      </c>
      <c r="B5" s="187"/>
      <c r="C5" s="187"/>
      <c r="D5" s="187"/>
      <c r="E5" s="187"/>
      <c r="F5" s="187"/>
      <c r="G5" s="187"/>
      <c r="H5" s="187"/>
      <c r="I5" s="187"/>
      <c r="J5" s="187"/>
      <c r="K5" s="187"/>
      <c r="L5" s="187"/>
      <c r="M5" s="187"/>
      <c r="N5" s="187"/>
    </row>
    <row r="6" spans="1:19" ht="48" customHeight="1">
      <c r="A6" s="149" t="s">
        <v>16</v>
      </c>
      <c r="B6" s="201">
        <f>様式第１号!C23</f>
        <v>0</v>
      </c>
      <c r="C6" s="202"/>
      <c r="D6" s="202"/>
      <c r="E6" s="202"/>
      <c r="F6" s="202"/>
      <c r="G6" s="202"/>
      <c r="H6" s="202"/>
      <c r="I6" s="203"/>
      <c r="J6" s="449" t="s">
        <v>17</v>
      </c>
      <c r="K6" s="450"/>
      <c r="L6" s="451"/>
      <c r="M6" s="452">
        <f>様式第１号!I13</f>
        <v>0</v>
      </c>
      <c r="N6" s="453"/>
    </row>
    <row r="7" spans="1:19" ht="11.25" customHeight="1">
      <c r="A7" s="56"/>
      <c r="B7" s="56"/>
      <c r="C7" s="56"/>
      <c r="D7" s="56"/>
      <c r="E7" s="56"/>
      <c r="F7" s="56"/>
      <c r="G7" s="56"/>
      <c r="H7" s="56"/>
      <c r="I7" s="56"/>
      <c r="J7" s="56"/>
      <c r="K7" s="56"/>
      <c r="L7" s="56"/>
      <c r="M7" s="56"/>
      <c r="N7" s="8"/>
    </row>
    <row r="8" spans="1:19" ht="23.25" customHeight="1">
      <c r="A8" s="15" t="s">
        <v>147</v>
      </c>
      <c r="B8" s="56"/>
      <c r="C8" s="56"/>
      <c r="D8" s="56"/>
      <c r="E8" s="56"/>
      <c r="F8" s="56"/>
      <c r="G8" s="56"/>
      <c r="H8" s="56"/>
      <c r="I8" s="56"/>
      <c r="J8" s="56"/>
      <c r="K8" s="56"/>
      <c r="L8" s="56"/>
      <c r="M8" s="56"/>
      <c r="N8" s="8"/>
      <c r="Q8" s="48" t="s">
        <v>194</v>
      </c>
      <c r="R8" s="88" t="s">
        <v>195</v>
      </c>
      <c r="S8" s="88" t="str">
        <f>IF(C15=F50,"○","×")</f>
        <v>×</v>
      </c>
    </row>
    <row r="9" spans="1:19" ht="20.100000000000001" customHeight="1">
      <c r="A9" s="149" t="s">
        <v>142</v>
      </c>
      <c r="B9" s="435" t="s">
        <v>143</v>
      </c>
      <c r="C9" s="435"/>
      <c r="D9" s="435" t="s">
        <v>146</v>
      </c>
      <c r="E9" s="435"/>
      <c r="F9" s="435"/>
      <c r="G9" s="435"/>
      <c r="H9" s="435"/>
      <c r="I9" s="435"/>
      <c r="J9" s="435"/>
      <c r="K9" s="435"/>
      <c r="L9" s="435"/>
      <c r="M9" s="435"/>
      <c r="N9" s="435"/>
    </row>
    <row r="10" spans="1:19" ht="20.100000000000001" customHeight="1">
      <c r="A10" s="149" t="s">
        <v>145</v>
      </c>
      <c r="B10" s="445">
        <f>F52</f>
        <v>1641000</v>
      </c>
      <c r="C10" s="445"/>
      <c r="D10" s="440"/>
      <c r="E10" s="440"/>
      <c r="F10" s="440"/>
      <c r="G10" s="440"/>
      <c r="H10" s="440"/>
      <c r="I10" s="440"/>
      <c r="J10" s="440"/>
      <c r="K10" s="440"/>
      <c r="L10" s="440"/>
      <c r="M10" s="440"/>
      <c r="N10" s="440"/>
      <c r="P10" s="87" t="s">
        <v>111</v>
      </c>
    </row>
    <row r="11" spans="1:19" ht="20.100000000000001" customHeight="1">
      <c r="A11" s="75" t="s">
        <v>113</v>
      </c>
      <c r="B11" s="439"/>
      <c r="C11" s="439"/>
      <c r="D11" s="446" t="s">
        <v>263</v>
      </c>
      <c r="E11" s="447"/>
      <c r="F11" s="447"/>
      <c r="G11" s="447"/>
      <c r="H11" s="447"/>
      <c r="I11" s="447"/>
      <c r="J11" s="447"/>
      <c r="K11" s="447"/>
      <c r="L11" s="447"/>
      <c r="M11" s="447"/>
      <c r="N11" s="448"/>
      <c r="P11" s="87" t="s">
        <v>112</v>
      </c>
    </row>
    <row r="12" spans="1:19" ht="20.100000000000001" customHeight="1">
      <c r="A12" s="75" t="s">
        <v>114</v>
      </c>
      <c r="B12" s="439"/>
      <c r="C12" s="439"/>
      <c r="D12" s="440" t="s">
        <v>264</v>
      </c>
      <c r="E12" s="440"/>
      <c r="F12" s="440"/>
      <c r="G12" s="440"/>
      <c r="H12" s="440"/>
      <c r="I12" s="440"/>
      <c r="J12" s="440"/>
      <c r="K12" s="440"/>
      <c r="L12" s="440"/>
      <c r="M12" s="440"/>
      <c r="N12" s="440"/>
      <c r="P12" s="87" t="s">
        <v>113</v>
      </c>
    </row>
    <row r="13" spans="1:19" ht="20.100000000000001" customHeight="1">
      <c r="A13" s="75" t="s">
        <v>116</v>
      </c>
      <c r="B13" s="439"/>
      <c r="C13" s="439"/>
      <c r="D13" s="440"/>
      <c r="E13" s="440"/>
      <c r="F13" s="440"/>
      <c r="G13" s="440"/>
      <c r="H13" s="440"/>
      <c r="I13" s="440"/>
      <c r="J13" s="440"/>
      <c r="K13" s="440"/>
      <c r="L13" s="440"/>
      <c r="M13" s="440"/>
      <c r="N13" s="440"/>
      <c r="P13" s="87" t="s">
        <v>114</v>
      </c>
    </row>
    <row r="14" spans="1:19" ht="20.100000000000001" customHeight="1" thickBot="1">
      <c r="A14" s="171"/>
      <c r="B14" s="441"/>
      <c r="C14" s="441"/>
      <c r="D14" s="442"/>
      <c r="E14" s="442"/>
      <c r="F14" s="442"/>
      <c r="G14" s="442"/>
      <c r="H14" s="442"/>
      <c r="I14" s="442"/>
      <c r="J14" s="442"/>
      <c r="K14" s="442"/>
      <c r="L14" s="442"/>
      <c r="M14" s="442"/>
      <c r="N14" s="442"/>
      <c r="P14" s="87" t="s">
        <v>115</v>
      </c>
    </row>
    <row r="15" spans="1:19" ht="20.100000000000001" customHeight="1" thickTop="1">
      <c r="A15" s="80" t="s">
        <v>144</v>
      </c>
      <c r="B15" s="443">
        <f>SUM(B10:C14)</f>
        <v>1641000</v>
      </c>
      <c r="C15" s="443"/>
      <c r="D15" s="444"/>
      <c r="E15" s="444"/>
      <c r="F15" s="444"/>
      <c r="G15" s="444"/>
      <c r="H15" s="444"/>
      <c r="I15" s="444"/>
      <c r="J15" s="444"/>
      <c r="K15" s="444"/>
      <c r="L15" s="444"/>
      <c r="M15" s="444"/>
      <c r="N15" s="444"/>
      <c r="P15" s="87" t="s">
        <v>116</v>
      </c>
    </row>
    <row r="16" spans="1:19" ht="23.25" customHeight="1">
      <c r="A16" s="10" t="s">
        <v>206</v>
      </c>
      <c r="B16" s="3"/>
      <c r="C16" s="3"/>
      <c r="D16" s="3"/>
      <c r="E16" s="3"/>
      <c r="F16" s="3"/>
      <c r="G16" s="3"/>
      <c r="H16" s="3"/>
      <c r="I16" s="3"/>
      <c r="J16" s="3"/>
      <c r="K16" s="3"/>
      <c r="L16" s="3"/>
      <c r="M16" s="3"/>
      <c r="N16" s="9"/>
    </row>
    <row r="17" spans="1:15" ht="27.95" customHeight="1">
      <c r="A17" s="227" t="s">
        <v>19</v>
      </c>
      <c r="B17" s="227" t="s">
        <v>9</v>
      </c>
      <c r="C17" s="435" t="s">
        <v>202</v>
      </c>
      <c r="D17" s="435"/>
      <c r="E17" s="435"/>
      <c r="F17" s="435"/>
      <c r="G17" s="435"/>
      <c r="H17" s="435"/>
      <c r="I17" s="435"/>
      <c r="J17" s="435"/>
      <c r="K17" s="435"/>
      <c r="L17" s="435"/>
      <c r="M17" s="435"/>
      <c r="N17" s="436" t="s">
        <v>139</v>
      </c>
    </row>
    <row r="18" spans="1:15" ht="27.95" customHeight="1">
      <c r="A18" s="228"/>
      <c r="B18" s="228"/>
      <c r="C18" s="155" t="s">
        <v>95</v>
      </c>
      <c r="D18" s="437" t="s">
        <v>96</v>
      </c>
      <c r="E18" s="438"/>
      <c r="F18" s="153"/>
      <c r="G18" s="128" t="s">
        <v>97</v>
      </c>
      <c r="H18" s="129"/>
      <c r="I18" s="153"/>
      <c r="J18" s="437" t="s">
        <v>103</v>
      </c>
      <c r="K18" s="438"/>
      <c r="L18" s="153"/>
      <c r="M18" s="154" t="s">
        <v>141</v>
      </c>
      <c r="N18" s="436"/>
    </row>
    <row r="19" spans="1:15" ht="27.95" customHeight="1">
      <c r="A19" s="428" t="s">
        <v>134</v>
      </c>
      <c r="B19" s="431">
        <f>SUM(M19:M23)</f>
        <v>1134000</v>
      </c>
      <c r="C19" s="104" t="s">
        <v>265</v>
      </c>
      <c r="D19" s="417">
        <v>1800</v>
      </c>
      <c r="E19" s="418"/>
      <c r="F19" s="153" t="s">
        <v>23</v>
      </c>
      <c r="G19" s="33">
        <v>25</v>
      </c>
      <c r="H19" s="34" t="s">
        <v>98</v>
      </c>
      <c r="I19" s="153" t="s">
        <v>23</v>
      </c>
      <c r="J19" s="25">
        <v>12</v>
      </c>
      <c r="K19" s="26" t="s">
        <v>99</v>
      </c>
      <c r="L19" s="153" t="s">
        <v>24</v>
      </c>
      <c r="M19" s="130">
        <f>G19*J19*D19</f>
        <v>540000</v>
      </c>
      <c r="N19" s="103"/>
    </row>
    <row r="20" spans="1:15" ht="27.95" customHeight="1">
      <c r="A20" s="429"/>
      <c r="B20" s="432"/>
      <c r="C20" s="104" t="s">
        <v>266</v>
      </c>
      <c r="D20" s="417">
        <v>1500</v>
      </c>
      <c r="E20" s="418"/>
      <c r="F20" s="153" t="s">
        <v>23</v>
      </c>
      <c r="G20" s="25">
        <v>25</v>
      </c>
      <c r="H20" s="34" t="s">
        <v>98</v>
      </c>
      <c r="I20" s="153" t="s">
        <v>23</v>
      </c>
      <c r="J20" s="25">
        <v>12</v>
      </c>
      <c r="K20" s="26" t="s">
        <v>99</v>
      </c>
      <c r="L20" s="153" t="s">
        <v>24</v>
      </c>
      <c r="M20" s="130">
        <f t="shared" ref="M20:M44" si="0">G20*J20*D20</f>
        <v>450000</v>
      </c>
      <c r="N20" s="103"/>
    </row>
    <row r="21" spans="1:15" ht="27.95" customHeight="1">
      <c r="A21" s="429"/>
      <c r="B21" s="432"/>
      <c r="C21" s="104" t="s">
        <v>267</v>
      </c>
      <c r="D21" s="417">
        <v>1200</v>
      </c>
      <c r="E21" s="418"/>
      <c r="F21" s="153" t="s">
        <v>23</v>
      </c>
      <c r="G21" s="25">
        <v>10</v>
      </c>
      <c r="H21" s="34" t="s">
        <v>98</v>
      </c>
      <c r="I21" s="153" t="s">
        <v>23</v>
      </c>
      <c r="J21" s="25">
        <v>12</v>
      </c>
      <c r="K21" s="26" t="s">
        <v>99</v>
      </c>
      <c r="L21" s="153" t="s">
        <v>24</v>
      </c>
      <c r="M21" s="130">
        <f t="shared" si="0"/>
        <v>144000</v>
      </c>
      <c r="N21" s="103"/>
    </row>
    <row r="22" spans="1:15" ht="27.95" customHeight="1">
      <c r="A22" s="429"/>
      <c r="B22" s="432"/>
      <c r="C22" s="104"/>
      <c r="D22" s="417"/>
      <c r="E22" s="418"/>
      <c r="F22" s="153" t="s">
        <v>23</v>
      </c>
      <c r="G22" s="25">
        <v>1</v>
      </c>
      <c r="H22" s="34" t="s">
        <v>98</v>
      </c>
      <c r="I22" s="153" t="s">
        <v>23</v>
      </c>
      <c r="J22" s="25">
        <v>1</v>
      </c>
      <c r="K22" s="26" t="s">
        <v>99</v>
      </c>
      <c r="L22" s="153" t="s">
        <v>24</v>
      </c>
      <c r="M22" s="130">
        <f t="shared" si="0"/>
        <v>0</v>
      </c>
      <c r="N22" s="103"/>
      <c r="O22" s="11"/>
    </row>
    <row r="23" spans="1:15" ht="27.95" customHeight="1">
      <c r="A23" s="430"/>
      <c r="B23" s="433"/>
      <c r="C23" s="104"/>
      <c r="D23" s="417"/>
      <c r="E23" s="418"/>
      <c r="F23" s="153" t="s">
        <v>23</v>
      </c>
      <c r="G23" s="25">
        <v>1</v>
      </c>
      <c r="H23" s="34" t="s">
        <v>98</v>
      </c>
      <c r="I23" s="153" t="s">
        <v>23</v>
      </c>
      <c r="J23" s="25">
        <v>1</v>
      </c>
      <c r="K23" s="26" t="s">
        <v>99</v>
      </c>
      <c r="L23" s="153" t="s">
        <v>24</v>
      </c>
      <c r="M23" s="130">
        <f t="shared" si="0"/>
        <v>0</v>
      </c>
      <c r="N23" s="103"/>
      <c r="O23" s="11"/>
    </row>
    <row r="24" spans="1:15" ht="27.95" customHeight="1">
      <c r="A24" s="428" t="s">
        <v>135</v>
      </c>
      <c r="B24" s="431">
        <f>SUM(M24:M27)</f>
        <v>262000</v>
      </c>
      <c r="C24" s="105" t="s">
        <v>268</v>
      </c>
      <c r="D24" s="417">
        <v>9000</v>
      </c>
      <c r="E24" s="418"/>
      <c r="F24" s="153" t="s">
        <v>23</v>
      </c>
      <c r="G24" s="25">
        <v>2</v>
      </c>
      <c r="H24" s="34" t="s">
        <v>156</v>
      </c>
      <c r="I24" s="153" t="s">
        <v>23</v>
      </c>
      <c r="J24" s="25">
        <v>12</v>
      </c>
      <c r="K24" s="26" t="s">
        <v>105</v>
      </c>
      <c r="L24" s="153" t="s">
        <v>24</v>
      </c>
      <c r="M24" s="130">
        <f t="shared" si="0"/>
        <v>216000</v>
      </c>
      <c r="N24" s="157" t="s">
        <v>269</v>
      </c>
      <c r="O24" s="12"/>
    </row>
    <row r="25" spans="1:15" ht="27.95" customHeight="1">
      <c r="A25" s="429"/>
      <c r="B25" s="432"/>
      <c r="C25" s="105" t="s">
        <v>270</v>
      </c>
      <c r="D25" s="417">
        <v>8000</v>
      </c>
      <c r="E25" s="418"/>
      <c r="F25" s="153" t="s">
        <v>23</v>
      </c>
      <c r="G25" s="25">
        <v>3</v>
      </c>
      <c r="H25" s="34" t="s">
        <v>156</v>
      </c>
      <c r="I25" s="153" t="s">
        <v>23</v>
      </c>
      <c r="J25" s="25">
        <v>1</v>
      </c>
      <c r="K25" s="26" t="s">
        <v>105</v>
      </c>
      <c r="L25" s="153" t="s">
        <v>24</v>
      </c>
      <c r="M25" s="130">
        <f t="shared" si="0"/>
        <v>24000</v>
      </c>
      <c r="N25" s="157" t="s">
        <v>275</v>
      </c>
      <c r="O25" s="12"/>
    </row>
    <row r="26" spans="1:15" ht="27.95" customHeight="1">
      <c r="A26" s="429"/>
      <c r="B26" s="432"/>
      <c r="C26" s="105" t="s">
        <v>271</v>
      </c>
      <c r="D26" s="417">
        <v>1100</v>
      </c>
      <c r="E26" s="418"/>
      <c r="F26" s="153" t="s">
        <v>23</v>
      </c>
      <c r="G26" s="25">
        <v>5</v>
      </c>
      <c r="H26" s="34" t="s">
        <v>156</v>
      </c>
      <c r="I26" s="153" t="s">
        <v>23</v>
      </c>
      <c r="J26" s="25">
        <v>4</v>
      </c>
      <c r="K26" s="26" t="s">
        <v>98</v>
      </c>
      <c r="L26" s="153" t="s">
        <v>24</v>
      </c>
      <c r="M26" s="130">
        <f t="shared" si="0"/>
        <v>22000</v>
      </c>
      <c r="N26" s="157" t="s">
        <v>314</v>
      </c>
      <c r="O26" s="12"/>
    </row>
    <row r="27" spans="1:15" ht="27.95" customHeight="1">
      <c r="A27" s="430"/>
      <c r="B27" s="433"/>
      <c r="C27" s="105"/>
      <c r="D27" s="417"/>
      <c r="E27" s="418"/>
      <c r="F27" s="153" t="s">
        <v>23</v>
      </c>
      <c r="G27" s="25">
        <v>1</v>
      </c>
      <c r="H27" s="34"/>
      <c r="I27" s="153" t="s">
        <v>23</v>
      </c>
      <c r="J27" s="25">
        <v>1</v>
      </c>
      <c r="K27" s="26"/>
      <c r="L27" s="153" t="s">
        <v>24</v>
      </c>
      <c r="M27" s="130">
        <f t="shared" si="0"/>
        <v>0</v>
      </c>
      <c r="N27" s="157"/>
      <c r="O27" s="12"/>
    </row>
    <row r="28" spans="1:15" ht="27.95" customHeight="1">
      <c r="A28" s="428" t="s">
        <v>21</v>
      </c>
      <c r="B28" s="431">
        <f>SUM(M28:M31)</f>
        <v>148800</v>
      </c>
      <c r="C28" s="105" t="s">
        <v>272</v>
      </c>
      <c r="D28" s="417">
        <v>30</v>
      </c>
      <c r="E28" s="418"/>
      <c r="F28" s="153" t="s">
        <v>23</v>
      </c>
      <c r="G28" s="25">
        <v>100</v>
      </c>
      <c r="H28" s="34" t="s">
        <v>106</v>
      </c>
      <c r="I28" s="153" t="s">
        <v>23</v>
      </c>
      <c r="J28" s="25">
        <v>10</v>
      </c>
      <c r="K28" s="26" t="s">
        <v>105</v>
      </c>
      <c r="L28" s="153" t="s">
        <v>24</v>
      </c>
      <c r="M28" s="130">
        <f t="shared" si="0"/>
        <v>30000</v>
      </c>
      <c r="N28" s="157" t="s">
        <v>276</v>
      </c>
      <c r="O28" s="12"/>
    </row>
    <row r="29" spans="1:15" ht="27.95" customHeight="1">
      <c r="A29" s="429"/>
      <c r="B29" s="432"/>
      <c r="C29" s="105" t="s">
        <v>273</v>
      </c>
      <c r="D29" s="417">
        <v>30000</v>
      </c>
      <c r="E29" s="418"/>
      <c r="F29" s="153" t="s">
        <v>23</v>
      </c>
      <c r="G29" s="25">
        <v>3</v>
      </c>
      <c r="H29" s="34" t="s">
        <v>156</v>
      </c>
      <c r="I29" s="153" t="s">
        <v>23</v>
      </c>
      <c r="J29" s="25">
        <v>1</v>
      </c>
      <c r="K29" s="26" t="s">
        <v>105</v>
      </c>
      <c r="L29" s="153" t="s">
        <v>24</v>
      </c>
      <c r="M29" s="130">
        <f t="shared" si="0"/>
        <v>90000</v>
      </c>
      <c r="N29" s="157" t="s">
        <v>274</v>
      </c>
      <c r="O29" s="12"/>
    </row>
    <row r="30" spans="1:15" ht="27.95" customHeight="1">
      <c r="A30" s="429"/>
      <c r="B30" s="432"/>
      <c r="C30" s="105" t="s">
        <v>283</v>
      </c>
      <c r="D30" s="417">
        <v>30</v>
      </c>
      <c r="E30" s="418"/>
      <c r="F30" s="153" t="s">
        <v>23</v>
      </c>
      <c r="G30" s="25">
        <v>80</v>
      </c>
      <c r="H30" s="34" t="s">
        <v>106</v>
      </c>
      <c r="I30" s="153" t="s">
        <v>23</v>
      </c>
      <c r="J30" s="25">
        <v>12</v>
      </c>
      <c r="K30" s="26" t="s">
        <v>99</v>
      </c>
      <c r="L30" s="153" t="s">
        <v>24</v>
      </c>
      <c r="M30" s="130">
        <f t="shared" si="0"/>
        <v>28800</v>
      </c>
      <c r="N30" s="157"/>
      <c r="O30" s="12"/>
    </row>
    <row r="31" spans="1:15" ht="27.95" customHeight="1">
      <c r="A31" s="430"/>
      <c r="B31" s="433"/>
      <c r="C31" s="105"/>
      <c r="D31" s="417"/>
      <c r="E31" s="418"/>
      <c r="F31" s="153" t="s">
        <v>23</v>
      </c>
      <c r="G31" s="25">
        <v>1</v>
      </c>
      <c r="H31" s="34"/>
      <c r="I31" s="153" t="s">
        <v>23</v>
      </c>
      <c r="J31" s="25">
        <v>1</v>
      </c>
      <c r="K31" s="26"/>
      <c r="L31" s="153" t="s">
        <v>24</v>
      </c>
      <c r="M31" s="130">
        <f t="shared" si="0"/>
        <v>0</v>
      </c>
      <c r="N31" s="157"/>
      <c r="O31" s="12"/>
    </row>
    <row r="32" spans="1:15" ht="27.95" customHeight="1">
      <c r="A32" s="428" t="s">
        <v>136</v>
      </c>
      <c r="B32" s="431">
        <f>SUM(M32:M35)</f>
        <v>150000</v>
      </c>
      <c r="C32" s="105" t="s">
        <v>281</v>
      </c>
      <c r="D32" s="417">
        <v>10000</v>
      </c>
      <c r="E32" s="418"/>
      <c r="F32" s="153" t="s">
        <v>23</v>
      </c>
      <c r="G32" s="25">
        <v>12</v>
      </c>
      <c r="H32" s="34" t="s">
        <v>105</v>
      </c>
      <c r="I32" s="153" t="s">
        <v>23</v>
      </c>
      <c r="J32" s="25">
        <v>1</v>
      </c>
      <c r="K32" s="26"/>
      <c r="L32" s="153" t="s">
        <v>24</v>
      </c>
      <c r="M32" s="130">
        <f t="shared" si="0"/>
        <v>120000</v>
      </c>
      <c r="N32" s="157" t="s">
        <v>282</v>
      </c>
      <c r="O32" s="12"/>
    </row>
    <row r="33" spans="1:15" ht="27.95" customHeight="1">
      <c r="A33" s="429"/>
      <c r="B33" s="432"/>
      <c r="C33" s="105" t="s">
        <v>310</v>
      </c>
      <c r="D33" s="417">
        <v>30000</v>
      </c>
      <c r="E33" s="418"/>
      <c r="F33" s="153" t="s">
        <v>23</v>
      </c>
      <c r="G33" s="25">
        <v>1</v>
      </c>
      <c r="H33" s="34" t="s">
        <v>140</v>
      </c>
      <c r="I33" s="153" t="s">
        <v>23</v>
      </c>
      <c r="J33" s="25">
        <v>1</v>
      </c>
      <c r="K33" s="26"/>
      <c r="L33" s="153" t="s">
        <v>24</v>
      </c>
      <c r="M33" s="130">
        <f t="shared" si="0"/>
        <v>30000</v>
      </c>
      <c r="N33" s="157" t="s">
        <v>311</v>
      </c>
      <c r="O33" s="12"/>
    </row>
    <row r="34" spans="1:15" ht="27.95" customHeight="1">
      <c r="A34" s="429"/>
      <c r="B34" s="432"/>
      <c r="C34" s="105"/>
      <c r="D34" s="417"/>
      <c r="E34" s="418"/>
      <c r="F34" s="153" t="s">
        <v>23</v>
      </c>
      <c r="G34" s="25">
        <v>1</v>
      </c>
      <c r="H34" s="34"/>
      <c r="I34" s="153" t="s">
        <v>23</v>
      </c>
      <c r="J34" s="25">
        <v>1</v>
      </c>
      <c r="K34" s="26"/>
      <c r="L34" s="153" t="s">
        <v>24</v>
      </c>
      <c r="M34" s="130">
        <f t="shared" si="0"/>
        <v>0</v>
      </c>
      <c r="N34" s="157"/>
      <c r="O34" s="12"/>
    </row>
    <row r="35" spans="1:15" ht="27.95" customHeight="1">
      <c r="A35" s="430"/>
      <c r="B35" s="433"/>
      <c r="C35" s="105"/>
      <c r="D35" s="417"/>
      <c r="E35" s="418"/>
      <c r="F35" s="153" t="s">
        <v>23</v>
      </c>
      <c r="G35" s="25">
        <v>1</v>
      </c>
      <c r="H35" s="34"/>
      <c r="I35" s="153" t="s">
        <v>23</v>
      </c>
      <c r="J35" s="25">
        <v>1</v>
      </c>
      <c r="K35" s="26"/>
      <c r="L35" s="153" t="s">
        <v>24</v>
      </c>
      <c r="M35" s="130">
        <f t="shared" si="0"/>
        <v>0</v>
      </c>
      <c r="N35" s="157"/>
      <c r="O35" s="12"/>
    </row>
    <row r="36" spans="1:15" ht="27.95" customHeight="1">
      <c r="A36" s="428" t="s">
        <v>137</v>
      </c>
      <c r="B36" s="431">
        <f>SUM(M36:M38)</f>
        <v>0</v>
      </c>
      <c r="C36" s="105"/>
      <c r="D36" s="417"/>
      <c r="E36" s="418"/>
      <c r="F36" s="153" t="s">
        <v>23</v>
      </c>
      <c r="G36" s="25">
        <v>1</v>
      </c>
      <c r="H36" s="34"/>
      <c r="I36" s="153" t="s">
        <v>23</v>
      </c>
      <c r="J36" s="25">
        <v>1</v>
      </c>
      <c r="K36" s="26"/>
      <c r="L36" s="153" t="s">
        <v>24</v>
      </c>
      <c r="M36" s="130">
        <f t="shared" si="0"/>
        <v>0</v>
      </c>
      <c r="N36" s="157"/>
      <c r="O36" s="12"/>
    </row>
    <row r="37" spans="1:15" ht="27.95" customHeight="1">
      <c r="A37" s="429"/>
      <c r="B37" s="432"/>
      <c r="C37" s="105"/>
      <c r="D37" s="417"/>
      <c r="E37" s="418"/>
      <c r="F37" s="153" t="s">
        <v>23</v>
      </c>
      <c r="G37" s="25">
        <v>1</v>
      </c>
      <c r="H37" s="34"/>
      <c r="I37" s="153" t="s">
        <v>23</v>
      </c>
      <c r="J37" s="25">
        <v>1</v>
      </c>
      <c r="K37" s="26"/>
      <c r="L37" s="153" t="s">
        <v>24</v>
      </c>
      <c r="M37" s="130">
        <f t="shared" si="0"/>
        <v>0</v>
      </c>
      <c r="N37" s="157"/>
      <c r="O37" s="12"/>
    </row>
    <row r="38" spans="1:15" ht="27.95" customHeight="1">
      <c r="A38" s="430"/>
      <c r="B38" s="433"/>
      <c r="C38" s="105"/>
      <c r="D38" s="417"/>
      <c r="E38" s="418"/>
      <c r="F38" s="153" t="s">
        <v>23</v>
      </c>
      <c r="G38" s="25">
        <v>1</v>
      </c>
      <c r="H38" s="34"/>
      <c r="I38" s="153" t="s">
        <v>23</v>
      </c>
      <c r="J38" s="25">
        <v>1</v>
      </c>
      <c r="K38" s="26"/>
      <c r="L38" s="153" t="s">
        <v>24</v>
      </c>
      <c r="M38" s="130">
        <f t="shared" si="0"/>
        <v>0</v>
      </c>
      <c r="N38" s="157"/>
      <c r="O38" s="12"/>
    </row>
    <row r="39" spans="1:15" ht="27.95" customHeight="1">
      <c r="A39" s="150" t="s">
        <v>138</v>
      </c>
      <c r="B39" s="151">
        <f>SUM(M39:M39)</f>
        <v>250000</v>
      </c>
      <c r="C39" s="108"/>
      <c r="D39" s="434"/>
      <c r="E39" s="434"/>
      <c r="F39" s="50"/>
      <c r="G39" s="51"/>
      <c r="H39" s="52"/>
      <c r="I39" s="50"/>
      <c r="J39" s="51">
        <v>1</v>
      </c>
      <c r="K39" s="53" t="s">
        <v>140</v>
      </c>
      <c r="L39" s="153" t="s">
        <v>24</v>
      </c>
      <c r="M39" s="54">
        <v>250000</v>
      </c>
      <c r="N39" s="157" t="s">
        <v>279</v>
      </c>
      <c r="O39" s="12"/>
    </row>
    <row r="40" spans="1:15" ht="27.95" customHeight="1">
      <c r="A40" s="428" t="s">
        <v>201</v>
      </c>
      <c r="B40" s="431">
        <f>SUM(M40:M43)</f>
        <v>43000</v>
      </c>
      <c r="C40" s="105" t="s">
        <v>277</v>
      </c>
      <c r="D40" s="417">
        <v>500</v>
      </c>
      <c r="E40" s="418"/>
      <c r="F40" s="153" t="s">
        <v>23</v>
      </c>
      <c r="G40" s="25">
        <v>3</v>
      </c>
      <c r="H40" s="34" t="s">
        <v>278</v>
      </c>
      <c r="I40" s="153" t="s">
        <v>23</v>
      </c>
      <c r="J40" s="25">
        <v>12</v>
      </c>
      <c r="K40" s="26" t="s">
        <v>99</v>
      </c>
      <c r="L40" s="153" t="s">
        <v>24</v>
      </c>
      <c r="M40" s="130">
        <f t="shared" si="0"/>
        <v>18000</v>
      </c>
      <c r="N40" s="157" t="s">
        <v>280</v>
      </c>
      <c r="O40" s="12"/>
    </row>
    <row r="41" spans="1:15" ht="27.95" customHeight="1">
      <c r="A41" s="429"/>
      <c r="B41" s="432"/>
      <c r="C41" s="105" t="s">
        <v>277</v>
      </c>
      <c r="D41" s="417">
        <v>50000</v>
      </c>
      <c r="E41" s="418"/>
      <c r="F41" s="153" t="s">
        <v>23</v>
      </c>
      <c r="G41" s="25">
        <v>1</v>
      </c>
      <c r="H41" s="34" t="s">
        <v>105</v>
      </c>
      <c r="I41" s="153" t="s">
        <v>23</v>
      </c>
      <c r="J41" s="25">
        <v>0.5</v>
      </c>
      <c r="K41" s="26"/>
      <c r="L41" s="153" t="s">
        <v>24</v>
      </c>
      <c r="M41" s="130">
        <f t="shared" si="0"/>
        <v>25000</v>
      </c>
      <c r="N41" s="157" t="s">
        <v>312</v>
      </c>
      <c r="O41" s="12"/>
    </row>
    <row r="42" spans="1:15" ht="27.95" customHeight="1">
      <c r="A42" s="429"/>
      <c r="B42" s="432"/>
      <c r="C42" s="105"/>
      <c r="D42" s="417"/>
      <c r="E42" s="418"/>
      <c r="F42" s="153" t="s">
        <v>23</v>
      </c>
      <c r="G42" s="25">
        <v>1</v>
      </c>
      <c r="H42" s="34"/>
      <c r="I42" s="153" t="s">
        <v>23</v>
      </c>
      <c r="J42" s="25">
        <v>1</v>
      </c>
      <c r="K42" s="26"/>
      <c r="L42" s="153" t="s">
        <v>24</v>
      </c>
      <c r="M42" s="130">
        <f t="shared" si="0"/>
        <v>0</v>
      </c>
      <c r="N42" s="157"/>
      <c r="O42" s="12"/>
    </row>
    <row r="43" spans="1:15" ht="27.95" customHeight="1">
      <c r="A43" s="430"/>
      <c r="B43" s="433"/>
      <c r="C43" s="105"/>
      <c r="D43" s="417"/>
      <c r="E43" s="418"/>
      <c r="F43" s="153" t="s">
        <v>23</v>
      </c>
      <c r="G43" s="25">
        <v>1</v>
      </c>
      <c r="H43" s="34"/>
      <c r="I43" s="153" t="s">
        <v>23</v>
      </c>
      <c r="J43" s="25">
        <v>1</v>
      </c>
      <c r="K43" s="26"/>
      <c r="L43" s="153" t="s">
        <v>24</v>
      </c>
      <c r="M43" s="130">
        <f t="shared" si="0"/>
        <v>0</v>
      </c>
      <c r="N43" s="157"/>
      <c r="O43" s="12"/>
    </row>
    <row r="44" spans="1:15" ht="27.95" customHeight="1">
      <c r="A44" s="30"/>
      <c r="B44" s="136">
        <f>M44</f>
        <v>0</v>
      </c>
      <c r="C44" s="105"/>
      <c r="D44" s="417"/>
      <c r="E44" s="418"/>
      <c r="F44" s="153" t="s">
        <v>23</v>
      </c>
      <c r="G44" s="25">
        <v>1</v>
      </c>
      <c r="H44" s="34"/>
      <c r="I44" s="153" t="s">
        <v>23</v>
      </c>
      <c r="J44" s="25">
        <v>1</v>
      </c>
      <c r="K44" s="26"/>
      <c r="L44" s="153" t="s">
        <v>24</v>
      </c>
      <c r="M44" s="130">
        <f t="shared" si="0"/>
        <v>0</v>
      </c>
      <c r="N44" s="157"/>
    </row>
    <row r="45" spans="1:15" ht="27.95" customHeight="1" thickBot="1">
      <c r="A45" s="107"/>
      <c r="B45" s="151">
        <f>M45</f>
        <v>0</v>
      </c>
      <c r="C45" s="106"/>
      <c r="D45" s="419"/>
      <c r="E45" s="420"/>
      <c r="F45" s="13" t="s">
        <v>23</v>
      </c>
      <c r="G45" s="27">
        <v>1</v>
      </c>
      <c r="H45" s="35"/>
      <c r="I45" s="13" t="s">
        <v>23</v>
      </c>
      <c r="J45" s="27">
        <v>1</v>
      </c>
      <c r="K45" s="28"/>
      <c r="L45" s="13" t="s">
        <v>24</v>
      </c>
      <c r="M45" s="131">
        <f>G45*J45*D45</f>
        <v>0</v>
      </c>
      <c r="N45" s="158"/>
    </row>
    <row r="46" spans="1:15" ht="27.95" customHeight="1" thickTop="1" thickBot="1">
      <c r="A46" s="83" t="s">
        <v>79</v>
      </c>
      <c r="B46" s="133">
        <f>SUM(B19:B45)</f>
        <v>1987800</v>
      </c>
      <c r="C46" s="421"/>
      <c r="D46" s="233"/>
      <c r="E46" s="233"/>
      <c r="F46" s="233"/>
      <c r="G46" s="233"/>
      <c r="H46" s="233"/>
      <c r="I46" s="233"/>
      <c r="J46" s="233"/>
      <c r="K46" s="233"/>
      <c r="L46" s="233"/>
      <c r="M46" s="233"/>
      <c r="N46" s="49"/>
    </row>
    <row r="47" spans="1:15" ht="27.95" customHeight="1" thickBot="1">
      <c r="A47" s="84" t="s">
        <v>187</v>
      </c>
      <c r="B47" s="134">
        <f>IF(ROUNDDOWN(B46*9/10,-3)&gt;=P51,P51,ROUNDDOWN(B46*9/10,-3))</f>
        <v>1400000</v>
      </c>
      <c r="C47" s="94"/>
      <c r="D47" s="81"/>
      <c r="E47" s="81"/>
      <c r="F47" s="81"/>
      <c r="G47" s="81"/>
      <c r="H47" s="81"/>
      <c r="I47" s="81"/>
      <c r="J47" s="81"/>
      <c r="K47" s="81"/>
      <c r="L47" s="81"/>
      <c r="M47" s="81"/>
      <c r="N47" s="82"/>
    </row>
    <row r="48" spans="1:15" ht="27.95" customHeight="1">
      <c r="A48" s="76"/>
      <c r="B48" s="81"/>
      <c r="C48" s="81"/>
      <c r="D48" s="81"/>
      <c r="E48" s="81"/>
      <c r="F48" s="81"/>
      <c r="G48" s="81"/>
      <c r="H48" s="81"/>
      <c r="I48" s="81"/>
      <c r="J48" s="81"/>
      <c r="K48" s="81"/>
      <c r="L48" s="81"/>
      <c r="M48" s="81"/>
      <c r="N48" s="82"/>
    </row>
    <row r="49" spans="1:16" ht="28.5" customHeight="1">
      <c r="A49" s="10" t="s">
        <v>148</v>
      </c>
      <c r="B49" s="3"/>
      <c r="C49" s="3"/>
      <c r="D49" s="3"/>
      <c r="E49" s="3"/>
      <c r="F49" s="3"/>
      <c r="G49" s="3"/>
      <c r="H49" s="3"/>
      <c r="I49" s="3"/>
      <c r="J49" s="3"/>
      <c r="K49" s="3"/>
      <c r="L49" s="3"/>
      <c r="M49" s="3"/>
      <c r="N49" s="9"/>
    </row>
    <row r="50" spans="1:16" ht="30" customHeight="1">
      <c r="A50" s="71" t="s">
        <v>100</v>
      </c>
      <c r="B50" s="422" t="s">
        <v>192</v>
      </c>
      <c r="C50" s="423"/>
      <c r="D50" s="423"/>
      <c r="E50" s="423"/>
      <c r="F50" s="424">
        <f>B46+'様式第5号【一般_任意】（記載例）'!B51</f>
        <v>2256300</v>
      </c>
      <c r="G50" s="424"/>
      <c r="H50" s="424"/>
      <c r="I50" s="424"/>
      <c r="J50" s="424"/>
      <c r="K50" s="424"/>
      <c r="L50" s="424"/>
      <c r="M50" s="424"/>
      <c r="N50" s="424"/>
      <c r="O50" s="29"/>
      <c r="P50" s="32"/>
    </row>
    <row r="51" spans="1:16" ht="30" customHeight="1" thickBot="1">
      <c r="A51" s="86" t="s">
        <v>101</v>
      </c>
      <c r="B51" s="425" t="s">
        <v>191</v>
      </c>
      <c r="C51" s="426"/>
      <c r="D51" s="426"/>
      <c r="E51" s="426"/>
      <c r="F51" s="427">
        <f>F50</f>
        <v>2256300</v>
      </c>
      <c r="G51" s="427"/>
      <c r="H51" s="427"/>
      <c r="I51" s="427"/>
      <c r="J51" s="427"/>
      <c r="K51" s="427"/>
      <c r="L51" s="427"/>
      <c r="M51" s="427"/>
      <c r="N51" s="427"/>
      <c r="O51" s="29"/>
      <c r="P51" s="32">
        <v>1400000</v>
      </c>
    </row>
    <row r="52" spans="1:16" ht="30" customHeight="1" thickBot="1">
      <c r="A52" s="84" t="s">
        <v>20</v>
      </c>
      <c r="B52" s="413" t="s">
        <v>193</v>
      </c>
      <c r="C52" s="414"/>
      <c r="D52" s="414"/>
      <c r="E52" s="414"/>
      <c r="F52" s="415">
        <f>B47+'様式第5号【一般_任意】（記載例）'!B52</f>
        <v>1641000</v>
      </c>
      <c r="G52" s="415"/>
      <c r="H52" s="415"/>
      <c r="I52" s="415"/>
      <c r="J52" s="415"/>
      <c r="K52" s="415"/>
      <c r="L52" s="415"/>
      <c r="M52" s="415"/>
      <c r="N52" s="416"/>
      <c r="P52" s="32"/>
    </row>
    <row r="53" spans="1:16" ht="30" customHeight="1">
      <c r="P53" s="32"/>
    </row>
    <row r="54" spans="1:16">
      <c r="P54" s="39"/>
    </row>
  </sheetData>
  <mergeCells count="70">
    <mergeCell ref="A5:N5"/>
    <mergeCell ref="B6:I6"/>
    <mergeCell ref="J6:L6"/>
    <mergeCell ref="M6:N6"/>
    <mergeCell ref="B9:C9"/>
    <mergeCell ref="D9:N9"/>
    <mergeCell ref="B10:C10"/>
    <mergeCell ref="D10:N10"/>
    <mergeCell ref="B11:C11"/>
    <mergeCell ref="D11:N11"/>
    <mergeCell ref="B12:C12"/>
    <mergeCell ref="D12:N12"/>
    <mergeCell ref="B13:C13"/>
    <mergeCell ref="D13:N13"/>
    <mergeCell ref="B14:C14"/>
    <mergeCell ref="D14:N14"/>
    <mergeCell ref="B15:C15"/>
    <mergeCell ref="D15:N15"/>
    <mergeCell ref="A17:A18"/>
    <mergeCell ref="B17:B18"/>
    <mergeCell ref="C17:M17"/>
    <mergeCell ref="N17:N18"/>
    <mergeCell ref="D18:E18"/>
    <mergeCell ref="J18:K18"/>
    <mergeCell ref="A19:A23"/>
    <mergeCell ref="B19:B23"/>
    <mergeCell ref="D19:E19"/>
    <mergeCell ref="D20:E20"/>
    <mergeCell ref="D21:E21"/>
    <mergeCell ref="D22:E22"/>
    <mergeCell ref="D23:E23"/>
    <mergeCell ref="A24:A27"/>
    <mergeCell ref="B24:B27"/>
    <mergeCell ref="D24:E24"/>
    <mergeCell ref="D25:E25"/>
    <mergeCell ref="D26:E26"/>
    <mergeCell ref="D27:E27"/>
    <mergeCell ref="A28:A31"/>
    <mergeCell ref="B28:B31"/>
    <mergeCell ref="D28:E28"/>
    <mergeCell ref="D29:E29"/>
    <mergeCell ref="D30:E30"/>
    <mergeCell ref="D31:E31"/>
    <mergeCell ref="D39:E39"/>
    <mergeCell ref="A32:A35"/>
    <mergeCell ref="B32:B35"/>
    <mergeCell ref="D32:E32"/>
    <mergeCell ref="D33:E33"/>
    <mergeCell ref="D34:E34"/>
    <mergeCell ref="D35:E35"/>
    <mergeCell ref="A36:A38"/>
    <mergeCell ref="B36:B38"/>
    <mergeCell ref="D36:E36"/>
    <mergeCell ref="D37:E37"/>
    <mergeCell ref="D38:E38"/>
    <mergeCell ref="A40:A43"/>
    <mergeCell ref="B40:B43"/>
    <mergeCell ref="D40:E40"/>
    <mergeCell ref="D41:E41"/>
    <mergeCell ref="D42:E42"/>
    <mergeCell ref="D43:E43"/>
    <mergeCell ref="B52:E52"/>
    <mergeCell ref="F52:N52"/>
    <mergeCell ref="D44:E44"/>
    <mergeCell ref="D45:E45"/>
    <mergeCell ref="C46:M46"/>
    <mergeCell ref="B50:E50"/>
    <mergeCell ref="F50:N50"/>
    <mergeCell ref="B51:E51"/>
    <mergeCell ref="F51:N51"/>
  </mergeCells>
  <phoneticPr fontId="2"/>
  <dataValidations count="1">
    <dataValidation type="list" allowBlank="1" showInputMessage="1" showErrorMessage="1" sqref="A11:A13" xr:uid="{81BD7122-31FF-4AD2-B577-1637B36CD77E}">
      <formula1>$P$10:$P$15</formula1>
    </dataValidation>
  </dataValidations>
  <printOptions horizontalCentered="1"/>
  <pageMargins left="0.70866141732283472" right="0.51181102362204722" top="0.74803149606299213" bottom="0.74803149606299213" header="0" footer="0"/>
  <pageSetup paperSize="9" scale="61" orientation="portrait" blackAndWhite="1" cellComments="asDisplayed" r:id="rId1"/>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082D92-88B6-4D86-9A4A-76C8590BA259}">
  <sheetPr>
    <pageSetUpPr fitToPage="1"/>
  </sheetPr>
  <dimension ref="A1:T59"/>
  <sheetViews>
    <sheetView showGridLines="0" view="pageBreakPreview" topLeftCell="A41" zoomScaleNormal="100" zoomScaleSheetLayoutView="100" workbookViewId="0">
      <selection activeCell="D40" sqref="D40:E40"/>
    </sheetView>
  </sheetViews>
  <sheetFormatPr defaultColWidth="9" defaultRowHeight="14.25"/>
  <cols>
    <col min="1" max="1" width="23.75" style="1" customWidth="1"/>
    <col min="2" max="2" width="16.25" style="1" customWidth="1"/>
    <col min="3" max="3" width="17.125" style="1" customWidth="1"/>
    <col min="4" max="4" width="5.625" style="1" customWidth="1"/>
    <col min="5" max="5" width="6.5" style="1" customWidth="1"/>
    <col min="6" max="6" width="3.625" style="1" customWidth="1"/>
    <col min="7" max="8" width="5.625" style="1" customWidth="1"/>
    <col min="9" max="9" width="3.625" style="1" customWidth="1"/>
    <col min="10" max="11" width="5.625" style="1" customWidth="1"/>
    <col min="12" max="12" width="3.625" style="1" customWidth="1"/>
    <col min="13" max="13" width="14.625" style="1" customWidth="1"/>
    <col min="14" max="14" width="25.625" style="1" customWidth="1"/>
    <col min="15" max="16" width="3.75" style="1" customWidth="1"/>
    <col min="17" max="17" width="13.625" style="1" customWidth="1"/>
    <col min="18" max="18" width="10.625" style="1" customWidth="1"/>
    <col min="19" max="16384" width="9" style="1"/>
  </cols>
  <sheetData>
    <row r="1" spans="1:16" ht="19.5" customHeight="1">
      <c r="J1" s="17" t="s">
        <v>69</v>
      </c>
      <c r="K1" s="2"/>
      <c r="L1" s="2"/>
    </row>
    <row r="2" spans="1:16" ht="19.5" customHeight="1">
      <c r="J2" s="18" t="s">
        <v>68</v>
      </c>
      <c r="K2" s="2"/>
      <c r="L2" s="2"/>
    </row>
    <row r="3" spans="1:16" ht="19.5" customHeight="1">
      <c r="A3" s="66" t="s">
        <v>125</v>
      </c>
      <c r="B3" s="77"/>
      <c r="C3" s="77"/>
      <c r="D3" s="77"/>
      <c r="E3" s="77"/>
      <c r="F3" s="77"/>
      <c r="G3" s="77"/>
      <c r="H3" s="78"/>
      <c r="I3" s="78"/>
      <c r="J3" s="78"/>
      <c r="K3" s="79"/>
      <c r="L3" s="79"/>
      <c r="M3" s="77"/>
      <c r="N3" s="77"/>
      <c r="O3" s="3"/>
    </row>
    <row r="4" spans="1:16" ht="24.75" customHeight="1">
      <c r="A4" s="187" t="s">
        <v>204</v>
      </c>
      <c r="B4" s="187"/>
      <c r="C4" s="187"/>
      <c r="D4" s="187"/>
      <c r="E4" s="187"/>
      <c r="F4" s="187"/>
      <c r="G4" s="187"/>
      <c r="H4" s="187"/>
      <c r="I4" s="187"/>
      <c r="J4" s="187"/>
      <c r="K4" s="187"/>
      <c r="L4" s="187"/>
      <c r="M4" s="187"/>
      <c r="N4" s="187"/>
      <c r="O4" s="56"/>
    </row>
    <row r="5" spans="1:16" ht="48" customHeight="1">
      <c r="A5" s="149" t="s">
        <v>16</v>
      </c>
      <c r="B5" s="201">
        <f>様式第１号!C23</f>
        <v>0</v>
      </c>
      <c r="C5" s="202"/>
      <c r="D5" s="202"/>
      <c r="E5" s="202"/>
      <c r="F5" s="203"/>
      <c r="G5" s="435" t="s">
        <v>17</v>
      </c>
      <c r="H5" s="435"/>
      <c r="I5" s="201">
        <f>様式第１号!I13</f>
        <v>0</v>
      </c>
      <c r="J5" s="202"/>
      <c r="K5" s="202"/>
      <c r="L5" s="202"/>
      <c r="M5" s="202"/>
      <c r="N5" s="203"/>
      <c r="O5" s="8"/>
    </row>
    <row r="6" spans="1:16" ht="11.25" customHeight="1">
      <c r="A6" s="56"/>
      <c r="B6" s="56"/>
      <c r="C6" s="56"/>
      <c r="D6" s="56"/>
      <c r="E6" s="56"/>
      <c r="F6" s="56"/>
      <c r="G6" s="56"/>
      <c r="H6" s="56"/>
      <c r="I6" s="56"/>
      <c r="J6" s="56"/>
      <c r="K6" s="56"/>
      <c r="L6" s="56"/>
      <c r="M6" s="56"/>
      <c r="N6" s="56"/>
      <c r="O6" s="8"/>
    </row>
    <row r="7" spans="1:16" ht="23.25" customHeight="1">
      <c r="A7" s="15" t="s">
        <v>127</v>
      </c>
      <c r="B7" s="56"/>
      <c r="C7" s="56"/>
      <c r="D7" s="56"/>
      <c r="E7" s="56"/>
      <c r="F7" s="56"/>
      <c r="G7" s="56"/>
      <c r="H7" s="56"/>
      <c r="I7" s="56"/>
      <c r="J7" s="56"/>
      <c r="K7" s="56"/>
      <c r="L7" s="56"/>
      <c r="M7" s="56"/>
      <c r="N7" s="56"/>
      <c r="O7" s="8"/>
    </row>
    <row r="8" spans="1:16" ht="42.75" customHeight="1">
      <c r="A8" s="74" t="s">
        <v>173</v>
      </c>
      <c r="B8" s="75"/>
      <c r="C8" s="474" t="s">
        <v>178</v>
      </c>
      <c r="D8" s="475"/>
      <c r="E8" s="475"/>
      <c r="F8" s="475"/>
      <c r="G8" s="475"/>
      <c r="H8" s="476"/>
      <c r="I8" s="477"/>
      <c r="J8" s="478"/>
      <c r="K8" s="474" t="s">
        <v>179</v>
      </c>
      <c r="L8" s="475"/>
      <c r="M8" s="475"/>
      <c r="N8" s="479"/>
      <c r="O8" s="8"/>
      <c r="P8" s="1" t="s">
        <v>151</v>
      </c>
    </row>
    <row r="9" spans="1:16" ht="24.95" customHeight="1">
      <c r="A9" s="227" t="s">
        <v>181</v>
      </c>
      <c r="B9" s="455"/>
      <c r="C9" s="466"/>
      <c r="D9" s="466"/>
      <c r="E9" s="466"/>
      <c r="F9" s="466"/>
      <c r="G9" s="466"/>
      <c r="H9" s="466"/>
      <c r="I9" s="466"/>
      <c r="J9" s="466"/>
      <c r="K9" s="466"/>
      <c r="L9" s="466"/>
      <c r="M9" s="466"/>
      <c r="N9" s="467"/>
      <c r="O9" s="8"/>
    </row>
    <row r="10" spans="1:16" ht="24.95" customHeight="1">
      <c r="A10" s="454"/>
      <c r="B10" s="468"/>
      <c r="C10" s="469"/>
      <c r="D10" s="469"/>
      <c r="E10" s="469"/>
      <c r="F10" s="469"/>
      <c r="G10" s="469"/>
      <c r="H10" s="469"/>
      <c r="I10" s="469"/>
      <c r="J10" s="469"/>
      <c r="K10" s="469"/>
      <c r="L10" s="469"/>
      <c r="M10" s="469"/>
      <c r="N10" s="470"/>
      <c r="O10" s="8"/>
    </row>
    <row r="11" spans="1:16" ht="24.95" customHeight="1">
      <c r="A11" s="454"/>
      <c r="B11" s="468"/>
      <c r="C11" s="469"/>
      <c r="D11" s="469"/>
      <c r="E11" s="469"/>
      <c r="F11" s="469"/>
      <c r="G11" s="469"/>
      <c r="H11" s="469"/>
      <c r="I11" s="469"/>
      <c r="J11" s="469"/>
      <c r="K11" s="469"/>
      <c r="L11" s="469"/>
      <c r="M11" s="469"/>
      <c r="N11" s="470"/>
      <c r="O11" s="8"/>
    </row>
    <row r="12" spans="1:16" ht="24.95" customHeight="1">
      <c r="A12" s="454"/>
      <c r="B12" s="468"/>
      <c r="C12" s="469"/>
      <c r="D12" s="469"/>
      <c r="E12" s="469"/>
      <c r="F12" s="469"/>
      <c r="G12" s="469"/>
      <c r="H12" s="469"/>
      <c r="I12" s="469"/>
      <c r="J12" s="469"/>
      <c r="K12" s="469"/>
      <c r="L12" s="469"/>
      <c r="M12" s="469"/>
      <c r="N12" s="470"/>
      <c r="O12" s="8"/>
    </row>
    <row r="13" spans="1:16" ht="24.95" customHeight="1">
      <c r="A13" s="228"/>
      <c r="B13" s="471"/>
      <c r="C13" s="472"/>
      <c r="D13" s="472"/>
      <c r="E13" s="472"/>
      <c r="F13" s="472"/>
      <c r="G13" s="472"/>
      <c r="H13" s="472"/>
      <c r="I13" s="472"/>
      <c r="J13" s="472"/>
      <c r="K13" s="472"/>
      <c r="L13" s="472"/>
      <c r="M13" s="472"/>
      <c r="N13" s="473"/>
      <c r="O13" s="8"/>
    </row>
    <row r="14" spans="1:16" ht="24.95" customHeight="1">
      <c r="A14" s="227" t="s">
        <v>172</v>
      </c>
      <c r="B14" s="455"/>
      <c r="C14" s="456"/>
      <c r="D14" s="456"/>
      <c r="E14" s="456"/>
      <c r="F14" s="456"/>
      <c r="G14" s="456"/>
      <c r="H14" s="456"/>
      <c r="I14" s="456"/>
      <c r="J14" s="456"/>
      <c r="K14" s="456"/>
      <c r="L14" s="456"/>
      <c r="M14" s="456"/>
      <c r="N14" s="457"/>
      <c r="O14" s="8"/>
    </row>
    <row r="15" spans="1:16" ht="24.95" customHeight="1">
      <c r="A15" s="454"/>
      <c r="B15" s="458"/>
      <c r="C15" s="459"/>
      <c r="D15" s="459"/>
      <c r="E15" s="459"/>
      <c r="F15" s="459"/>
      <c r="G15" s="459"/>
      <c r="H15" s="459"/>
      <c r="I15" s="459"/>
      <c r="J15" s="459"/>
      <c r="K15" s="459"/>
      <c r="L15" s="459"/>
      <c r="M15" s="459"/>
      <c r="N15" s="460"/>
      <c r="O15" s="8"/>
    </row>
    <row r="16" spans="1:16" ht="24.95" customHeight="1">
      <c r="A16" s="454"/>
      <c r="B16" s="458"/>
      <c r="C16" s="459"/>
      <c r="D16" s="459"/>
      <c r="E16" s="459"/>
      <c r="F16" s="459"/>
      <c r="G16" s="459"/>
      <c r="H16" s="459"/>
      <c r="I16" s="459"/>
      <c r="J16" s="459"/>
      <c r="K16" s="459"/>
      <c r="L16" s="459"/>
      <c r="M16" s="459"/>
      <c r="N16" s="460"/>
      <c r="O16" s="8"/>
    </row>
    <row r="17" spans="1:15" ht="24.95" customHeight="1">
      <c r="A17" s="454"/>
      <c r="B17" s="458"/>
      <c r="C17" s="459"/>
      <c r="D17" s="459"/>
      <c r="E17" s="459"/>
      <c r="F17" s="459"/>
      <c r="G17" s="459"/>
      <c r="H17" s="459"/>
      <c r="I17" s="459"/>
      <c r="J17" s="459"/>
      <c r="K17" s="459"/>
      <c r="L17" s="459"/>
      <c r="M17" s="459"/>
      <c r="N17" s="460"/>
      <c r="O17" s="8"/>
    </row>
    <row r="18" spans="1:15" ht="24.95" customHeight="1">
      <c r="A18" s="454"/>
      <c r="B18" s="458"/>
      <c r="C18" s="459"/>
      <c r="D18" s="459"/>
      <c r="E18" s="459"/>
      <c r="F18" s="459"/>
      <c r="G18" s="459"/>
      <c r="H18" s="459"/>
      <c r="I18" s="459"/>
      <c r="J18" s="459"/>
      <c r="K18" s="459"/>
      <c r="L18" s="459"/>
      <c r="M18" s="459"/>
      <c r="N18" s="460"/>
      <c r="O18" s="8"/>
    </row>
    <row r="19" spans="1:15" ht="24.95" customHeight="1">
      <c r="A19" s="454"/>
      <c r="B19" s="458"/>
      <c r="C19" s="459"/>
      <c r="D19" s="459"/>
      <c r="E19" s="459"/>
      <c r="F19" s="459"/>
      <c r="G19" s="459"/>
      <c r="H19" s="459"/>
      <c r="I19" s="459"/>
      <c r="J19" s="459"/>
      <c r="K19" s="459"/>
      <c r="L19" s="459"/>
      <c r="M19" s="459"/>
      <c r="N19" s="460"/>
      <c r="O19" s="8"/>
    </row>
    <row r="20" spans="1:15" ht="24.95" customHeight="1">
      <c r="A20" s="454"/>
      <c r="B20" s="458"/>
      <c r="C20" s="459"/>
      <c r="D20" s="459"/>
      <c r="E20" s="459"/>
      <c r="F20" s="459"/>
      <c r="G20" s="459"/>
      <c r="H20" s="459"/>
      <c r="I20" s="459"/>
      <c r="J20" s="459"/>
      <c r="K20" s="459"/>
      <c r="L20" s="459"/>
      <c r="M20" s="459"/>
      <c r="N20" s="460"/>
      <c r="O20" s="8"/>
    </row>
    <row r="21" spans="1:15" ht="24.95" customHeight="1">
      <c r="A21" s="228"/>
      <c r="B21" s="461"/>
      <c r="C21" s="462"/>
      <c r="D21" s="462"/>
      <c r="E21" s="462"/>
      <c r="F21" s="462"/>
      <c r="G21" s="462"/>
      <c r="H21" s="462"/>
      <c r="I21" s="462"/>
      <c r="J21" s="462"/>
      <c r="K21" s="462"/>
      <c r="L21" s="462"/>
      <c r="M21" s="462"/>
      <c r="N21" s="463"/>
      <c r="O21" s="8"/>
    </row>
    <row r="22" spans="1:15" ht="24.95" customHeight="1">
      <c r="A22" s="227" t="s">
        <v>130</v>
      </c>
      <c r="B22" s="455"/>
      <c r="C22" s="456"/>
      <c r="D22" s="456"/>
      <c r="E22" s="456"/>
      <c r="F22" s="456"/>
      <c r="G22" s="456"/>
      <c r="H22" s="456"/>
      <c r="I22" s="456"/>
      <c r="J22" s="456"/>
      <c r="K22" s="456"/>
      <c r="L22" s="456"/>
      <c r="M22" s="456"/>
      <c r="N22" s="457"/>
      <c r="O22" s="8"/>
    </row>
    <row r="23" spans="1:15" ht="24.95" customHeight="1">
      <c r="A23" s="454"/>
      <c r="B23" s="458"/>
      <c r="C23" s="459"/>
      <c r="D23" s="459"/>
      <c r="E23" s="459"/>
      <c r="F23" s="459"/>
      <c r="G23" s="459"/>
      <c r="H23" s="459"/>
      <c r="I23" s="459"/>
      <c r="J23" s="459"/>
      <c r="K23" s="459"/>
      <c r="L23" s="459"/>
      <c r="M23" s="459"/>
      <c r="N23" s="460"/>
      <c r="O23" s="8"/>
    </row>
    <row r="24" spans="1:15" ht="24.95" customHeight="1">
      <c r="A24" s="454"/>
      <c r="B24" s="458"/>
      <c r="C24" s="459"/>
      <c r="D24" s="459"/>
      <c r="E24" s="459"/>
      <c r="F24" s="459"/>
      <c r="G24" s="459"/>
      <c r="H24" s="459"/>
      <c r="I24" s="459"/>
      <c r="J24" s="459"/>
      <c r="K24" s="459"/>
      <c r="L24" s="459"/>
      <c r="M24" s="459"/>
      <c r="N24" s="460"/>
      <c r="O24" s="8"/>
    </row>
    <row r="25" spans="1:15" ht="24.95" customHeight="1">
      <c r="A25" s="454"/>
      <c r="B25" s="458"/>
      <c r="C25" s="459"/>
      <c r="D25" s="459"/>
      <c r="E25" s="459"/>
      <c r="F25" s="459"/>
      <c r="G25" s="459"/>
      <c r="H25" s="459"/>
      <c r="I25" s="459"/>
      <c r="J25" s="459"/>
      <c r="K25" s="459"/>
      <c r="L25" s="459"/>
      <c r="M25" s="459"/>
      <c r="N25" s="460"/>
      <c r="O25" s="8"/>
    </row>
    <row r="26" spans="1:15" ht="24.95" customHeight="1">
      <c r="A26" s="454"/>
      <c r="B26" s="458"/>
      <c r="C26" s="459"/>
      <c r="D26" s="459"/>
      <c r="E26" s="459"/>
      <c r="F26" s="459"/>
      <c r="G26" s="459"/>
      <c r="H26" s="459"/>
      <c r="I26" s="459"/>
      <c r="J26" s="459"/>
      <c r="K26" s="459"/>
      <c r="L26" s="459"/>
      <c r="M26" s="459"/>
      <c r="N26" s="460"/>
      <c r="O26" s="8"/>
    </row>
    <row r="27" spans="1:15" ht="24.95" customHeight="1">
      <c r="A27" s="228"/>
      <c r="B27" s="461"/>
      <c r="C27" s="462"/>
      <c r="D27" s="462"/>
      <c r="E27" s="462"/>
      <c r="F27" s="462"/>
      <c r="G27" s="462"/>
      <c r="H27" s="462"/>
      <c r="I27" s="462"/>
      <c r="J27" s="462"/>
      <c r="K27" s="462"/>
      <c r="L27" s="462"/>
      <c r="M27" s="462"/>
      <c r="N27" s="463"/>
      <c r="O27" s="8"/>
    </row>
    <row r="28" spans="1:15" ht="24.95" customHeight="1">
      <c r="A28" s="227" t="s">
        <v>176</v>
      </c>
      <c r="B28" s="455"/>
      <c r="C28" s="456"/>
      <c r="D28" s="456"/>
      <c r="E28" s="456"/>
      <c r="F28" s="456"/>
      <c r="G28" s="456"/>
      <c r="H28" s="456"/>
      <c r="I28" s="456"/>
      <c r="J28" s="456"/>
      <c r="K28" s="456"/>
      <c r="L28" s="456"/>
      <c r="M28" s="456"/>
      <c r="N28" s="457"/>
      <c r="O28" s="8"/>
    </row>
    <row r="29" spans="1:15" ht="24.95" customHeight="1">
      <c r="A29" s="454"/>
      <c r="B29" s="458"/>
      <c r="C29" s="459"/>
      <c r="D29" s="459"/>
      <c r="E29" s="459"/>
      <c r="F29" s="459"/>
      <c r="G29" s="459"/>
      <c r="H29" s="459"/>
      <c r="I29" s="459"/>
      <c r="J29" s="459"/>
      <c r="K29" s="459"/>
      <c r="L29" s="459"/>
      <c r="M29" s="459"/>
      <c r="N29" s="460"/>
      <c r="O29" s="8"/>
    </row>
    <row r="30" spans="1:15" ht="24.95" customHeight="1">
      <c r="A30" s="454"/>
      <c r="B30" s="458"/>
      <c r="C30" s="459"/>
      <c r="D30" s="459"/>
      <c r="E30" s="459"/>
      <c r="F30" s="459"/>
      <c r="G30" s="459"/>
      <c r="H30" s="459"/>
      <c r="I30" s="459"/>
      <c r="J30" s="459"/>
      <c r="K30" s="459"/>
      <c r="L30" s="459"/>
      <c r="M30" s="459"/>
      <c r="N30" s="460"/>
      <c r="O30" s="8"/>
    </row>
    <row r="31" spans="1:15" ht="24.95" customHeight="1">
      <c r="A31" s="454"/>
      <c r="B31" s="458"/>
      <c r="C31" s="459"/>
      <c r="D31" s="459"/>
      <c r="E31" s="459"/>
      <c r="F31" s="459"/>
      <c r="G31" s="459"/>
      <c r="H31" s="459"/>
      <c r="I31" s="459"/>
      <c r="J31" s="459"/>
      <c r="K31" s="459"/>
      <c r="L31" s="459"/>
      <c r="M31" s="459"/>
      <c r="N31" s="460"/>
      <c r="O31" s="8"/>
    </row>
    <row r="32" spans="1:15" ht="24.95" customHeight="1">
      <c r="A32" s="454"/>
      <c r="B32" s="458"/>
      <c r="C32" s="459"/>
      <c r="D32" s="459"/>
      <c r="E32" s="459"/>
      <c r="F32" s="459"/>
      <c r="G32" s="459"/>
      <c r="H32" s="459"/>
      <c r="I32" s="459"/>
      <c r="J32" s="459"/>
      <c r="K32" s="459"/>
      <c r="L32" s="459"/>
      <c r="M32" s="459"/>
      <c r="N32" s="460"/>
      <c r="O32" s="8"/>
    </row>
    <row r="33" spans="1:15" ht="24.95" customHeight="1">
      <c r="A33" s="228"/>
      <c r="B33" s="461"/>
      <c r="C33" s="462"/>
      <c r="D33" s="462"/>
      <c r="E33" s="462"/>
      <c r="F33" s="462"/>
      <c r="G33" s="462"/>
      <c r="H33" s="462"/>
      <c r="I33" s="462"/>
      <c r="J33" s="462"/>
      <c r="K33" s="462"/>
      <c r="L33" s="462"/>
      <c r="M33" s="462"/>
      <c r="N33" s="463"/>
      <c r="O33" s="8"/>
    </row>
    <row r="34" spans="1:15" ht="11.25" customHeight="1">
      <c r="A34" s="56"/>
      <c r="B34" s="56"/>
      <c r="C34" s="56"/>
      <c r="D34" s="56"/>
      <c r="E34" s="56"/>
      <c r="F34" s="56"/>
      <c r="G34" s="56"/>
      <c r="H34" s="56"/>
      <c r="I34" s="56"/>
      <c r="J34" s="56"/>
      <c r="K34" s="56"/>
      <c r="L34" s="56"/>
      <c r="M34" s="56"/>
      <c r="N34" s="56"/>
      <c r="O34" s="8"/>
    </row>
    <row r="35" spans="1:15" ht="23.25" customHeight="1">
      <c r="A35" s="10" t="s">
        <v>126</v>
      </c>
      <c r="B35" s="3"/>
      <c r="C35" s="3"/>
      <c r="D35" s="3"/>
      <c r="E35" s="3"/>
      <c r="F35" s="3"/>
      <c r="G35" s="3"/>
      <c r="H35" s="3"/>
      <c r="I35" s="3"/>
      <c r="J35" s="3"/>
      <c r="K35" s="3"/>
      <c r="L35" s="3"/>
      <c r="M35" s="3"/>
      <c r="N35" s="3"/>
      <c r="O35" s="9"/>
    </row>
    <row r="36" spans="1:15" ht="21" customHeight="1">
      <c r="A36" s="227" t="s">
        <v>19</v>
      </c>
      <c r="B36" s="227" t="s">
        <v>9</v>
      </c>
      <c r="C36" s="449" t="s">
        <v>104</v>
      </c>
      <c r="D36" s="450"/>
      <c r="E36" s="450"/>
      <c r="F36" s="450"/>
      <c r="G36" s="450"/>
      <c r="H36" s="450"/>
      <c r="I36" s="450"/>
      <c r="J36" s="450"/>
      <c r="K36" s="450"/>
      <c r="L36" s="450"/>
      <c r="M36" s="450"/>
      <c r="N36" s="464" t="s">
        <v>139</v>
      </c>
      <c r="O36" s="9"/>
    </row>
    <row r="37" spans="1:15" ht="21" customHeight="1">
      <c r="A37" s="228"/>
      <c r="B37" s="228"/>
      <c r="C37" s="152" t="s">
        <v>95</v>
      </c>
      <c r="D37" s="437" t="s">
        <v>96</v>
      </c>
      <c r="E37" s="450"/>
      <c r="F37" s="73"/>
      <c r="G37" s="465" t="s">
        <v>168</v>
      </c>
      <c r="H37" s="465"/>
      <c r="I37" s="72"/>
      <c r="J37" s="437" t="s">
        <v>169</v>
      </c>
      <c r="K37" s="438"/>
      <c r="L37" s="127"/>
      <c r="M37" s="154" t="s">
        <v>170</v>
      </c>
      <c r="N37" s="233"/>
      <c r="O37" s="9"/>
    </row>
    <row r="38" spans="1:15" ht="27.95" customHeight="1">
      <c r="A38" s="428" t="s">
        <v>134</v>
      </c>
      <c r="B38" s="431">
        <f>SUM(M38:M39)</f>
        <v>0</v>
      </c>
      <c r="C38" s="104"/>
      <c r="D38" s="417"/>
      <c r="E38" s="418"/>
      <c r="F38" s="153" t="s">
        <v>23</v>
      </c>
      <c r="G38" s="33">
        <v>1</v>
      </c>
      <c r="H38" s="34" t="s">
        <v>98</v>
      </c>
      <c r="I38" s="153" t="s">
        <v>23</v>
      </c>
      <c r="J38" s="25">
        <v>1</v>
      </c>
      <c r="K38" s="26"/>
      <c r="L38" s="153" t="s">
        <v>24</v>
      </c>
      <c r="M38" s="130">
        <f>G38*J38*D38</f>
        <v>0</v>
      </c>
      <c r="N38" s="159"/>
    </row>
    <row r="39" spans="1:15" ht="27.95" customHeight="1">
      <c r="A39" s="430"/>
      <c r="B39" s="433"/>
      <c r="C39" s="104"/>
      <c r="D39" s="417"/>
      <c r="E39" s="418"/>
      <c r="F39" s="153" t="s">
        <v>23</v>
      </c>
      <c r="G39" s="33">
        <v>1</v>
      </c>
      <c r="H39" s="34" t="s">
        <v>98</v>
      </c>
      <c r="I39" s="153" t="s">
        <v>23</v>
      </c>
      <c r="J39" s="25">
        <v>1</v>
      </c>
      <c r="K39" s="26"/>
      <c r="L39" s="153" t="s">
        <v>24</v>
      </c>
      <c r="M39" s="130">
        <f t="shared" ref="M39:M49" si="0">G39*J39*D39</f>
        <v>0</v>
      </c>
      <c r="N39" s="159"/>
      <c r="O39" s="11"/>
    </row>
    <row r="40" spans="1:15" ht="27.95" customHeight="1">
      <c r="A40" s="428" t="s">
        <v>135</v>
      </c>
      <c r="B40" s="431">
        <f>SUM(M40:M41)</f>
        <v>0</v>
      </c>
      <c r="C40" s="105"/>
      <c r="D40" s="417"/>
      <c r="E40" s="418"/>
      <c r="F40" s="153" t="s">
        <v>23</v>
      </c>
      <c r="G40" s="33">
        <v>1</v>
      </c>
      <c r="H40" s="34"/>
      <c r="I40" s="153" t="s">
        <v>23</v>
      </c>
      <c r="J40" s="25">
        <v>1</v>
      </c>
      <c r="K40" s="26"/>
      <c r="L40" s="153" t="s">
        <v>24</v>
      </c>
      <c r="M40" s="130">
        <f t="shared" si="0"/>
        <v>0</v>
      </c>
      <c r="N40" s="160"/>
      <c r="O40" s="12"/>
    </row>
    <row r="41" spans="1:15" ht="27.95" customHeight="1">
      <c r="A41" s="430"/>
      <c r="B41" s="433"/>
      <c r="C41" s="105"/>
      <c r="D41" s="417"/>
      <c r="E41" s="418"/>
      <c r="F41" s="153" t="s">
        <v>23</v>
      </c>
      <c r="G41" s="33">
        <v>1</v>
      </c>
      <c r="H41" s="34"/>
      <c r="I41" s="153" t="s">
        <v>23</v>
      </c>
      <c r="J41" s="25">
        <v>1</v>
      </c>
      <c r="K41" s="26"/>
      <c r="L41" s="153" t="s">
        <v>24</v>
      </c>
      <c r="M41" s="130">
        <f t="shared" si="0"/>
        <v>0</v>
      </c>
      <c r="N41" s="160"/>
      <c r="O41" s="12"/>
    </row>
    <row r="42" spans="1:15" ht="27.95" customHeight="1">
      <c r="A42" s="428" t="s">
        <v>21</v>
      </c>
      <c r="B42" s="431">
        <f>SUM(M42:M43)</f>
        <v>0</v>
      </c>
      <c r="C42" s="105"/>
      <c r="D42" s="417"/>
      <c r="E42" s="418"/>
      <c r="F42" s="153" t="s">
        <v>23</v>
      </c>
      <c r="G42" s="33">
        <v>1</v>
      </c>
      <c r="H42" s="34"/>
      <c r="I42" s="153" t="s">
        <v>23</v>
      </c>
      <c r="J42" s="25">
        <v>1</v>
      </c>
      <c r="K42" s="26"/>
      <c r="L42" s="153" t="s">
        <v>24</v>
      </c>
      <c r="M42" s="130">
        <f t="shared" si="0"/>
        <v>0</v>
      </c>
      <c r="N42" s="160"/>
      <c r="O42" s="12"/>
    </row>
    <row r="43" spans="1:15" ht="27.95" customHeight="1">
      <c r="A43" s="429"/>
      <c r="B43" s="432"/>
      <c r="C43" s="105"/>
      <c r="D43" s="417"/>
      <c r="E43" s="418"/>
      <c r="F43" s="153" t="s">
        <v>23</v>
      </c>
      <c r="G43" s="33">
        <v>1</v>
      </c>
      <c r="H43" s="34"/>
      <c r="I43" s="153" t="s">
        <v>23</v>
      </c>
      <c r="J43" s="25">
        <v>1</v>
      </c>
      <c r="K43" s="26"/>
      <c r="L43" s="153" t="s">
        <v>24</v>
      </c>
      <c r="M43" s="130">
        <f t="shared" si="0"/>
        <v>0</v>
      </c>
      <c r="N43" s="160"/>
      <c r="O43" s="12"/>
    </row>
    <row r="44" spans="1:15" ht="27.95" customHeight="1">
      <c r="A44" s="428" t="s">
        <v>136</v>
      </c>
      <c r="B44" s="431">
        <f>SUM(M44:M45)</f>
        <v>0</v>
      </c>
      <c r="C44" s="105"/>
      <c r="D44" s="417"/>
      <c r="E44" s="418"/>
      <c r="F44" s="153" t="s">
        <v>23</v>
      </c>
      <c r="G44" s="33">
        <v>1</v>
      </c>
      <c r="H44" s="34"/>
      <c r="I44" s="153" t="s">
        <v>23</v>
      </c>
      <c r="J44" s="25">
        <v>1</v>
      </c>
      <c r="K44" s="26"/>
      <c r="L44" s="153" t="s">
        <v>24</v>
      </c>
      <c r="M44" s="130">
        <f t="shared" si="0"/>
        <v>0</v>
      </c>
      <c r="N44" s="160"/>
      <c r="O44" s="12"/>
    </row>
    <row r="45" spans="1:15" ht="27.95" customHeight="1">
      <c r="A45" s="430"/>
      <c r="B45" s="433"/>
      <c r="C45" s="105"/>
      <c r="D45" s="417"/>
      <c r="E45" s="418"/>
      <c r="F45" s="153" t="s">
        <v>23</v>
      </c>
      <c r="G45" s="33">
        <v>1</v>
      </c>
      <c r="H45" s="34"/>
      <c r="I45" s="153" t="s">
        <v>23</v>
      </c>
      <c r="J45" s="25">
        <v>1</v>
      </c>
      <c r="K45" s="26"/>
      <c r="L45" s="153" t="s">
        <v>24</v>
      </c>
      <c r="M45" s="130">
        <f t="shared" si="0"/>
        <v>0</v>
      </c>
      <c r="N45" s="160"/>
      <c r="O45" s="12"/>
    </row>
    <row r="46" spans="1:15" ht="27.95" customHeight="1">
      <c r="A46" s="428" t="s">
        <v>137</v>
      </c>
      <c r="B46" s="431">
        <f>SUM(M46:M47)</f>
        <v>0</v>
      </c>
      <c r="C46" s="105"/>
      <c r="D46" s="417"/>
      <c r="E46" s="418"/>
      <c r="F46" s="153" t="s">
        <v>23</v>
      </c>
      <c r="G46" s="33">
        <v>1</v>
      </c>
      <c r="H46" s="34"/>
      <c r="I46" s="153" t="s">
        <v>23</v>
      </c>
      <c r="J46" s="25">
        <v>1</v>
      </c>
      <c r="K46" s="26"/>
      <c r="L46" s="153" t="s">
        <v>24</v>
      </c>
      <c r="M46" s="130">
        <f t="shared" si="0"/>
        <v>0</v>
      </c>
      <c r="N46" s="160"/>
      <c r="O46" s="12"/>
    </row>
    <row r="47" spans="1:15" ht="27.95" customHeight="1">
      <c r="A47" s="430"/>
      <c r="B47" s="433"/>
      <c r="C47" s="105"/>
      <c r="D47" s="417"/>
      <c r="E47" s="418"/>
      <c r="F47" s="153" t="s">
        <v>23</v>
      </c>
      <c r="G47" s="33">
        <v>1</v>
      </c>
      <c r="H47" s="34"/>
      <c r="I47" s="153" t="s">
        <v>23</v>
      </c>
      <c r="J47" s="25">
        <v>1</v>
      </c>
      <c r="K47" s="26"/>
      <c r="L47" s="153" t="s">
        <v>24</v>
      </c>
      <c r="M47" s="130">
        <f t="shared" si="0"/>
        <v>0</v>
      </c>
      <c r="N47" s="160"/>
      <c r="O47" s="12"/>
    </row>
    <row r="48" spans="1:15" ht="27.95" customHeight="1">
      <c r="A48" s="428" t="s">
        <v>201</v>
      </c>
      <c r="B48" s="431">
        <f>SUM(M48:M49)</f>
        <v>0</v>
      </c>
      <c r="C48" s="105"/>
      <c r="D48" s="417"/>
      <c r="E48" s="418"/>
      <c r="F48" s="153" t="s">
        <v>23</v>
      </c>
      <c r="G48" s="33">
        <v>1</v>
      </c>
      <c r="H48" s="34"/>
      <c r="I48" s="153" t="s">
        <v>23</v>
      </c>
      <c r="J48" s="25">
        <v>1</v>
      </c>
      <c r="K48" s="26"/>
      <c r="L48" s="153" t="s">
        <v>24</v>
      </c>
      <c r="M48" s="130">
        <f t="shared" si="0"/>
        <v>0</v>
      </c>
      <c r="N48" s="160"/>
      <c r="O48" s="12"/>
    </row>
    <row r="49" spans="1:20" ht="27.95" customHeight="1">
      <c r="A49" s="430"/>
      <c r="B49" s="433"/>
      <c r="C49" s="105"/>
      <c r="D49" s="417"/>
      <c r="E49" s="418"/>
      <c r="F49" s="153" t="s">
        <v>23</v>
      </c>
      <c r="G49" s="33">
        <v>1</v>
      </c>
      <c r="H49" s="34"/>
      <c r="I49" s="153" t="s">
        <v>23</v>
      </c>
      <c r="J49" s="25">
        <v>1</v>
      </c>
      <c r="K49" s="26"/>
      <c r="L49" s="153" t="s">
        <v>24</v>
      </c>
      <c r="M49" s="130">
        <f t="shared" si="0"/>
        <v>0</v>
      </c>
      <c r="N49" s="160"/>
      <c r="O49" s="12"/>
    </row>
    <row r="50" spans="1:20" ht="27.95" customHeight="1" thickBot="1">
      <c r="A50" s="107"/>
      <c r="B50" s="151">
        <f>M50</f>
        <v>0</v>
      </c>
      <c r="C50" s="106"/>
      <c r="D50" s="419"/>
      <c r="E50" s="420"/>
      <c r="F50" s="13" t="s">
        <v>23</v>
      </c>
      <c r="G50" s="27">
        <v>1</v>
      </c>
      <c r="H50" s="35"/>
      <c r="I50" s="13" t="s">
        <v>23</v>
      </c>
      <c r="J50" s="27">
        <v>1</v>
      </c>
      <c r="K50" s="28"/>
      <c r="L50" s="13" t="s">
        <v>24</v>
      </c>
      <c r="M50" s="131">
        <f>G50*J50*D50</f>
        <v>0</v>
      </c>
      <c r="N50" s="161"/>
    </row>
    <row r="51" spans="1:20" ht="21" customHeight="1" thickTop="1" thickBot="1">
      <c r="A51" s="83" t="s">
        <v>171</v>
      </c>
      <c r="B51" s="135">
        <f>SUM(B38:B50)</f>
        <v>0</v>
      </c>
      <c r="C51" s="421"/>
      <c r="D51" s="421"/>
      <c r="E51" s="233"/>
      <c r="F51" s="233"/>
      <c r="G51" s="233"/>
      <c r="H51" s="233"/>
      <c r="I51" s="233"/>
      <c r="J51" s="233"/>
      <c r="K51" s="233"/>
      <c r="L51" s="233"/>
      <c r="M51" s="233"/>
      <c r="N51" s="233"/>
      <c r="O51" s="14"/>
    </row>
    <row r="52" spans="1:20" ht="21" customHeight="1" thickBot="1">
      <c r="A52" s="85" t="s">
        <v>188</v>
      </c>
      <c r="B52" s="134">
        <f>IF(ROUNDDOWN(B51*9/10,-3)&gt;=Q52,Q52,ROUNDDOWN(B51*9/10,-3))</f>
        <v>0</v>
      </c>
      <c r="C52" s="81"/>
      <c r="D52" s="81"/>
      <c r="E52" s="81"/>
      <c r="F52" s="81"/>
      <c r="G52" s="81"/>
      <c r="H52" s="81"/>
      <c r="I52" s="81"/>
      <c r="J52" s="81"/>
      <c r="K52" s="81"/>
      <c r="L52" s="81"/>
      <c r="M52" s="81"/>
      <c r="N52" s="81"/>
      <c r="O52" s="14"/>
      <c r="Q52" s="1">
        <v>300000</v>
      </c>
    </row>
    <row r="53" spans="1:20" ht="34.5" customHeight="1">
      <c r="A53" s="38" t="s">
        <v>128</v>
      </c>
      <c r="B53" s="37"/>
      <c r="C53" s="37"/>
      <c r="D53" s="37"/>
      <c r="E53" s="37"/>
      <c r="F53" s="37"/>
      <c r="G53" s="37"/>
      <c r="H53" s="37"/>
      <c r="I53" s="37"/>
      <c r="J53" s="37"/>
      <c r="K53" s="37"/>
      <c r="L53" s="37"/>
      <c r="M53" s="37"/>
      <c r="N53" s="37"/>
      <c r="O53" s="37"/>
      <c r="P53" s="37"/>
      <c r="Q53" s="37"/>
      <c r="R53" s="37"/>
      <c r="S53" s="37"/>
      <c r="T53" s="37"/>
    </row>
    <row r="54" spans="1:20" ht="12.75" customHeight="1">
      <c r="A54" s="7"/>
      <c r="B54" s="3"/>
      <c r="C54" s="9"/>
      <c r="D54" s="9"/>
      <c r="E54" s="9"/>
      <c r="F54" s="9"/>
      <c r="G54" s="9"/>
      <c r="H54" s="9"/>
      <c r="I54" s="9"/>
      <c r="J54" s="9"/>
      <c r="K54" s="9"/>
      <c r="L54" s="9"/>
      <c r="M54" s="9"/>
      <c r="N54" s="3"/>
      <c r="O54" s="9"/>
      <c r="Q54" s="39"/>
    </row>
    <row r="55" spans="1:20">
      <c r="Q55" s="39"/>
    </row>
    <row r="56" spans="1:20">
      <c r="Q56" s="39"/>
    </row>
    <row r="57" spans="1:20">
      <c r="Q57" s="39"/>
    </row>
    <row r="58" spans="1:20">
      <c r="Q58" s="39"/>
    </row>
    <row r="59" spans="1:20">
      <c r="Q59" s="39"/>
    </row>
  </sheetData>
  <mergeCells count="48">
    <mergeCell ref="A4:N4"/>
    <mergeCell ref="B5:F5"/>
    <mergeCell ref="G5:H5"/>
    <mergeCell ref="I5:N5"/>
    <mergeCell ref="C8:G8"/>
    <mergeCell ref="H8:J8"/>
    <mergeCell ref="K8:N8"/>
    <mergeCell ref="A9:A13"/>
    <mergeCell ref="B9:N13"/>
    <mergeCell ref="A14:A21"/>
    <mergeCell ref="B14:N21"/>
    <mergeCell ref="A22:A27"/>
    <mergeCell ref="B22:N27"/>
    <mergeCell ref="A28:A33"/>
    <mergeCell ref="B28:N33"/>
    <mergeCell ref="A36:A37"/>
    <mergeCell ref="B36:B37"/>
    <mergeCell ref="C36:M36"/>
    <mergeCell ref="N36:N37"/>
    <mergeCell ref="D37:E37"/>
    <mergeCell ref="G37:H37"/>
    <mergeCell ref="J37:K37"/>
    <mergeCell ref="A38:A39"/>
    <mergeCell ref="B38:B39"/>
    <mergeCell ref="D38:E38"/>
    <mergeCell ref="D39:E39"/>
    <mergeCell ref="A40:A41"/>
    <mergeCell ref="B40:B41"/>
    <mergeCell ref="D40:E40"/>
    <mergeCell ref="D41:E41"/>
    <mergeCell ref="A42:A43"/>
    <mergeCell ref="B42:B43"/>
    <mergeCell ref="D42:E42"/>
    <mergeCell ref="D43:E43"/>
    <mergeCell ref="A44:A45"/>
    <mergeCell ref="B44:B45"/>
    <mergeCell ref="D44:E44"/>
    <mergeCell ref="D45:E45"/>
    <mergeCell ref="D50:E50"/>
    <mergeCell ref="C51:N51"/>
    <mergeCell ref="A46:A47"/>
    <mergeCell ref="B46:B47"/>
    <mergeCell ref="D46:E46"/>
    <mergeCell ref="D47:E47"/>
    <mergeCell ref="A48:A49"/>
    <mergeCell ref="B48:B49"/>
    <mergeCell ref="D48:E48"/>
    <mergeCell ref="D49:E49"/>
  </mergeCells>
  <phoneticPr fontId="2"/>
  <dataValidations count="1">
    <dataValidation type="list" allowBlank="1" showInputMessage="1" showErrorMessage="1" sqref="B8 H8:J8" xr:uid="{FB9722FC-F8DC-4722-A80F-53E17F6106D3}">
      <formula1>$P$8</formula1>
    </dataValidation>
  </dataValidations>
  <printOptions horizontalCentered="1"/>
  <pageMargins left="0.51181102362204722" right="0.51181102362204722" top="0.74803149606299213" bottom="0.55118110236220474" header="0" footer="0"/>
  <pageSetup paperSize="9" scale="62" orientation="portrait" blackAndWhite="1" cellComments="asDisplayed"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11</vt:i4>
      </vt:variant>
    </vt:vector>
  </HeadingPairs>
  <TitlesOfParts>
    <vt:vector size="24" baseType="lpstr">
      <vt:lpstr>使わないシートも削除しないでください（非表示はOK）</vt:lpstr>
      <vt:lpstr>様式第１号</vt:lpstr>
      <vt:lpstr>様式第２号</vt:lpstr>
      <vt:lpstr>様式第２号（記載例）</vt:lpstr>
      <vt:lpstr>様式第３号</vt:lpstr>
      <vt:lpstr>様式第３号（記載例）</vt:lpstr>
      <vt:lpstr>様式第4号</vt:lpstr>
      <vt:lpstr>様式第4号（記載例）</vt:lpstr>
      <vt:lpstr>様式第5号【一般_任意】</vt:lpstr>
      <vt:lpstr>様式第5号【一般_任意】（記載例）</vt:lpstr>
      <vt:lpstr>様式第6号【若者_必須】</vt:lpstr>
      <vt:lpstr>様式第6号【若者_必須】（記載例）</vt:lpstr>
      <vt:lpstr>集計用（書込・削除しないでください）</vt:lpstr>
      <vt:lpstr>様式第１号!Print_Area</vt:lpstr>
      <vt:lpstr>様式第２号!Print_Area</vt:lpstr>
      <vt:lpstr>'様式第２号（記載例）'!Print_Area</vt:lpstr>
      <vt:lpstr>様式第３号!Print_Area</vt:lpstr>
      <vt:lpstr>'様式第３号（記載例）'!Print_Area</vt:lpstr>
      <vt:lpstr>様式第4号!Print_Area</vt:lpstr>
      <vt:lpstr>'様式第4号（記載例）'!Print_Area</vt:lpstr>
      <vt:lpstr>様式第5号【一般_任意】!Print_Area</vt:lpstr>
      <vt:lpstr>'様式第5号【一般_任意】（記載例）'!Print_Area</vt:lpstr>
      <vt:lpstr>様式第6号【若者_必須】!Print_Area</vt:lpstr>
      <vt:lpstr>'様式第6号【若者_必須】（記載例）'!Print_Area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2026-03-12T09:10:49Z</dcterms:created>
  <dcterms:modified xsi:type="dcterms:W3CDTF">2026-03-12T09:10:57Z</dcterms:modified>
</cp:coreProperties>
</file>