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172.20.37.108\薬務課共有\【R7薬局に対する賃上げ・物価上昇支援】\02_交付要綱\06_要綱改正\"/>
    </mc:Choice>
  </mc:AlternateContent>
  <xr:revisionPtr revIDLastSave="0" documentId="13_ncr:1_{E1E12D44-9671-4412-9618-E92A970E2D1B}" xr6:coauthVersionLast="47" xr6:coauthVersionMax="47" xr10:uidLastSave="{00000000-0000-0000-0000-000000000000}"/>
  <bookViews>
    <workbookView xWindow="-120" yWindow="-120" windowWidth="20730" windowHeight="11040" tabRatio="813" firstSheet="1" activeTab="3" xr2:uid="{00000000-000D-0000-FFFF-FFFF00000000}"/>
  </bookViews>
  <sheets>
    <sheet name="様式第６号【総額及び平均額】賃上げ支援事業実績報告書" sheetId="97" r:id="rId1"/>
    <sheet name="様式第６号別紙（2.0％超部分算定シート）" sheetId="111" r:id="rId2"/>
    <sheet name="【参考】集計用シート（賃上げ支援事業）" sheetId="98" state="hidden" r:id="rId3"/>
    <sheet name="様式第７号額及び平均額】賃上げ支援事業実績報告書（法人単位）" sheetId="122" r:id="rId4"/>
    <sheet name="対象施設報告シート（法人単位）" sheetId="125" r:id="rId5"/>
    <sheet name="様式第７号別紙（2.0％超部分算定シート）（法人単位）" sheetId="123" r:id="rId6"/>
    <sheet name="都道府県リスト" sheetId="62" state="hidden" r:id="rId7"/>
  </sheets>
  <definedNames>
    <definedName name="_xlnm._FilterDatabase" localSheetId="0" hidden="1">様式第６号【総額及び平均額】賃上げ支援事業実績報告書!$A$9:$AA$25</definedName>
    <definedName name="_xlnm._FilterDatabase" localSheetId="1" hidden="1">'様式第６号別紙（2.0％超部分算定シート）'!$A$3:$L$4</definedName>
    <definedName name="_xlnm._FilterDatabase" localSheetId="3" hidden="1">'様式第７号額及び平均額】賃上げ支援事業実績報告書（法人単位）'!$A$9:$R$25</definedName>
    <definedName name="_xlnm._FilterDatabase" localSheetId="5" hidden="1">'様式第７号別紙（2.0％超部分算定シート）（法人単位）'!$A$3:$L$4</definedName>
    <definedName name="_xlnm.Print_Area" localSheetId="0">様式第６号【総額及び平均額】賃上げ支援事業実績報告書!$A$1:$G$25</definedName>
    <definedName name="_xlnm.Print_Area" localSheetId="1">'様式第６号別紙（2.0％超部分算定シート）'!$A$1:$I$7</definedName>
    <definedName name="_xlnm.Print_Area" localSheetId="3">'様式第７号額及び平均額】賃上げ支援事業実績報告書（法人単位）'!$A$1:$G$25</definedName>
    <definedName name="_xlnm.Print_Area" localSheetId="5">'様式第７号別紙（2.0％超部分算定シート）（法人単位）'!$A$1:$I$7</definedName>
    <definedName name="_xlnm.Print_Area">#REF!</definedName>
    <definedName name="_xlnm.Print_Titles" localSheetId="0">様式第６号【総額及び平均額】賃上げ支援事業実績報告書!$1:$8</definedName>
    <definedName name="_xlnm.Print_Titles" localSheetId="1">'様式第６号別紙（2.0％超部分算定シート）'!$1:$2</definedName>
    <definedName name="_xlnm.Print_Titles" localSheetId="3">'様式第７号額及び平均額】賃上げ支援事業実績報告書（法人単位）'!$1:$8</definedName>
    <definedName name="_xlnm.Print_Titles" localSheetId="5">'様式第７号別紙（2.0％超部分算定シート）（法人単位）'!$1:$2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22" l="1"/>
  <c r="G5" i="122"/>
  <c r="G5" i="97"/>
  <c r="G25" i="122"/>
  <c r="G24" i="122"/>
  <c r="G23" i="122"/>
  <c r="G22" i="122"/>
  <c r="G20" i="122"/>
  <c r="G19" i="122"/>
  <c r="G18" i="122"/>
  <c r="G17" i="122"/>
  <c r="G13" i="122"/>
  <c r="G12" i="122"/>
  <c r="G11" i="122"/>
  <c r="G10" i="122"/>
  <c r="G25" i="97"/>
  <c r="G24" i="97"/>
  <c r="G23" i="97"/>
  <c r="G22" i="97"/>
  <c r="G20" i="97"/>
  <c r="G19" i="97"/>
  <c r="G18" i="97"/>
  <c r="G17" i="97"/>
  <c r="G13" i="97"/>
  <c r="G12" i="97"/>
  <c r="G11" i="97"/>
  <c r="G10" i="97"/>
  <c r="C201" i="125" l="1"/>
  <c r="G6" i="122" s="1"/>
  <c r="A2" i="125"/>
  <c r="E4" i="122" s="1"/>
  <c r="I5" i="123" l="1"/>
  <c r="D5" i="123"/>
  <c r="E5" i="123" s="1"/>
  <c r="I4" i="123"/>
  <c r="G14" i="122" s="1"/>
  <c r="D4" i="123"/>
  <c r="E4" i="123" s="1"/>
  <c r="G7" i="122" l="1"/>
  <c r="E7" i="122" s="1"/>
  <c r="I5" i="111"/>
  <c r="I4" i="111"/>
  <c r="D5" i="111"/>
  <c r="E5" i="111" s="1"/>
  <c r="E6" i="122" l="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<sst xmlns="http://schemas.openxmlformats.org/spreadsheetml/2006/main" count="670" uniqueCount="174">
  <si>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</si>
  <si>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</si>
  <si>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</si>
  <si>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</si>
  <si>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</si>
  <si>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</si>
  <si>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</si>
  <si>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</si>
  <si>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</si>
  <si>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</si>
  <si>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</si>
  <si>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</si>
  <si>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</si>
  <si>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</si>
  <si>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</si>
  <si>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</si>
  <si>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</si>
  <si>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</si>
  <si>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</si>
  <si>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</si>
  <si>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</si>
  <si>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</si>
  <si>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</si>
  <si>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</si>
  <si>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</si>
  <si>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</si>
  <si>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</si>
  <si>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</si>
  <si>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</si>
  <si>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</si>
  <si>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</si>
  <si>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</si>
  <si>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</si>
  <si>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</si>
  <si>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</si>
  <si>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</si>
  <si>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</si>
  <si>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</si>
  <si>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</si>
  <si>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</si>
  <si>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</si>
  <si>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</si>
  <si>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</si>
  <si>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</si>
  <si>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</si>
  <si>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</si>
  <si>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</si>
  <si>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</si>
  <si>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</si>
  <si>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</si>
  <si>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</si>
  <si>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</si>
  <si>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</si>
  <si>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</si>
  <si>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</si>
  <si>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</si>
  <si>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</si>
  <si>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</si>
  <si>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</si>
  <si>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</si>
  <si>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</si>
  <si>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</si>
  <si>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</si>
  <si>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</si>
  <si>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</si>
  <si>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</si>
  <si>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</si>
  <si>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</si>
  <si>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</si>
  <si>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</si>
  <si>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</si>
  <si>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</si>
  <si>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</si>
  <si>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</si>
  <si>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</si>
  <si>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</si>
  <si>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</si>
  <si>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</si>
  <si>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</si>
  <si>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</si>
  <si>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</si>
  <si>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</si>
  <si>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</si>
  <si>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</si>
  <si>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</si>
  <si>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</si>
  <si>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</si>
  <si>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</si>
  <si>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</si>
  <si>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</si>
  <si>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</si>
  <si>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</si>
  <si>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</si>
  <si>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</si>
  <si>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</si>
  <si>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</si>
  <si>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</si>
  <si>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</si>
  <si>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</si>
  <si>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</si>
  <si>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</si>
  <si>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</si>
  <si>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</si>
  <si>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</si>
  <si>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</si>
  <si>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</si>
  <si>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</si>
  <si>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</si>
  <si>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</si>
  <si>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</si>
  <si>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</si>
  <si>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</si>
  <si>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</si>
  <si>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</si>
  <si>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</si>
  <si>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</si>
  <si>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</si>
  <si>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❸：賃上げ支援事業の支給額（直接入力）</t>
    <rPh sb="2" eb="4">
      <t>チンア</t>
    </rPh>
    <rPh sb="5" eb="7">
      <t>シエン</t>
    </rPh>
    <rPh sb="7" eb="9">
      <t>ジギョウ</t>
    </rPh>
    <rPh sb="10" eb="13">
      <t>シキュウガク</t>
    </rPh>
    <rPh sb="14" eb="16">
      <t>チョクセツ</t>
    </rPh>
    <rPh sb="16" eb="18">
      <t>ニュウリョク</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</si>
  <si>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</si>
  <si>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</si>
  <si>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</si>
  <si>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</si>
  <si>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</si>
  <si>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</si>
  <si>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</si>
  <si>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</si>
  <si>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</si>
  <si>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</si>
  <si>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</si>
  <si>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</si>
  <si>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</si>
  <si>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</si>
  <si>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</si>
  <si>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</si>
  <si>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</si>
  <si>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</si>
  <si>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</si>
  <si>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</si>
  <si>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</si>
  <si>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</si>
  <si>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</si>
  <si>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</si>
  <si>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</si>
  <si>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</si>
  <si>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</si>
  <si>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t>②月額または
月額換算額</t>
    <rPh sb="1" eb="3">
      <t>ゲツガク</t>
    </rPh>
    <phoneticPr fontId="37"/>
  </si>
  <si>
    <t>○○薬局</t>
    <rPh sb="2" eb="4">
      <t>ヤッキョク</t>
    </rPh>
    <phoneticPr fontId="37"/>
  </si>
  <si>
    <t>薬局の名称：</t>
    <rPh sb="0" eb="2">
      <t>ヤッキョク</t>
    </rPh>
    <rPh sb="3" eb="5">
      <t>メイショウ</t>
    </rPh>
    <phoneticPr fontId="38"/>
  </si>
  <si>
    <t>▲▲薬局</t>
    <rPh sb="2" eb="4">
      <t>ヤッキョク</t>
    </rPh>
    <phoneticPr fontId="37"/>
  </si>
  <si>
    <t>○○</t>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</si>
  <si>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</si>
  <si>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</si>
  <si>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</si>
  <si>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</si>
  <si>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</si>
  <si>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</si>
  <si>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</si>
  <si>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</si>
  <si>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</si>
  <si>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t>
    <phoneticPr fontId="37"/>
  </si>
  <si>
    <t>×</t>
    <phoneticPr fontId="37"/>
  </si>
  <si>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</si>
  <si>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</si>
  <si>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</si>
  <si>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開設者（法人の名称等）：</t>
    <rPh sb="0" eb="3">
      <t>カイセツシャ</t>
    </rPh>
    <rPh sb="4" eb="6">
      <t>ホウジン</t>
    </rPh>
    <rPh sb="7" eb="9">
      <t>メイショウ</t>
    </rPh>
    <rPh sb="9" eb="10">
      <t>トウ</t>
    </rPh>
    <phoneticPr fontId="38"/>
  </si>
  <si>
    <t>左側（Ｆ列）：開設者名（法人の名称等）を記載してください。（例：株式会社○○）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4" eb="45">
      <t>レツ</t>
    </rPh>
    <rPh sb="49" eb="51">
      <t>チンギン</t>
    </rPh>
    <rPh sb="51" eb="53">
      <t>カイゼン</t>
    </rPh>
    <rPh sb="54" eb="56">
      <t>ソウガク</t>
    </rPh>
    <rPh sb="57" eb="59">
      <t>テンキ</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</si>
  <si>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</si>
  <si>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</si>
  <si>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7"/>
  </si>
  <si>
    <r>
      <rPr>
        <sz val="12"/>
        <color rgb="FFFF0000"/>
        <rFont val="ＭＳ Ｐゴシック"/>
        <family val="3"/>
        <charset val="128"/>
        <scheme val="minor"/>
      </rPr>
      <t>【対象施設報告シート（法人単位）】</t>
    </r>
    <r>
      <rPr>
        <sz val="12"/>
        <color theme="1"/>
        <rFont val="ＭＳ Ｐゴシック"/>
        <family val="3"/>
        <charset val="128"/>
        <scheme val="minor"/>
      </rPr>
      <t xml:space="preserve">
　　　　施設数（自動計算）</t>
    </r>
    <rPh sb="1" eb="5">
      <t>タイショウシセツ</t>
    </rPh>
    <rPh sb="5" eb="7">
      <t>ホウコク</t>
    </rPh>
    <rPh sb="11" eb="13">
      <t>ホウジン</t>
    </rPh>
    <rPh sb="13" eb="15">
      <t>タンイ</t>
    </rPh>
    <rPh sb="23" eb="26">
      <t>シセツスウ</t>
    </rPh>
    <rPh sb="27" eb="29">
      <t>ジドウ</t>
    </rPh>
    <rPh sb="29" eb="31">
      <t>ケイサン</t>
    </rPh>
    <phoneticPr fontId="37"/>
  </si>
  <si>
    <r>
      <t>（様式第６号）</t>
    </r>
    <r>
      <rPr>
        <b/>
        <sz val="14"/>
        <color rgb="FFFF0000"/>
        <rFont val="ＭＳ Ｐゴシック"/>
        <family val="3"/>
        <charset val="128"/>
        <scheme val="minor"/>
      </rPr>
      <t>※薬局（施設単位）の報告</t>
    </r>
    <rPh sb="3" eb="4">
      <t>ダイ</t>
    </rPh>
    <rPh sb="5" eb="6">
      <t>ゴウ</t>
    </rPh>
    <rPh sb="8" eb="10">
      <t>ヤッキョク</t>
    </rPh>
    <rPh sb="11" eb="13">
      <t>シセツ</t>
    </rPh>
    <rPh sb="13" eb="15">
      <t>タンイ</t>
    </rPh>
    <rPh sb="17" eb="19">
      <t>ホウコク</t>
    </rPh>
    <phoneticPr fontId="38"/>
  </si>
  <si>
    <r>
      <t>（様式第７号）</t>
    </r>
    <r>
      <rPr>
        <b/>
        <sz val="14"/>
        <color rgb="FFFF0000"/>
        <rFont val="ＭＳ Ｐゴシック"/>
        <family val="3"/>
        <charset val="128"/>
        <scheme val="minor"/>
      </rPr>
      <t>※薬局（法人単位）の報告</t>
    </r>
    <rPh sb="3" eb="4">
      <t>ダイ</t>
    </rPh>
    <rPh sb="5" eb="6">
      <t>ゴウ</t>
    </rPh>
    <rPh sb="8" eb="10">
      <t>ヤッキョク</t>
    </rPh>
    <rPh sb="11" eb="13">
      <t>ホウジン</t>
    </rPh>
    <rPh sb="13" eb="15">
      <t>タンイ</t>
    </rPh>
    <rPh sb="17" eb="19">
      <t>ホウコク</t>
    </rPh>
    <phoneticPr fontId="38"/>
  </si>
  <si>
    <r>
      <t xml:space="preserve">（様式第７号別紙）
</t>
    </r>
    <r>
      <rPr>
        <b/>
        <sz val="14"/>
        <color rgb="FFFF0000"/>
        <rFont val="ＭＳ Ｐゴシック"/>
        <family val="3"/>
        <charset val="128"/>
        <scheme val="minor"/>
      </rPr>
      <t>※薬局（法人単位）の報告</t>
    </r>
    <rPh sb="1" eb="3">
      <t>ヨウシキ</t>
    </rPh>
    <rPh sb="3" eb="4">
      <t>ダイ</t>
    </rPh>
    <rPh sb="5" eb="6">
      <t>ゴウ</t>
    </rPh>
    <rPh sb="6" eb="8">
      <t>ベッシ</t>
    </rPh>
    <rPh sb="11" eb="13">
      <t>ヤッキョク</t>
    </rPh>
    <rPh sb="14" eb="16">
      <t>ホウジン</t>
    </rPh>
    <rPh sb="16" eb="18">
      <t>タンイ</t>
    </rPh>
    <rPh sb="20" eb="22">
      <t>ホウコク</t>
    </rPh>
    <phoneticPr fontId="38"/>
  </si>
  <si>
    <r>
      <t xml:space="preserve">（様式第６号別紙）
</t>
    </r>
    <r>
      <rPr>
        <b/>
        <sz val="14"/>
        <color rgb="FFFF0000"/>
        <rFont val="ＭＳ Ｐゴシック"/>
        <family val="3"/>
        <charset val="128"/>
        <scheme val="minor"/>
      </rPr>
      <t>※薬局（施設単位）の報告</t>
    </r>
    <rPh sb="1" eb="3">
      <t>ヨウシキ</t>
    </rPh>
    <rPh sb="3" eb="4">
      <t>ダイ</t>
    </rPh>
    <rPh sb="5" eb="6">
      <t>ゴウ</t>
    </rPh>
    <rPh sb="6" eb="8">
      <t>ベッシ</t>
    </rPh>
    <rPh sb="11" eb="13">
      <t>ヤッキョク</t>
    </rPh>
    <rPh sb="14" eb="16">
      <t>シセツ</t>
    </rPh>
    <rPh sb="16" eb="18">
      <t>タンイ</t>
    </rPh>
    <rPh sb="20" eb="22">
      <t>ホウコク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</si>
</sst>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47" fillId="36" borderId="0" xfId="69" applyFont="1" applyFill="1" applyAlignment="1" applyProtection="1">
      <alignment horizontal="right"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6" fillId="0" borderId="0" xfId="69" applyFont="1" applyAlignment="1">
      <alignment horizontal="center" vertical="center"/>
    </xf>
    <xf numFmtId="0" fontId="46" fillId="0" borderId="0" xfId="69" applyFont="1" applyAlignment="1">
      <alignment horizontal="center" vertical="center"/>
    </xf>
    <xf numFmtId="0" fontId="45" fillId="0" borderId="0" xfId="69" applyFont="1" applyFill="1" applyAlignment="1" applyProtection="1">
      <alignment horizontal="right" vertical="center"/>
      <protection locked="0"/>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176" fontId="32" fillId="0" borderId="23" xfId="69" applyNumberFormat="1" applyFont="1" applyFill="1" applyBorder="1" applyAlignment="1">
      <alignment horizontal="center" vertical="center" wrapText="1"/>
    </xf>
    <xf numFmtId="179" fontId="32" fillId="0" borderId="5" xfId="69" applyNumberFormat="1" applyFont="1" applyFill="1" applyBorder="1" applyAlignment="1" applyProtection="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46" fillId="0" borderId="0" xfId="69" applyFont="1" applyAlignment="1">
      <alignment horizontal="center" vertical="center"/>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2" fillId="0" borderId="0" xfId="69" applyFont="1" applyAlignment="1">
      <alignment vertical="center" wrapText="1"/>
    </xf>
    <xf numFmtId="0" fontId="2" fillId="0" borderId="0" xfId="69" applyFont="1">
      <alignment vertical="center"/>
    </xf>
    <xf numFmtId="0" fontId="51" fillId="0" borderId="5" xfId="0" applyFont="1" applyBorder="1" applyAlignment="1">
      <alignment horizontal="left" vertical="top"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5"/>
  <sheetViews>
    <sheetView view="pageBreakPreview" topLeftCell="A12" zoomScale="85" zoomScaleNormal="85" zoomScaleSheetLayoutView="85" workbookViewId="0">
      <selection activeCell="A2" sqref="A2:G2"/>
    </sheetView>
  </sheetViews>
  <sheetFormatPr defaultColWidth="9" defaultRowHeight="13.5"/>
  <cols>
    <col min="1" max="1" width="47.75" style="6" customWidth="1"/>
    <col min="2" max="4" width="15.125" style="14" customWidth="1"/>
    <col min="5" max="5" width="23.25" style="14" customWidth="1"/>
    <col min="6" max="6" width="88"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170</v>
      </c>
      <c r="B1" s="12"/>
      <c r="C1" s="27"/>
      <c r="D1" s="28"/>
      <c r="E1" s="27"/>
      <c r="F1" s="5"/>
      <c r="G1" s="29"/>
    </row>
    <row r="2" spans="1:14" ht="46.5" customHeight="1">
      <c r="A2" s="75" t="s">
        <v>140</v>
      </c>
      <c r="B2" s="76"/>
      <c r="C2" s="76"/>
      <c r="D2" s="76"/>
      <c r="E2" s="76"/>
      <c r="F2" s="76"/>
      <c r="G2" s="76"/>
      <c r="H2" s="48" t="s">
        <v>51</v>
      </c>
    </row>
    <row r="3" spans="1:14" ht="32.25" customHeight="1">
      <c r="A3" s="17" t="s">
        <v>50</v>
      </c>
      <c r="B3" s="18"/>
      <c r="C3" s="18"/>
      <c r="D3" s="18"/>
      <c r="E3" s="60" t="s">
        <v>149</v>
      </c>
      <c r="F3" s="17" t="s">
        <v>116</v>
      </c>
      <c r="G3" s="20">
        <f>SUM($G$10:$G$14)</f>
        <v>154000</v>
      </c>
      <c r="H3" s="58" t="s">
        <v>135</v>
      </c>
    </row>
    <row r="4" spans="1:14" ht="26.25" customHeight="1">
      <c r="A4" s="17" t="s">
        <v>147</v>
      </c>
      <c r="B4" s="18"/>
      <c r="C4" s="18"/>
      <c r="D4" s="18"/>
      <c r="E4" s="60" t="s">
        <v>148</v>
      </c>
      <c r="F4" s="47" t="s">
        <v>115</v>
      </c>
      <c r="G4" s="20">
        <v>0</v>
      </c>
      <c r="H4" s="59" t="s">
        <v>143</v>
      </c>
    </row>
    <row r="5" spans="1:14" ht="45.75" customHeight="1">
      <c r="A5" s="79" t="s">
        <v>161</v>
      </c>
      <c r="B5" s="79"/>
      <c r="C5" s="79"/>
      <c r="D5" s="79"/>
      <c r="E5" s="19"/>
      <c r="F5" s="47" t="s">
        <v>136</v>
      </c>
      <c r="G5" s="20">
        <f>ROUNDDOWN(G3-G4,-3)</f>
        <v>154000</v>
      </c>
      <c r="H5" s="64" t="s">
        <v>158</v>
      </c>
      <c r="I5" s="65" t="s">
        <v>159</v>
      </c>
      <c r="J5" s="65" t="s">
        <v>160</v>
      </c>
    </row>
    <row r="6" spans="1:14" ht="41.25" customHeight="1">
      <c r="A6" s="17" t="s">
        <v>138</v>
      </c>
      <c r="B6" s="41"/>
      <c r="C6" s="41"/>
      <c r="D6" s="41"/>
      <c r="E6" s="20" t="str">
        <f>IF(G5&gt;=G6,"○","×")</f>
        <v>○</v>
      </c>
      <c r="F6" s="17" t="s">
        <v>117</v>
      </c>
      <c r="G6" s="20">
        <v>145000</v>
      </c>
      <c r="H6" s="58" t="s">
        <v>137</v>
      </c>
    </row>
    <row r="7" spans="1:14" ht="26.25" customHeight="1">
      <c r="A7" s="17" t="s">
        <v>62</v>
      </c>
      <c r="B7" s="18"/>
      <c r="C7" s="18"/>
      <c r="D7" s="18"/>
      <c r="E7" s="21">
        <f>G6-G7</f>
        <v>145000</v>
      </c>
      <c r="F7" s="17" t="s">
        <v>114</v>
      </c>
      <c r="G7" s="61">
        <f>IF(ROUNDDOWN(G6-G5,-3)&lt;=0,0,ROUNDDOWN(G6-G5,-3))</f>
        <v>0</v>
      </c>
      <c r="H7" s="48" t="s">
        <v>119</v>
      </c>
    </row>
    <row r="8" spans="1:14" ht="41.25" customHeight="1">
      <c r="A8" s="62" t="s">
        <v>151</v>
      </c>
      <c r="B8" s="69" t="s">
        <v>152</v>
      </c>
      <c r="C8" s="70"/>
      <c r="D8" s="70"/>
      <c r="E8" s="71"/>
      <c r="F8" s="69" t="s">
        <v>55</v>
      </c>
      <c r="G8" s="71"/>
      <c r="H8" s="8"/>
    </row>
    <row r="9" spans="1:14" s="40" customFormat="1" ht="66" customHeight="1">
      <c r="A9" s="37" t="s">
        <v>110</v>
      </c>
      <c r="B9" s="38" t="s">
        <v>100</v>
      </c>
      <c r="C9" s="38" t="s">
        <v>111</v>
      </c>
      <c r="D9" s="38" t="s">
        <v>99</v>
      </c>
      <c r="E9" s="38" t="s">
        <v>113</v>
      </c>
      <c r="F9" s="67" t="s">
        <v>118</v>
      </c>
      <c r="G9" s="68"/>
      <c r="H9" s="39" t="s">
        <v>101</v>
      </c>
    </row>
    <row r="10" spans="1:14" ht="50.25" customHeight="1">
      <c r="A10" s="11" t="s">
        <v>153</v>
      </c>
      <c r="B10" s="34"/>
      <c r="C10" s="16"/>
      <c r="D10" s="46"/>
      <c r="E10" s="16"/>
      <c r="F10" s="11"/>
      <c r="G10" s="35">
        <f>B10*C10*D10</f>
        <v>0</v>
      </c>
      <c r="H10" s="15" t="s">
        <v>120</v>
      </c>
    </row>
    <row r="11" spans="1:14" ht="57" customHeight="1">
      <c r="A11" s="11" t="s">
        <v>154</v>
      </c>
      <c r="B11" s="34">
        <v>2</v>
      </c>
      <c r="C11" s="16">
        <v>6000</v>
      </c>
      <c r="D11" s="46">
        <v>2</v>
      </c>
      <c r="E11" s="16">
        <v>6000</v>
      </c>
      <c r="F11" s="11"/>
      <c r="G11" s="35">
        <f t="shared" ref="G11:G13" si="0">B11*C11*D11</f>
        <v>24000</v>
      </c>
      <c r="H11" s="15" t="s">
        <v>121</v>
      </c>
    </row>
    <row r="12" spans="1:14" ht="80.25" customHeight="1">
      <c r="A12" s="11" t="s">
        <v>167</v>
      </c>
      <c r="B12" s="34"/>
      <c r="C12" s="16"/>
      <c r="D12" s="46"/>
      <c r="E12" s="45"/>
      <c r="F12" s="11"/>
      <c r="G12" s="35">
        <f t="shared" si="0"/>
        <v>0</v>
      </c>
      <c r="H12" s="15" t="s">
        <v>128</v>
      </c>
    </row>
    <row r="13" spans="1:14" ht="41.25" customHeight="1">
      <c r="A13" s="11" t="s">
        <v>155</v>
      </c>
      <c r="B13" s="34">
        <v>2</v>
      </c>
      <c r="C13" s="16">
        <v>16250</v>
      </c>
      <c r="D13" s="43">
        <v>4</v>
      </c>
      <c r="E13" s="42"/>
      <c r="F13" s="11"/>
      <c r="G13" s="35">
        <f t="shared" si="0"/>
        <v>130000</v>
      </c>
      <c r="H13" s="15" t="s">
        <v>156</v>
      </c>
      <c r="I13" s="36">
        <v>1</v>
      </c>
      <c r="J13" s="36">
        <v>2</v>
      </c>
      <c r="K13" s="36">
        <v>3</v>
      </c>
      <c r="L13" s="36">
        <v>4</v>
      </c>
      <c r="M13" s="36"/>
      <c r="N13" s="36"/>
    </row>
    <row r="14" spans="1:14" ht="73.5" customHeight="1">
      <c r="A14" s="77"/>
      <c r="B14" s="78"/>
      <c r="C14" s="78"/>
      <c r="D14" s="78"/>
      <c r="E14" s="78"/>
      <c r="F14" s="63" t="s">
        <v>166</v>
      </c>
      <c r="G14" s="16">
        <f>'様式第６号別紙（2.0％超部分算定シート）'!I4+'様式第６号別紙（2.0％超部分算定シート）'!I5+'様式第６号別紙（2.0％超部分算定シート）'!I6</f>
        <v>0</v>
      </c>
      <c r="H14" s="15" t="s">
        <v>129</v>
      </c>
    </row>
    <row r="15" spans="1:14" ht="55.5" customHeight="1">
      <c r="A15" s="72" t="s">
        <v>150</v>
      </c>
      <c r="B15" s="73"/>
      <c r="C15" s="73"/>
      <c r="D15" s="73"/>
      <c r="E15" s="73"/>
      <c r="F15" s="73"/>
      <c r="G15" s="74"/>
      <c r="H15" s="15"/>
    </row>
    <row r="16" spans="1:14" s="40" customFormat="1" ht="72.75" customHeight="1">
      <c r="A16" s="37" t="s">
        <v>168</v>
      </c>
      <c r="B16" s="38" t="s">
        <v>100</v>
      </c>
      <c r="C16" s="38" t="s">
        <v>145</v>
      </c>
      <c r="D16" s="38" t="s">
        <v>99</v>
      </c>
      <c r="E16" s="38" t="s">
        <v>113</v>
      </c>
      <c r="F16" s="67" t="s">
        <v>118</v>
      </c>
      <c r="G16" s="68"/>
      <c r="H16" s="39" t="s">
        <v>101</v>
      </c>
    </row>
    <row r="17" spans="1:14" ht="36.75" customHeight="1">
      <c r="A17" s="11" t="s">
        <v>153</v>
      </c>
      <c r="B17" s="34"/>
      <c r="C17" s="16"/>
      <c r="D17" s="46"/>
      <c r="E17" s="16"/>
      <c r="F17" s="11"/>
      <c r="G17" s="35">
        <f>B17*C17*D17</f>
        <v>0</v>
      </c>
      <c r="H17" s="15" t="s">
        <v>120</v>
      </c>
    </row>
    <row r="18" spans="1:14" ht="42.75" customHeight="1">
      <c r="A18" s="11" t="s">
        <v>154</v>
      </c>
      <c r="B18" s="34">
        <v>3</v>
      </c>
      <c r="C18" s="16">
        <v>6000</v>
      </c>
      <c r="D18" s="46">
        <v>2</v>
      </c>
      <c r="E18" s="16">
        <v>6000</v>
      </c>
      <c r="F18" s="11"/>
      <c r="G18" s="35">
        <f t="shared" ref="G18:G20" si="1">B18*C18*D18</f>
        <v>36000</v>
      </c>
      <c r="H18" s="15" t="s">
        <v>121</v>
      </c>
    </row>
    <row r="19" spans="1:14" ht="80.25" customHeight="1">
      <c r="A19" s="11" t="s">
        <v>167</v>
      </c>
      <c r="B19" s="34"/>
      <c r="C19" s="16"/>
      <c r="D19" s="46"/>
      <c r="E19" s="45"/>
      <c r="F19" s="11"/>
      <c r="G19" s="35">
        <f t="shared" si="1"/>
        <v>0</v>
      </c>
      <c r="H19" s="15" t="s">
        <v>128</v>
      </c>
    </row>
    <row r="20" spans="1:14" ht="36.75" customHeight="1">
      <c r="A20" s="11" t="s">
        <v>155</v>
      </c>
      <c r="B20" s="34">
        <v>3</v>
      </c>
      <c r="C20" s="16">
        <v>16250</v>
      </c>
      <c r="D20" s="43">
        <v>4</v>
      </c>
      <c r="E20" s="42"/>
      <c r="F20" s="11"/>
      <c r="G20" s="35">
        <f t="shared" si="1"/>
        <v>195000</v>
      </c>
      <c r="H20" s="15" t="s">
        <v>156</v>
      </c>
      <c r="I20" s="36">
        <v>1</v>
      </c>
      <c r="J20" s="36">
        <v>2</v>
      </c>
      <c r="K20" s="36">
        <v>3</v>
      </c>
      <c r="L20" s="36">
        <v>4</v>
      </c>
      <c r="M20" s="36"/>
      <c r="N20" s="36"/>
    </row>
    <row r="21" spans="1:14" s="40" customFormat="1" ht="72.75" customHeight="1">
      <c r="A21" s="37" t="s">
        <v>133</v>
      </c>
      <c r="B21" s="38" t="s">
        <v>100</v>
      </c>
      <c r="C21" s="38" t="s">
        <v>145</v>
      </c>
      <c r="D21" s="38" t="s">
        <v>99</v>
      </c>
      <c r="E21" s="38" t="s">
        <v>113</v>
      </c>
      <c r="F21" s="67" t="s">
        <v>118</v>
      </c>
      <c r="G21" s="68"/>
      <c r="H21" s="39" t="s">
        <v>101</v>
      </c>
    </row>
    <row r="22" spans="1:14" ht="36.75" customHeight="1">
      <c r="A22" s="11" t="s">
        <v>153</v>
      </c>
      <c r="B22" s="34"/>
      <c r="C22" s="16"/>
      <c r="D22" s="46"/>
      <c r="E22" s="16"/>
      <c r="F22" s="11"/>
      <c r="G22" s="35">
        <f>B22*C22*D22</f>
        <v>0</v>
      </c>
      <c r="H22" s="15" t="s">
        <v>120</v>
      </c>
    </row>
    <row r="23" spans="1:14" ht="48" customHeight="1">
      <c r="A23" s="11" t="s">
        <v>154</v>
      </c>
      <c r="B23" s="34"/>
      <c r="C23" s="16"/>
      <c r="D23" s="46"/>
      <c r="E23" s="16"/>
      <c r="F23" s="11"/>
      <c r="G23" s="35">
        <f t="shared" ref="G23:G25" si="2">B23*C23*D23</f>
        <v>0</v>
      </c>
      <c r="H23" s="15" t="s">
        <v>121</v>
      </c>
    </row>
    <row r="24" spans="1:14" ht="80.25" customHeight="1">
      <c r="A24" s="11" t="s">
        <v>167</v>
      </c>
      <c r="B24" s="34"/>
      <c r="C24" s="16"/>
      <c r="D24" s="46"/>
      <c r="E24" s="45"/>
      <c r="F24" s="11"/>
      <c r="G24" s="35">
        <f t="shared" si="2"/>
        <v>0</v>
      </c>
      <c r="H24" s="15" t="s">
        <v>128</v>
      </c>
    </row>
    <row r="25" spans="1:14" ht="35.25" customHeight="1">
      <c r="A25" s="11" t="s">
        <v>155</v>
      </c>
      <c r="B25" s="34"/>
      <c r="C25" s="16"/>
      <c r="D25" s="43"/>
      <c r="E25" s="42"/>
      <c r="F25" s="11"/>
      <c r="G25" s="35">
        <f t="shared" si="2"/>
        <v>0</v>
      </c>
      <c r="H25" s="15" t="s">
        <v>156</v>
      </c>
      <c r="I25" s="36">
        <v>1</v>
      </c>
      <c r="J25" s="36">
        <v>2</v>
      </c>
      <c r="K25" s="36">
        <v>3</v>
      </c>
      <c r="L25" s="36">
        <v>4</v>
      </c>
      <c r="M25" s="36"/>
      <c r="N25" s="36"/>
    </row>
  </sheetData>
  <mergeCells count="9">
    <mergeCell ref="F21:G21"/>
    <mergeCell ref="B8:E8"/>
    <mergeCell ref="A15:G15"/>
    <mergeCell ref="F8:G8"/>
    <mergeCell ref="A2:G2"/>
    <mergeCell ref="A14:E14"/>
    <mergeCell ref="A5:D5"/>
    <mergeCell ref="F16:G16"/>
    <mergeCell ref="F9:G9"/>
  </mergeCells>
  <phoneticPr fontId="37"/>
  <conditionalFormatting sqref="A10:A15">
    <cfRule type="expression" dxfId="20" priority="7">
      <formula>#REF!="×"</formula>
    </cfRule>
  </conditionalFormatting>
  <conditionalFormatting sqref="A17:A20">
    <cfRule type="expression" dxfId="19" priority="2">
      <formula>#REF!="×"</formula>
    </cfRule>
  </conditionalFormatting>
  <conditionalFormatting sqref="A22:A25">
    <cfRule type="expression" dxfId="18" priority="1">
      <formula>#REF!="×"</formula>
    </cfRule>
  </conditionalFormatting>
  <conditionalFormatting sqref="B10:E11 F10:G12 G10:G14 B12:D12 B13:G13 B17:E18 F17:G20 B19:D19 B20:E20 B22:E23 F22:G25 B24:D24 B25:E25">
    <cfRule type="expression" dxfId="17" priority="130">
      <formula>#REF!="×"</formula>
    </cfRule>
  </conditionalFormatting>
  <conditionalFormatting sqref="F14">
    <cfRule type="expression" dxfId="16" priority="3">
      <formula>#REF!="×"</formula>
    </cfRule>
  </conditionalFormatting>
  <dataValidations count="2">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1" manualBreakCount="1">
    <brk id="14"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7" t="s">
        <v>173</v>
      </c>
      <c r="B1" s="82" t="s">
        <v>127</v>
      </c>
      <c r="C1" s="83"/>
      <c r="D1" s="83"/>
      <c r="E1" s="83"/>
      <c r="F1" s="83"/>
      <c r="G1" s="83"/>
      <c r="H1" s="83"/>
      <c r="I1" s="29"/>
    </row>
    <row r="2" spans="1:10" ht="41.25" customHeight="1">
      <c r="A2" s="80" t="s">
        <v>112</v>
      </c>
      <c r="B2" s="81"/>
      <c r="C2" s="81"/>
      <c r="D2" s="81"/>
      <c r="E2" s="81"/>
      <c r="F2" s="81"/>
      <c r="G2" s="81"/>
      <c r="H2" s="81"/>
      <c r="I2" s="84" t="s">
        <v>55</v>
      </c>
      <c r="J2" s="8"/>
    </row>
    <row r="3" spans="1:10" ht="72.75" customHeight="1">
      <c r="A3" s="9" t="s">
        <v>125</v>
      </c>
      <c r="B3" s="13" t="s">
        <v>104</v>
      </c>
      <c r="C3" s="13" t="s">
        <v>105</v>
      </c>
      <c r="D3" s="13" t="s">
        <v>103</v>
      </c>
      <c r="E3" s="13" t="s">
        <v>106</v>
      </c>
      <c r="F3" s="13" t="s">
        <v>107</v>
      </c>
      <c r="G3" s="13" t="s">
        <v>109</v>
      </c>
      <c r="H3" s="13" t="s">
        <v>108</v>
      </c>
      <c r="I3" s="85"/>
      <c r="J3" s="15" t="s">
        <v>101</v>
      </c>
    </row>
    <row r="4" spans="1:10" ht="84.75" customHeight="1">
      <c r="A4" s="11" t="s">
        <v>122</v>
      </c>
      <c r="B4" s="16"/>
      <c r="C4" s="16"/>
      <c r="D4" s="30" t="e">
        <f>C4/B4</f>
        <v>#DIV/0!</v>
      </c>
      <c r="E4" s="31" t="e">
        <f>(D4-0.02)*B4</f>
        <v>#DIV/0!</v>
      </c>
      <c r="F4" s="32"/>
      <c r="G4" s="44"/>
      <c r="H4" s="33"/>
      <c r="I4" s="35">
        <f>F4*G4*H4</f>
        <v>0</v>
      </c>
      <c r="J4" s="15"/>
    </row>
    <row r="5" spans="1:10" ht="93.75" customHeight="1">
      <c r="A5" s="11" t="s">
        <v>123</v>
      </c>
      <c r="B5" s="16"/>
      <c r="C5" s="16"/>
      <c r="D5" s="30" t="e">
        <f>C5/B5</f>
        <v>#DIV/0!</v>
      </c>
      <c r="E5" s="31" t="e">
        <f>(D5-0.02)*B5</f>
        <v>#DIV/0!</v>
      </c>
      <c r="F5" s="32"/>
      <c r="G5" s="44"/>
      <c r="H5" s="33"/>
      <c r="I5" s="35">
        <f>F5*G5*H5</f>
        <v>0</v>
      </c>
      <c r="J5" s="15"/>
    </row>
    <row r="6" spans="1:10" ht="90" customHeight="1">
      <c r="A6" s="11" t="s">
        <v>124</v>
      </c>
      <c r="B6" s="86"/>
      <c r="C6" s="87"/>
      <c r="D6" s="87"/>
      <c r="E6" s="87"/>
      <c r="F6" s="87"/>
      <c r="G6" s="87"/>
      <c r="H6" s="87"/>
      <c r="I6" s="35">
        <v>0</v>
      </c>
      <c r="J6" s="15"/>
    </row>
    <row r="7" spans="1:10" ht="60.75" customHeight="1">
      <c r="A7" s="88" t="s">
        <v>126</v>
      </c>
      <c r="B7" s="89"/>
      <c r="C7" s="89"/>
      <c r="D7" s="89"/>
      <c r="E7" s="89"/>
      <c r="F7" s="89"/>
      <c r="G7" s="89"/>
      <c r="H7" s="89"/>
      <c r="I7" s="89"/>
    </row>
    <row r="9" spans="1:10">
      <c r="A9" s="50"/>
    </row>
  </sheetData>
  <mergeCells count="5">
    <mergeCell ref="A2:H2"/>
    <mergeCell ref="B1:H1"/>
    <mergeCell ref="I2:I3"/>
    <mergeCell ref="B6:H6"/>
    <mergeCell ref="A7:I7"/>
  </mergeCells>
  <phoneticPr fontId="37"/>
  <conditionalFormatting sqref="A4:H5 I4:I6 A6:B6">
    <cfRule type="expression" dxfId="15"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4">
      <c r="A2" s="90" t="str">
        <f>様式第６号【総額及び平均額】賃上げ支援事業実績報告書!$E3</f>
        <v>○○</v>
      </c>
      <c r="B2" s="90" t="str">
        <f>様式第６号【総額及び平均額】賃上げ支援事業実績報告書!$E4</f>
        <v>▲▲薬局</v>
      </c>
      <c r="C2" s="25"/>
      <c r="D2" s="10" t="e">
        <f>様式第６号【総額及び平均額】賃上げ支援事業実績報告書!#REF!</f>
        <v>#REF!</v>
      </c>
      <c r="E2" s="10" t="str">
        <f>様式第６号【総額及び平均額】賃上げ支援事業実績報告書!$B9</f>
        <v>①対象人数
（常勤換算数）</v>
      </c>
      <c r="F2" s="10">
        <f>様式第６号【総額及び平均額】賃上げ支援事業実績報告書!$B10</f>
        <v>0</v>
      </c>
      <c r="G2" s="10" t="e">
        <f>様式第６号【総額及び平均額】賃上げ支援事業実績報告書!#REF!</f>
        <v>#REF!</v>
      </c>
      <c r="H2" s="10">
        <f>様式第６号【総額及び平均額】賃上げ支援事業実績報告書!$B13</f>
        <v>2</v>
      </c>
      <c r="I2" s="10">
        <f>様式第６号【総額及び平均額】賃上げ支援事業実績報告書!$B14</f>
        <v>0</v>
      </c>
      <c r="J2" s="10" t="e">
        <f>様式第６号【総額及び平均額】賃上げ支援事業実績報告書!#REF!</f>
        <v>#REF!</v>
      </c>
      <c r="K2" s="10" t="str">
        <f>様式第６号【総額及び平均額】賃上げ支援事業実績報告書!$B16</f>
        <v>①対象人数
（常勤換算数）</v>
      </c>
      <c r="L2" s="10" t="e">
        <f>様式第６号【総額及び平均額】賃上げ支援事業実績報告書!#REF!</f>
        <v>#REF!</v>
      </c>
      <c r="M2" s="10" t="e">
        <f>様式第６号【総額及び平均額】賃上げ支援事業実績報告書!#REF!</f>
        <v>#REF!</v>
      </c>
      <c r="N2" s="10" t="e">
        <f>様式第６号【総額及び平均額】賃上げ支援事業実績報告書!#REF!</f>
        <v>#REF!</v>
      </c>
      <c r="O2" s="10" t="e">
        <f>様式第６号【総額及び平均額】賃上げ支援事業実績報告書!#REF!</f>
        <v>#REF!</v>
      </c>
      <c r="P2" s="10" t="e">
        <f>様式第６号【総額及び平均額】賃上げ支援事業実績報告書!#REF!</f>
        <v>#REF!</v>
      </c>
      <c r="Q2" s="10" t="e">
        <f>様式第６号【総額及び平均額】賃上げ支援事業実績報告書!#REF!</f>
        <v>#REF!</v>
      </c>
      <c r="R2" s="10" t="e">
        <f>様式第６号【総額及び平均額】賃上げ支援事業実績報告書!#REF!</f>
        <v>#REF!</v>
      </c>
      <c r="S2" s="10" t="e">
        <f>様式第６号【総額及び平均額】賃上げ支援事業実績報告書!#REF!</f>
        <v>#REF!</v>
      </c>
      <c r="T2" s="10" t="e">
        <f>様式第６号【総額及び平均額】賃上げ支援事業実績報告書!#REF!</f>
        <v>#REF!</v>
      </c>
      <c r="U2" s="10" t="e">
        <f>様式第６号【総額及び平均額】賃上げ支援事業実績報告書!#REF!</f>
        <v>#REF!</v>
      </c>
      <c r="V2" s="10" t="e">
        <f>様式第６号【総額及び平均額】賃上げ支援事業実績報告書!#REF!</f>
        <v>#REF!</v>
      </c>
      <c r="W2" s="10" t="e">
        <f>様式第６号【総額及び平均額】賃上げ支援事業実績報告書!#REF!</f>
        <v>#REF!</v>
      </c>
      <c r="X2" s="10" t="e">
        <f>様式第６号【総額及び平均額】賃上げ支援事業実績報告書!#REF!</f>
        <v>#REF!</v>
      </c>
      <c r="Y2" s="10" t="e">
        <f>様式第６号【総額及び平均額】賃上げ支援事業実績報告書!#REF!</f>
        <v>#REF!</v>
      </c>
      <c r="Z2" s="10" t="e">
        <f>様式第６号【総額及び平均額】賃上げ支援事業実績報告書!#REF!</f>
        <v>#REF!</v>
      </c>
      <c r="AA2" s="10" t="e">
        <f>様式第６号【総額及び平均額】賃上げ支援事業実績報告書!#REF!</f>
        <v>#REF!</v>
      </c>
      <c r="AB2" s="10" t="e">
        <f>様式第６号【総額及び平均額】賃上げ支援事業実績報告書!#REF!</f>
        <v>#REF!</v>
      </c>
      <c r="AC2" s="10" t="e">
        <f>様式第６号【総額及び平均額】賃上げ支援事業実績報告書!#REF!</f>
        <v>#REF!</v>
      </c>
      <c r="AD2" s="10" t="e">
        <f>様式第６号【総額及び平均額】賃上げ支援事業実績報告書!#REF!</f>
        <v>#REF!</v>
      </c>
      <c r="AE2" s="10" t="e">
        <f>様式第６号【総額及び平均額】賃上げ支援事業実績報告書!#REF!</f>
        <v>#REF!</v>
      </c>
      <c r="AF2" s="10" t="e">
        <f>様式第６号【総額及び平均額】賃上げ支援事業実績報告書!#REF!</f>
        <v>#REF!</v>
      </c>
      <c r="AG2" s="10" t="e">
        <f>様式第６号【総額及び平均額】賃上げ支援事業実績報告書!#REF!</f>
        <v>#REF!</v>
      </c>
      <c r="AH2" s="10" t="e">
        <f>様式第６号【総額及び平均額】賃上げ支援事業実績報告書!#REF!</f>
        <v>#REF!</v>
      </c>
      <c r="AI2" s="10" t="e">
        <f>様式第６号【総額及び平均額】賃上げ支援事業実績報告書!#REF!</f>
        <v>#REF!</v>
      </c>
      <c r="AJ2" s="10" t="e">
        <f>様式第６号【総額及び平均額】賃上げ支援事業実績報告書!#REF!</f>
        <v>#REF!</v>
      </c>
      <c r="AK2" s="10" t="e">
        <f>様式第６号【総額及び平均額】賃上げ支援事業実績報告書!#REF!</f>
        <v>#REF!</v>
      </c>
      <c r="AL2" s="10" t="e">
        <f>様式第６号【総額及び平均額】賃上げ支援事業実績報告書!#REF!</f>
        <v>#REF!</v>
      </c>
      <c r="AM2" s="10" t="e">
        <f>様式第６号【総額及び平均額】賃上げ支援事業実績報告書!#REF!</f>
        <v>#REF!</v>
      </c>
      <c r="AN2" s="10" t="e">
        <f>様式第６号【総額及び平均額】賃上げ支援事業実績報告書!#REF!</f>
        <v>#REF!</v>
      </c>
      <c r="AO2" s="10" t="e">
        <f>様式第６号【総額及び平均額】賃上げ支援事業実績報告書!#REF!</f>
        <v>#REF!</v>
      </c>
      <c r="AP2" s="10" t="e">
        <f>様式第６号【総額及び平均額】賃上げ支援事業実績報告書!#REF!</f>
        <v>#REF!</v>
      </c>
      <c r="AQ2" s="10" t="e">
        <f>様式第６号【総額及び平均額】賃上げ支援事業実績報告書!#REF!</f>
        <v>#REF!</v>
      </c>
      <c r="AR2" s="10" t="e">
        <f>様式第６号【総額及び平均額】賃上げ支援事業実績報告書!#REF!</f>
        <v>#REF!</v>
      </c>
      <c r="AS2" s="10" t="e">
        <f>様式第６号【総額及び平均額】賃上げ支援事業実績報告書!#REF!</f>
        <v>#REF!</v>
      </c>
      <c r="AT2" s="10" t="e">
        <f>様式第６号【総額及び平均額】賃上げ支援事業実績報告書!#REF!</f>
        <v>#REF!</v>
      </c>
      <c r="AU2" s="10" t="e">
        <f>様式第６号【総額及び平均額】賃上げ支援事業実績報告書!#REF!</f>
        <v>#REF!</v>
      </c>
      <c r="AV2" s="10" t="e">
        <f>様式第６号【総額及び平均額】賃上げ支援事業実績報告書!#REF!</f>
        <v>#REF!</v>
      </c>
      <c r="AW2" s="10" t="e">
        <f>様式第６号【総額及び平均額】賃上げ支援事業実績報告書!#REF!</f>
        <v>#REF!</v>
      </c>
      <c r="AX2" s="10" t="e">
        <f>様式第６号【総額及び平均額】賃上げ支援事業実績報告書!#REF!</f>
        <v>#REF!</v>
      </c>
      <c r="AY2" s="10" t="e">
        <f>様式第６号【総額及び平均額】賃上げ支援事業実績報告書!#REF!</f>
        <v>#REF!</v>
      </c>
      <c r="AZ2" s="10" t="e">
        <f>様式第６号【総額及び平均額】賃上げ支援事業実績報告書!#REF!</f>
        <v>#REF!</v>
      </c>
      <c r="BA2" s="10" t="e">
        <f>様式第６号【総額及び平均額】賃上げ支援事業実績報告書!#REF!</f>
        <v>#REF!</v>
      </c>
      <c r="BB2" s="10" t="e">
        <f>様式第６号【総額及び平均額】賃上げ支援事業実績報告書!#REF!</f>
        <v>#REF!</v>
      </c>
      <c r="BC2" s="10" t="e">
        <f>様式第６号【総額及び平均額】賃上げ支援事業実績報告書!#REF!</f>
        <v>#REF!</v>
      </c>
      <c r="BD2" s="10" t="e">
        <f>様式第６号【総額及び平均額】賃上げ支援事業実績報告書!#REF!</f>
        <v>#REF!</v>
      </c>
      <c r="BE2" s="10" t="e">
        <f>様式第６号【総額及び平均額】賃上げ支援事業実績報告書!#REF!</f>
        <v>#REF!</v>
      </c>
      <c r="BF2" s="10" t="e">
        <f>様式第６号【総額及び平均額】賃上げ支援事業実績報告書!#REF!</f>
        <v>#REF!</v>
      </c>
      <c r="BG2" s="10" t="e">
        <f>様式第６号【総額及び平均額】賃上げ支援事業実績報告書!#REF!</f>
        <v>#REF!</v>
      </c>
      <c r="BH2" s="10" t="e">
        <f>様式第６号【総額及び平均額】賃上げ支援事業実績報告書!#REF!</f>
        <v>#REF!</v>
      </c>
      <c r="BI2" s="10" t="e">
        <f>様式第６号【総額及び平均額】賃上げ支援事業実績報告書!#REF!</f>
        <v>#REF!</v>
      </c>
      <c r="BJ2" s="10" t="e">
        <f>様式第６号【総額及び平均額】賃上げ支援事業実績報告書!#REF!</f>
        <v>#REF!</v>
      </c>
      <c r="BK2" s="10" t="e">
        <f>様式第６号【総額及び平均額】賃上げ支援事業実績報告書!#REF!</f>
        <v>#REF!</v>
      </c>
      <c r="BL2" s="10" t="e">
        <f>様式第６号【総額及び平均額】賃上げ支援事業実績報告書!#REF!</f>
        <v>#REF!</v>
      </c>
      <c r="BM2" s="10" t="e">
        <f>様式第６号【総額及び平均額】賃上げ支援事業実績報告書!#REF!</f>
        <v>#REF!</v>
      </c>
      <c r="BN2" s="10" t="e">
        <f>様式第６号【総額及び平均額】賃上げ支援事業実績報告書!#REF!</f>
        <v>#REF!</v>
      </c>
      <c r="BO2" s="10" t="e">
        <f>様式第６号【総額及び平均額】賃上げ支援事業実績報告書!#REF!</f>
        <v>#REF!</v>
      </c>
      <c r="BP2" s="10" t="e">
        <f>様式第６号【総額及び平均額】賃上げ支援事業実績報告書!#REF!</f>
        <v>#REF!</v>
      </c>
      <c r="BQ2" s="10" t="e">
        <f>様式第６号【総額及び平均額】賃上げ支援事業実績報告書!#REF!</f>
        <v>#REF!</v>
      </c>
      <c r="BR2" s="10" t="e">
        <f>様式第６号【総額及び平均額】賃上げ支援事業実績報告書!#REF!</f>
        <v>#REF!</v>
      </c>
      <c r="BS2" s="10" t="e">
        <f>様式第６号【総額及び平均額】賃上げ支援事業実績報告書!#REF!</f>
        <v>#REF!</v>
      </c>
      <c r="BT2" s="10" t="e">
        <f>様式第６号【総額及び平均額】賃上げ支援事業実績報告書!#REF!</f>
        <v>#REF!</v>
      </c>
      <c r="BU2" s="10" t="e">
        <f>様式第６号【総額及び平均額】賃上げ支援事業実績報告書!#REF!</f>
        <v>#REF!</v>
      </c>
      <c r="BV2" s="10" t="e">
        <f>様式第６号【総額及び平均額】賃上げ支援事業実績報告書!#REF!</f>
        <v>#REF!</v>
      </c>
      <c r="BW2" s="10" t="e">
        <f>様式第６号【総額及び平均額】賃上げ支援事業実績報告書!#REF!</f>
        <v>#REF!</v>
      </c>
      <c r="BX2" s="10" t="e">
        <f>様式第６号【総額及び平均額】賃上げ支援事業実績報告書!#REF!</f>
        <v>#REF!</v>
      </c>
      <c r="BY2" s="10" t="e">
        <f>様式第６号【総額及び平均額】賃上げ支援事業実績報告書!#REF!</f>
        <v>#REF!</v>
      </c>
      <c r="BZ2" s="10" t="e">
        <f>様式第６号【総額及び平均額】賃上げ支援事業実績報告書!#REF!</f>
        <v>#REF!</v>
      </c>
      <c r="CA2" s="10" t="e">
        <f>様式第６号【総額及び平均額】賃上げ支援事業実績報告書!#REF!</f>
        <v>#REF!</v>
      </c>
      <c r="CB2" s="10" t="e">
        <f>様式第６号【総額及び平均額】賃上げ支援事業実績報告書!#REF!</f>
        <v>#REF!</v>
      </c>
      <c r="CC2" s="10" t="e">
        <f>様式第６号【総額及び平均額】賃上げ支援事業実績報告書!#REF!</f>
        <v>#REF!</v>
      </c>
      <c r="CD2" s="10" t="e">
        <f>様式第６号【総額及び平均額】賃上げ支援事業実績報告書!#REF!</f>
        <v>#REF!</v>
      </c>
      <c r="CE2" s="10" t="e">
        <f>様式第６号【総額及び平均額】賃上げ支援事業実績報告書!#REF!</f>
        <v>#REF!</v>
      </c>
      <c r="CF2" s="10" t="e">
        <f>様式第６号【総額及び平均額】賃上げ支援事業実績報告書!#REF!</f>
        <v>#REF!</v>
      </c>
      <c r="CG2" s="10" t="e">
        <f>様式第６号【総額及び平均額】賃上げ支援事業実績報告書!#REF!</f>
        <v>#REF!</v>
      </c>
      <c r="CH2" s="10" t="e">
        <f>様式第６号【総額及び平均額】賃上げ支援事業実績報告書!#REF!</f>
        <v>#REF!</v>
      </c>
      <c r="CI2" s="10" t="e">
        <f>様式第６号【総額及び平均額】賃上げ支援事業実績報告書!#REF!</f>
        <v>#REF!</v>
      </c>
      <c r="CJ2" s="10" t="e">
        <f>様式第６号【総額及び平均額】賃上げ支援事業実績報告書!#REF!</f>
        <v>#REF!</v>
      </c>
      <c r="CK2" s="10" t="e">
        <f>様式第６号【総額及び平均額】賃上げ支援事業実績報告書!#REF!</f>
        <v>#REF!</v>
      </c>
      <c r="CL2" s="10" t="e">
        <f>様式第６号【総額及び平均額】賃上げ支援事業実績報告書!#REF!</f>
        <v>#REF!</v>
      </c>
      <c r="CM2" s="10" t="e">
        <f>様式第６号【総額及び平均額】賃上げ支援事業実績報告書!#REF!</f>
        <v>#REF!</v>
      </c>
      <c r="CN2" s="10" t="e">
        <f>様式第６号【総額及び平均額】賃上げ支援事業実績報告書!#REF!</f>
        <v>#REF!</v>
      </c>
      <c r="CO2" s="10" t="e">
        <f>様式第６号【総額及び平均額】賃上げ支援事業実績報告書!#REF!</f>
        <v>#REF!</v>
      </c>
      <c r="CP2" s="10" t="e">
        <f>様式第６号【総額及び平均額】賃上げ支援事業実績報告書!#REF!</f>
        <v>#REF!</v>
      </c>
      <c r="CQ2" s="10" t="e">
        <f>様式第６号【総額及び平均額】賃上げ支援事業実績報告書!#REF!</f>
        <v>#REF!</v>
      </c>
      <c r="CR2" s="10" t="e">
        <f>様式第６号【総額及び平均額】賃上げ支援事業実績報告書!#REF!</f>
        <v>#REF!</v>
      </c>
      <c r="CS2" s="10" t="e">
        <f>様式第６号【総額及び平均額】賃上げ支援事業実績報告書!#REF!</f>
        <v>#REF!</v>
      </c>
      <c r="CT2" s="10" t="e">
        <f>様式第６号【総額及び平均額】賃上げ支援事業実績報告書!#REF!</f>
        <v>#REF!</v>
      </c>
      <c r="CU2" s="10" t="e">
        <f>様式第６号【総額及び平均額】賃上げ支援事業実績報告書!#REF!</f>
        <v>#REF!</v>
      </c>
      <c r="CV2" s="10" t="e">
        <f>様式第６号【総額及び平均額】賃上げ支援事業実績報告書!#REF!</f>
        <v>#REF!</v>
      </c>
      <c r="CW2" s="10" t="e">
        <f>様式第６号【総額及び平均額】賃上げ支援事業実績報告書!#REF!</f>
        <v>#REF!</v>
      </c>
      <c r="CX2" s="10" t="e">
        <f>様式第６号【総額及び平均額】賃上げ支援事業実績報告書!#REF!</f>
        <v>#REF!</v>
      </c>
      <c r="CY2" s="10" t="e">
        <f>様式第６号【総額及び平均額】賃上げ支援事業実績報告書!#REF!</f>
        <v>#REF!</v>
      </c>
      <c r="CZ2" s="10" t="e">
        <f>様式第６号【総額及び平均額】賃上げ支援事業実績報告書!#REF!</f>
        <v>#REF!</v>
      </c>
      <c r="DA2" s="10" t="e">
        <f>様式第６号【総額及び平均額】賃上げ支援事業実績報告書!#REF!</f>
        <v>#REF!</v>
      </c>
      <c r="DB2" s="10" t="e">
        <f>様式第６号【総額及び平均額】賃上げ支援事業実績報告書!#REF!</f>
        <v>#REF!</v>
      </c>
      <c r="DC2" s="10" t="e">
        <f>様式第６号【総額及び平均額】賃上げ支援事業実績報告書!#REF!</f>
        <v>#REF!</v>
      </c>
      <c r="DD2" s="10" t="e">
        <f>様式第６号【総額及び平均額】賃上げ支援事業実績報告書!#REF!</f>
        <v>#REF!</v>
      </c>
      <c r="DE2" s="10" t="e">
        <f>様式第６号【総額及び平均額】賃上げ支援事業実績報告書!#REF!</f>
        <v>#REF!</v>
      </c>
      <c r="DF2" s="10" t="e">
        <f>様式第６号【総額及び平均額】賃上げ支援事業実績報告書!#REF!</f>
        <v>#REF!</v>
      </c>
      <c r="DG2" s="10" t="e">
        <f>様式第６号【総額及び平均額】賃上げ支援事業実績報告書!#REF!</f>
        <v>#REF!</v>
      </c>
      <c r="DH2" s="10" t="e">
        <f>様式第６号【総額及び平均額】賃上げ支援事業実績報告書!#REF!</f>
        <v>#REF!</v>
      </c>
      <c r="DI2" s="10" t="e">
        <f>様式第６号【総額及び平均額】賃上げ支援事業実績報告書!#REF!</f>
        <v>#REF!</v>
      </c>
      <c r="DJ2" s="10" t="e">
        <f>様式第６号【総額及び平均額】賃上げ支援事業実績報告書!#REF!</f>
        <v>#REF!</v>
      </c>
      <c r="DK2" s="10" t="e">
        <f>様式第６号【総額及び平均額】賃上げ支援事業実績報告書!#REF!</f>
        <v>#REF!</v>
      </c>
      <c r="DL2" s="10" t="e">
        <f>様式第６号【総額及び平均額】賃上げ支援事業実績報告書!#REF!</f>
        <v>#REF!</v>
      </c>
      <c r="DM2" s="10" t="e">
        <f>様式第６号【総額及び平均額】賃上げ支援事業実績報告書!#REF!</f>
        <v>#REF!</v>
      </c>
      <c r="DN2" s="10" t="e">
        <f>様式第６号【総額及び平均額】賃上げ支援事業実績報告書!#REF!</f>
        <v>#REF!</v>
      </c>
      <c r="DO2" s="10" t="e">
        <f>様式第６号【総額及び平均額】賃上げ支援事業実績報告書!#REF!</f>
        <v>#REF!</v>
      </c>
      <c r="DP2" s="10" t="e">
        <f>様式第６号【総額及び平均額】賃上げ支援事業実績報告書!#REF!</f>
        <v>#REF!</v>
      </c>
      <c r="DQ2" s="10" t="e">
        <f>様式第６号【総額及び平均額】賃上げ支援事業実績報告書!#REF!</f>
        <v>#REF!</v>
      </c>
      <c r="DR2" s="10" t="e">
        <f>様式第６号【総額及び平均額】賃上げ支援事業実績報告書!#REF!</f>
        <v>#REF!</v>
      </c>
      <c r="DS2" s="10" t="e">
        <f>様式第６号【総額及び平均額】賃上げ支援事業実績報告書!#REF!</f>
        <v>#REF!</v>
      </c>
      <c r="DT2" s="10" t="e">
        <f>様式第６号【総額及び平均額】賃上げ支援事業実績報告書!#REF!</f>
        <v>#REF!</v>
      </c>
      <c r="DU2" s="10" t="e">
        <f>様式第６号【総額及び平均額】賃上げ支援事業実績報告書!#REF!</f>
        <v>#REF!</v>
      </c>
      <c r="DV2" s="10" t="e">
        <f>様式第６号【総額及び平均額】賃上げ支援事業実績報告書!#REF!</f>
        <v>#REF!</v>
      </c>
      <c r="DW2" s="10" t="e">
        <f>様式第６号【総額及び平均額】賃上げ支援事業実績報告書!#REF!</f>
        <v>#REF!</v>
      </c>
      <c r="DX2" s="10" t="e">
        <f>様式第６号【総額及び平均額】賃上げ支援事業実績報告書!#REF!</f>
        <v>#REF!</v>
      </c>
      <c r="DY2" s="10" t="e">
        <f>様式第６号【総額及び平均額】賃上げ支援事業実績報告書!#REF!</f>
        <v>#REF!</v>
      </c>
      <c r="DZ2" s="10" t="e">
        <f>様式第６号【総額及び平均額】賃上げ支援事業実績報告書!#REF!</f>
        <v>#REF!</v>
      </c>
      <c r="EA2" s="10" t="e">
        <f>様式第６号【総額及び平均額】賃上げ支援事業実績報告書!#REF!</f>
        <v>#REF!</v>
      </c>
      <c r="EB2" s="10" t="e">
        <f>様式第６号【総額及び平均額】賃上げ支援事業実績報告書!#REF!</f>
        <v>#REF!</v>
      </c>
      <c r="EC2" s="10" t="e">
        <f>様式第６号【総額及び平均額】賃上げ支援事業実績報告書!#REF!</f>
        <v>#REF!</v>
      </c>
      <c r="ED2" s="10" t="e">
        <f>様式第６号【総額及び平均額】賃上げ支援事業実績報告書!#REF!</f>
        <v>#REF!</v>
      </c>
      <c r="EE2" s="10" t="e">
        <f>様式第６号【総額及び平均額】賃上げ支援事業実績報告書!#REF!</f>
        <v>#REF!</v>
      </c>
      <c r="EF2" s="10" t="e">
        <f>様式第６号【総額及び平均額】賃上げ支援事業実績報告書!#REF!</f>
        <v>#REF!</v>
      </c>
      <c r="EG2" s="10" t="e">
        <f>様式第６号【総額及び平均額】賃上げ支援事業実績報告書!#REF!</f>
        <v>#REF!</v>
      </c>
      <c r="EH2" s="10" t="e">
        <f>様式第６号【総額及び平均額】賃上げ支援事業実績報告書!#REF!</f>
        <v>#REF!</v>
      </c>
      <c r="EI2" s="10" t="e">
        <f>様式第６号【総額及び平均額】賃上げ支援事業実績報告書!#REF!</f>
        <v>#REF!</v>
      </c>
      <c r="EJ2" s="10" t="e">
        <f>様式第６号【総額及び平均額】賃上げ支援事業実績報告書!#REF!</f>
        <v>#REF!</v>
      </c>
      <c r="EK2" s="10" t="e">
        <f>様式第６号【総額及び平均額】賃上げ支援事業実績報告書!#REF!</f>
        <v>#REF!</v>
      </c>
      <c r="EL2" s="10" t="e">
        <f>様式第６号【総額及び平均額】賃上げ支援事業実績報告書!#REF!</f>
        <v>#REF!</v>
      </c>
      <c r="EM2" s="10" t="e">
        <f>様式第６号【総額及び平均額】賃上げ支援事業実績報告書!#REF!</f>
        <v>#REF!</v>
      </c>
      <c r="EN2" s="10" t="e">
        <f>様式第６号【総額及び平均額】賃上げ支援事業実績報告書!#REF!</f>
        <v>#REF!</v>
      </c>
      <c r="EO2" s="10" t="e">
        <f>様式第６号【総額及び平均額】賃上げ支援事業実績報告書!#REF!</f>
        <v>#REF!</v>
      </c>
      <c r="EP2" s="10" t="e">
        <f>様式第６号【総額及び平均額】賃上げ支援事業実績報告書!#REF!</f>
        <v>#REF!</v>
      </c>
      <c r="EQ2" s="10" t="e">
        <f>様式第６号【総額及び平均額】賃上げ支援事業実績報告書!#REF!</f>
        <v>#REF!</v>
      </c>
      <c r="ER2" s="10" t="e">
        <f>様式第６号【総額及び平均額】賃上げ支援事業実績報告書!#REF!</f>
        <v>#REF!</v>
      </c>
      <c r="ES2" s="10" t="e">
        <f>様式第６号【総額及び平均額】賃上げ支援事業実績報告書!#REF!</f>
        <v>#REF!</v>
      </c>
      <c r="ET2" s="10" t="e">
        <f>様式第６号【総額及び平均額】賃上げ支援事業実績報告書!#REF!</f>
        <v>#REF!</v>
      </c>
      <c r="EU2" s="10" t="e">
        <f>様式第６号【総額及び平均額】賃上げ支援事業実績報告書!#REF!</f>
        <v>#REF!</v>
      </c>
      <c r="EV2" s="10" t="e">
        <f>様式第６号【総額及び平均額】賃上げ支援事業実績報告書!#REF!</f>
        <v>#REF!</v>
      </c>
      <c r="EW2" s="10" t="e">
        <f>様式第６号【総額及び平均額】賃上げ支援事業実績報告書!#REF!</f>
        <v>#REF!</v>
      </c>
      <c r="EX2" s="10" t="e">
        <f>様式第６号【総額及び平均額】賃上げ支援事業実績報告書!#REF!</f>
        <v>#REF!</v>
      </c>
      <c r="EY2" s="10" t="e">
        <f>様式第６号【総額及び平均額】賃上げ支援事業実績報告書!#REF!</f>
        <v>#REF!</v>
      </c>
      <c r="EZ2" s="10" t="e">
        <f>様式第６号【総額及び平均額】賃上げ支援事業実績報告書!#REF!</f>
        <v>#REF!</v>
      </c>
      <c r="FA2" s="10" t="e">
        <f>様式第６号【総額及び平均額】賃上げ支援事業実績報告書!#REF!</f>
        <v>#REF!</v>
      </c>
      <c r="FB2" s="10" t="e">
        <f>様式第６号【総額及び平均額】賃上げ支援事業実績報告書!#REF!</f>
        <v>#REF!</v>
      </c>
      <c r="FC2" s="10" t="e">
        <f>様式第６号【総額及び平均額】賃上げ支援事業実績報告書!#REF!</f>
        <v>#REF!</v>
      </c>
      <c r="FD2" s="10" t="e">
        <f>様式第６号【総額及び平均額】賃上げ支援事業実績報告書!#REF!</f>
        <v>#REF!</v>
      </c>
      <c r="FE2" s="10" t="e">
        <f>様式第６号【総額及び平均額】賃上げ支援事業実績報告書!#REF!</f>
        <v>#REF!</v>
      </c>
      <c r="FF2" s="10" t="e">
        <f>様式第６号【総額及び平均額】賃上げ支援事業実績報告書!#REF!</f>
        <v>#REF!</v>
      </c>
      <c r="FG2" s="10" t="e">
        <f>様式第６号【総額及び平均額】賃上げ支援事業実績報告書!#REF!</f>
        <v>#REF!</v>
      </c>
      <c r="FH2" s="10" t="e">
        <f>様式第６号【総額及び平均額】賃上げ支援事業実績報告書!#REF!</f>
        <v>#REF!</v>
      </c>
      <c r="FI2" s="10" t="e">
        <f>様式第６号【総額及び平均額】賃上げ支援事業実績報告書!#REF!</f>
        <v>#REF!</v>
      </c>
      <c r="FJ2" s="10" t="e">
        <f>様式第６号【総額及び平均額】賃上げ支援事業実績報告書!#REF!</f>
        <v>#REF!</v>
      </c>
      <c r="FK2" s="10" t="e">
        <f>様式第６号【総額及び平均額】賃上げ支援事業実績報告書!#REF!</f>
        <v>#REF!</v>
      </c>
      <c r="FL2" s="10" t="e">
        <f>様式第６号【総額及び平均額】賃上げ支援事業実績報告書!#REF!</f>
        <v>#REF!</v>
      </c>
      <c r="FM2" s="10" t="e">
        <f>様式第６号【総額及び平均額】賃上げ支援事業実績報告書!#REF!</f>
        <v>#REF!</v>
      </c>
      <c r="FN2" s="10" t="e">
        <f>様式第６号【総額及び平均額】賃上げ支援事業実績報告書!#REF!</f>
        <v>#REF!</v>
      </c>
      <c r="FO2" s="10" t="e">
        <f>様式第６号【総額及び平均額】賃上げ支援事業実績報告書!#REF!</f>
        <v>#REF!</v>
      </c>
      <c r="FP2" s="10" t="e">
        <f>様式第６号【総額及び平均額】賃上げ支援事業実績報告書!#REF!</f>
        <v>#REF!</v>
      </c>
      <c r="FQ2" s="10" t="e">
        <f>様式第６号【総額及び平均額】賃上げ支援事業実績報告書!#REF!</f>
        <v>#REF!</v>
      </c>
      <c r="FR2" s="10" t="e">
        <f>様式第６号【総額及び平均額】賃上げ支援事業実績報告書!#REF!</f>
        <v>#REF!</v>
      </c>
      <c r="FS2" s="10" t="e">
        <f>様式第６号【総額及び平均額】賃上げ支援事業実績報告書!#REF!</f>
        <v>#REF!</v>
      </c>
      <c r="FT2" s="10" t="e">
        <f>様式第６号【総額及び平均額】賃上げ支援事業実績報告書!#REF!</f>
        <v>#REF!</v>
      </c>
      <c r="FU2" s="10" t="e">
        <f>様式第６号【総額及び平均額】賃上げ支援事業実績報告書!#REF!</f>
        <v>#REF!</v>
      </c>
      <c r="FV2" s="10" t="e">
        <f>様式第６号【総額及び平均額】賃上げ支援事業実績報告書!#REF!</f>
        <v>#REF!</v>
      </c>
      <c r="FW2" s="10" t="e">
        <f>様式第６号【総額及び平均額】賃上げ支援事業実績報告書!#REF!</f>
        <v>#REF!</v>
      </c>
      <c r="FX2" s="10" t="e">
        <f>様式第６号【総額及び平均額】賃上げ支援事業実績報告書!#REF!</f>
        <v>#REF!</v>
      </c>
      <c r="FY2" s="10" t="e">
        <f>様式第６号【総額及び平均額】賃上げ支援事業実績報告書!#REF!</f>
        <v>#REF!</v>
      </c>
      <c r="FZ2" s="10" t="e">
        <f>様式第６号【総額及び平均額】賃上げ支援事業実績報告書!#REF!</f>
        <v>#REF!</v>
      </c>
      <c r="GA2" s="10" t="e">
        <f>様式第６号【総額及び平均額】賃上げ支援事業実績報告書!#REF!</f>
        <v>#REF!</v>
      </c>
      <c r="GB2" s="10" t="e">
        <f>様式第６号【総額及び平均額】賃上げ支援事業実績報告書!#REF!</f>
        <v>#REF!</v>
      </c>
      <c r="GC2" s="10" t="e">
        <f>様式第６号【総額及び平均額】賃上げ支援事業実績報告書!#REF!</f>
        <v>#REF!</v>
      </c>
      <c r="GD2" s="10" t="e">
        <f>様式第６号【総額及び平均額】賃上げ支援事業実績報告書!#REF!</f>
        <v>#REF!</v>
      </c>
      <c r="GE2" s="10" t="e">
        <f>様式第６号【総額及び平均額】賃上げ支援事業実績報告書!#REF!</f>
        <v>#REF!</v>
      </c>
      <c r="GF2" s="10" t="e">
        <f>様式第６号【総額及び平均額】賃上げ支援事業実績報告書!#REF!</f>
        <v>#REF!</v>
      </c>
      <c r="GG2" s="10" t="e">
        <f>様式第６号【総額及び平均額】賃上げ支援事業実績報告書!#REF!</f>
        <v>#REF!</v>
      </c>
      <c r="GH2" s="10" t="e">
        <f>様式第６号【総額及び平均額】賃上げ支援事業実績報告書!#REF!</f>
        <v>#REF!</v>
      </c>
      <c r="GI2" s="10" t="e">
        <f>様式第６号【総額及び平均額】賃上げ支援事業実績報告書!#REF!</f>
        <v>#REF!</v>
      </c>
      <c r="GJ2" s="10" t="e">
        <f>様式第６号【総額及び平均額】賃上げ支援事業実績報告書!#REF!</f>
        <v>#REF!</v>
      </c>
      <c r="GK2" s="10" t="e">
        <f>様式第６号【総額及び平均額】賃上げ支援事業実績報告書!#REF!</f>
        <v>#REF!</v>
      </c>
      <c r="GL2" s="10" t="e">
        <f>様式第６号【総額及び平均額】賃上げ支援事業実績報告書!#REF!</f>
        <v>#REF!</v>
      </c>
      <c r="GM2" s="10" t="e">
        <f>様式第６号【総額及び平均額】賃上げ支援事業実績報告書!#REF!</f>
        <v>#REF!</v>
      </c>
      <c r="GN2" s="10" t="e">
        <f>様式第６号【総額及び平均額】賃上げ支援事業実績報告書!#REF!</f>
        <v>#REF!</v>
      </c>
      <c r="GO2" s="10" t="e">
        <f>様式第６号【総額及び平均額】賃上げ支援事業実績報告書!#REF!</f>
        <v>#REF!</v>
      </c>
      <c r="GP2" s="10" t="e">
        <f>様式第６号【総額及び平均額】賃上げ支援事業実績報告書!#REF!</f>
        <v>#REF!</v>
      </c>
      <c r="GQ2" s="10" t="e">
        <f>様式第６号【総額及び平均額】賃上げ支援事業実績報告書!#REF!</f>
        <v>#REF!</v>
      </c>
      <c r="GR2" s="10" t="e">
        <f>様式第６号【総額及び平均額】賃上げ支援事業実績報告書!#REF!</f>
        <v>#REF!</v>
      </c>
      <c r="GS2" s="10" t="e">
        <f>様式第６号【総額及び平均額】賃上げ支援事業実績報告書!#REF!</f>
        <v>#REF!</v>
      </c>
      <c r="GT2" s="10" t="e">
        <f>様式第６号【総額及び平均額】賃上げ支援事業実績報告書!#REF!</f>
        <v>#REF!</v>
      </c>
      <c r="GU2" s="10" t="e">
        <f>様式第６号【総額及び平均額】賃上げ支援事業実績報告書!#REF!</f>
        <v>#REF!</v>
      </c>
      <c r="GV2" s="10" t="e">
        <f>様式第６号【総額及び平均額】賃上げ支援事業実績報告書!#REF!</f>
        <v>#REF!</v>
      </c>
      <c r="GW2" s="10" t="e">
        <f>様式第６号【総額及び平均額】賃上げ支援事業実績報告書!#REF!</f>
        <v>#REF!</v>
      </c>
      <c r="GX2" s="10" t="e">
        <f>様式第６号【総額及び平均額】賃上げ支援事業実績報告書!#REF!</f>
        <v>#REF!</v>
      </c>
      <c r="GY2" s="10" t="e">
        <f>様式第６号【総額及び平均額】賃上げ支援事業実績報告書!#REF!</f>
        <v>#REF!</v>
      </c>
      <c r="GZ2" s="10" t="e">
        <f>様式第６号【総額及び平均額】賃上げ支援事業実績報告書!#REF!</f>
        <v>#REF!</v>
      </c>
      <c r="HA2" s="10" t="e">
        <f>様式第６号【総額及び平均額】賃上げ支援事業実績報告書!#REF!</f>
        <v>#REF!</v>
      </c>
      <c r="HB2" s="10" t="e">
        <f>様式第６号【総額及び平均額】賃上げ支援事業実績報告書!#REF!</f>
        <v>#REF!</v>
      </c>
      <c r="HC2" s="10" t="e">
        <f>様式第６号【総額及び平均額】賃上げ支援事業実績報告書!#REF!</f>
        <v>#REF!</v>
      </c>
      <c r="HD2" s="10" t="e">
        <f>様式第６号【総額及び平均額】賃上げ支援事業実績報告書!#REF!</f>
        <v>#REF!</v>
      </c>
      <c r="HE2" s="10" t="e">
        <f>様式第６号【総額及び平均額】賃上げ支援事業実績報告書!#REF!</f>
        <v>#REF!</v>
      </c>
      <c r="HF2" s="23"/>
      <c r="HG2" s="10" t="e">
        <f>様式第６号【総額及び平均額】賃上げ支援事業実績報告書!#REF!</f>
        <v>#REF!</v>
      </c>
      <c r="HH2" s="10" t="e">
        <f>様式第６号【総額及び平均額】賃上げ支援事業実績報告書!#REF!</f>
        <v>#REF!</v>
      </c>
      <c r="HI2" s="10" t="e">
        <f>様式第６号【総額及び平均額】賃上げ支援事業実績報告書!#REF!</f>
        <v>#REF!</v>
      </c>
      <c r="HJ2" s="10" t="e">
        <f>様式第６号【総額及び平均額】賃上げ支援事業実績報告書!#REF!</f>
        <v>#REF!</v>
      </c>
      <c r="HK2" s="10" t="e">
        <f>様式第６号【総額及び平均額】賃上げ支援事業実績報告書!#REF!</f>
        <v>#REF!</v>
      </c>
      <c r="HL2" s="10" t="e">
        <f>様式第６号【総額及び平均額】賃上げ支援事業実績報告書!#REF!</f>
        <v>#REF!</v>
      </c>
      <c r="HM2" s="10" t="e">
        <f>様式第６号【総額及び平均額】賃上げ支援事業実績報告書!#REF!</f>
        <v>#REF!</v>
      </c>
      <c r="HN2" s="10" t="e">
        <f>様式第６号【総額及び平均額】賃上げ支援事業実績報告書!#REF!</f>
        <v>#REF!</v>
      </c>
      <c r="HO2" s="10" t="e">
        <f>様式第６号【総額及び平均額】賃上げ支援事業実績報告書!#REF!</f>
        <v>#REF!</v>
      </c>
      <c r="HP2" s="10" t="e">
        <f>様式第６号【総額及び平均額】賃上げ支援事業実績報告書!#REF!</f>
        <v>#REF!</v>
      </c>
      <c r="HQ2" s="10" t="e">
        <f>様式第６号【総額及び平均額】賃上げ支援事業実績報告書!#REF!</f>
        <v>#REF!</v>
      </c>
      <c r="HR2" s="10" t="e">
        <f>様式第６号【総額及び平均額】賃上げ支援事業実績報告書!#REF!</f>
        <v>#REF!</v>
      </c>
      <c r="HS2" s="10" t="e">
        <f>様式第６号【総額及び平均額】賃上げ支援事業実績報告書!#REF!</f>
        <v>#REF!</v>
      </c>
      <c r="HT2" s="10" t="e">
        <f>様式第６号【総額及び平均額】賃上げ支援事業実績報告書!#REF!</f>
        <v>#REF!</v>
      </c>
      <c r="HU2" s="10" t="e">
        <f>様式第６号【総額及び平均額】賃上げ支援事業実績報告書!#REF!</f>
        <v>#REF!</v>
      </c>
      <c r="HV2" s="10" t="e">
        <f>様式第６号【総額及び平均額】賃上げ支援事業実績報告書!#REF!</f>
        <v>#REF!</v>
      </c>
      <c r="HW2" s="10" t="e">
        <f>様式第６号【総額及び平均額】賃上げ支援事業実績報告書!#REF!</f>
        <v>#REF!</v>
      </c>
      <c r="HX2" s="10" t="e">
        <f>様式第６号【総額及び平均額】賃上げ支援事業実績報告書!#REF!</f>
        <v>#REF!</v>
      </c>
      <c r="HY2" s="10" t="e">
        <f>様式第６号【総額及び平均額】賃上げ支援事業実績報告書!#REF!</f>
        <v>#REF!</v>
      </c>
      <c r="HZ2" s="10" t="e">
        <f>様式第６号【総額及び平均額】賃上げ支援事業実績報告書!#REF!</f>
        <v>#REF!</v>
      </c>
      <c r="IA2" s="10" t="e">
        <f>様式第６号【総額及び平均額】賃上げ支援事業実績報告書!#REF!</f>
        <v>#REF!</v>
      </c>
      <c r="IB2" s="10" t="e">
        <f>様式第６号【総額及び平均額】賃上げ支援事業実績報告書!#REF!</f>
        <v>#REF!</v>
      </c>
      <c r="IC2" s="10" t="e">
        <f>様式第６号【総額及び平均額】賃上げ支援事業実績報告書!#REF!</f>
        <v>#REF!</v>
      </c>
      <c r="ID2" s="10" t="e">
        <f>様式第６号【総額及び平均額】賃上げ支援事業実績報告書!#REF!</f>
        <v>#REF!</v>
      </c>
      <c r="IE2" s="10" t="e">
        <f>様式第６号【総額及び平均額】賃上げ支援事業実績報告書!#REF!</f>
        <v>#REF!</v>
      </c>
      <c r="IF2" s="10" t="e">
        <f>様式第６号【総額及び平均額】賃上げ支援事業実績報告書!#REF!</f>
        <v>#REF!</v>
      </c>
      <c r="IG2" s="10" t="e">
        <f>様式第６号【総額及び平均額】賃上げ支援事業実績報告書!#REF!</f>
        <v>#REF!</v>
      </c>
      <c r="IH2" s="10" t="e">
        <f>様式第６号【総額及び平均額】賃上げ支援事業実績報告書!#REF!</f>
        <v>#REF!</v>
      </c>
      <c r="II2" s="10" t="e">
        <f>様式第６号【総額及び平均額】賃上げ支援事業実績報告書!#REF!</f>
        <v>#REF!</v>
      </c>
      <c r="IJ2" s="10" t="e">
        <f>様式第６号【総額及び平均額】賃上げ支援事業実績報告書!#REF!</f>
        <v>#REF!</v>
      </c>
      <c r="IK2" s="10" t="e">
        <f>様式第６号【総額及び平均額】賃上げ支援事業実績報告書!#REF!</f>
        <v>#REF!</v>
      </c>
      <c r="IL2" s="10" t="e">
        <f>様式第６号【総額及び平均額】賃上げ支援事業実績報告書!#REF!</f>
        <v>#REF!</v>
      </c>
      <c r="IM2" s="10" t="e">
        <f>様式第６号【総額及び平均額】賃上げ支援事業実績報告書!#REF!</f>
        <v>#REF!</v>
      </c>
      <c r="IN2" s="10" t="e">
        <f>様式第６号【総額及び平均額】賃上げ支援事業実績報告書!#REF!</f>
        <v>#REF!</v>
      </c>
      <c r="IO2" s="10" t="e">
        <f>様式第６号【総額及び平均額】賃上げ支援事業実績報告書!#REF!</f>
        <v>#REF!</v>
      </c>
      <c r="IP2" s="10" t="e">
        <f>様式第６号【総額及び平均額】賃上げ支援事業実績報告書!#REF!</f>
        <v>#REF!</v>
      </c>
      <c r="IQ2" s="10" t="e">
        <f>様式第６号【総額及び平均額】賃上げ支援事業実績報告書!#REF!</f>
        <v>#REF!</v>
      </c>
      <c r="IR2" s="10" t="e">
        <f>様式第６号【総額及び平均額】賃上げ支援事業実績報告書!#REF!</f>
        <v>#REF!</v>
      </c>
      <c r="IS2" s="10" t="e">
        <f>様式第６号【総額及び平均額】賃上げ支援事業実績報告書!#REF!</f>
        <v>#REF!</v>
      </c>
      <c r="IT2" s="10" t="e">
        <f>様式第６号【総額及び平均額】賃上げ支援事業実績報告書!#REF!</f>
        <v>#REF!</v>
      </c>
      <c r="IU2" s="10" t="e">
        <f>様式第６号【総額及び平均額】賃上げ支援事業実績報告書!#REF!</f>
        <v>#REF!</v>
      </c>
      <c r="IV2" s="10" t="e">
        <f>様式第６号【総額及び平均額】賃上げ支援事業実績報告書!#REF!</f>
        <v>#REF!</v>
      </c>
      <c r="IW2" s="10" t="e">
        <f>様式第６号【総額及び平均額】賃上げ支援事業実績報告書!#REF!</f>
        <v>#REF!</v>
      </c>
      <c r="IX2" s="10" t="e">
        <f>様式第６号【総額及び平均額】賃上げ支援事業実績報告書!#REF!</f>
        <v>#REF!</v>
      </c>
      <c r="IY2" s="10" t="e">
        <f>様式第６号【総額及び平均額】賃上げ支援事業実績報告書!#REF!</f>
        <v>#REF!</v>
      </c>
      <c r="IZ2" s="10" t="e">
        <f>様式第６号【総額及び平均額】賃上げ支援事業実績報告書!#REF!</f>
        <v>#REF!</v>
      </c>
      <c r="JA2" s="10" t="e">
        <f>様式第６号【総額及び平均額】賃上げ支援事業実績報告書!#REF!</f>
        <v>#REF!</v>
      </c>
      <c r="JB2" s="10" t="e">
        <f>様式第６号【総額及び平均額】賃上げ支援事業実績報告書!#REF!</f>
        <v>#REF!</v>
      </c>
      <c r="JC2" s="10" t="e">
        <f>様式第６号【総額及び平均額】賃上げ支援事業実績報告書!#REF!</f>
        <v>#REF!</v>
      </c>
      <c r="JD2" s="10" t="e">
        <f>様式第６号【総額及び平均額】賃上げ支援事業実績報告書!#REF!</f>
        <v>#REF!</v>
      </c>
      <c r="JE2" s="10" t="e">
        <f>様式第６号【総額及び平均額】賃上げ支援事業実績報告書!#REF!</f>
        <v>#REF!</v>
      </c>
      <c r="JF2" s="10" t="e">
        <f>様式第６号【総額及び平均額】賃上げ支援事業実績報告書!#REF!</f>
        <v>#REF!</v>
      </c>
      <c r="JG2" s="10" t="e">
        <f>様式第６号【総額及び平均額】賃上げ支援事業実績報告書!#REF!</f>
        <v>#REF!</v>
      </c>
      <c r="JH2" s="10" t="e">
        <f>様式第６号【総額及び平均額】賃上げ支援事業実績報告書!#REF!</f>
        <v>#REF!</v>
      </c>
      <c r="JI2" s="10" t="e">
        <f>様式第６号【総額及び平均額】賃上げ支援事業実績報告書!#REF!</f>
        <v>#REF!</v>
      </c>
      <c r="JJ2" s="10" t="e">
        <f>様式第６号【総額及び平均額】賃上げ支援事業実績報告書!#REF!</f>
        <v>#REF!</v>
      </c>
      <c r="JK2" s="10" t="e">
        <f>様式第６号【総額及び平均額】賃上げ支援事業実績報告書!#REF!</f>
        <v>#REF!</v>
      </c>
      <c r="JL2" s="10" t="e">
        <f>様式第６号【総額及び平均額】賃上げ支援事業実績報告書!#REF!</f>
        <v>#REF!</v>
      </c>
      <c r="JM2" s="10" t="e">
        <f>様式第６号【総額及び平均額】賃上げ支援事業実績報告書!#REF!</f>
        <v>#REF!</v>
      </c>
      <c r="JN2" s="10" t="e">
        <f>様式第６号【総額及び平均額】賃上げ支援事業実績報告書!#REF!</f>
        <v>#REF!</v>
      </c>
      <c r="JO2" s="10" t="e">
        <f>様式第６号【総額及び平均額】賃上げ支援事業実績報告書!#REF!</f>
        <v>#REF!</v>
      </c>
      <c r="JP2" s="10" t="e">
        <f>様式第６号【総額及び平均額】賃上げ支援事業実績報告書!#REF!</f>
        <v>#REF!</v>
      </c>
      <c r="JQ2" s="10" t="e">
        <f>様式第６号【総額及び平均額】賃上げ支援事業実績報告書!#REF!</f>
        <v>#REF!</v>
      </c>
      <c r="JR2" s="10" t="e">
        <f>様式第６号【総額及び平均額】賃上げ支援事業実績報告書!#REF!</f>
        <v>#REF!</v>
      </c>
      <c r="JS2" s="10" t="e">
        <f>様式第６号【総額及び平均額】賃上げ支援事業実績報告書!#REF!</f>
        <v>#REF!</v>
      </c>
      <c r="JT2" s="10" t="e">
        <f>様式第６号【総額及び平均額】賃上げ支援事業実績報告書!#REF!</f>
        <v>#REF!</v>
      </c>
      <c r="JU2" s="10" t="e">
        <f>様式第６号【総額及び平均額】賃上げ支援事業実績報告書!#REF!</f>
        <v>#REF!</v>
      </c>
      <c r="JV2" s="10" t="e">
        <f>様式第６号【総額及び平均額】賃上げ支援事業実績報告書!#REF!</f>
        <v>#REF!</v>
      </c>
      <c r="JW2" s="10" t="e">
        <f>様式第６号【総額及び平均額】賃上げ支援事業実績報告書!#REF!</f>
        <v>#REF!</v>
      </c>
      <c r="JX2" s="10" t="e">
        <f>様式第６号【総額及び平均額】賃上げ支援事業実績報告書!#REF!</f>
        <v>#REF!</v>
      </c>
      <c r="JY2" s="10" t="e">
        <f>様式第６号【総額及び平均額】賃上げ支援事業実績報告書!#REF!</f>
        <v>#REF!</v>
      </c>
      <c r="JZ2" s="10" t="e">
        <f>様式第６号【総額及び平均額】賃上げ支援事業実績報告書!#REF!</f>
        <v>#REF!</v>
      </c>
      <c r="KA2" s="10" t="e">
        <f>様式第６号【総額及び平均額】賃上げ支援事業実績報告書!#REF!</f>
        <v>#REF!</v>
      </c>
      <c r="KB2" s="10" t="e">
        <f>様式第６号【総額及び平均額】賃上げ支援事業実績報告書!#REF!</f>
        <v>#REF!</v>
      </c>
      <c r="KC2" s="10" t="e">
        <f>様式第６号【総額及び平均額】賃上げ支援事業実績報告書!#REF!</f>
        <v>#REF!</v>
      </c>
      <c r="KD2" s="10" t="e">
        <f>様式第６号【総額及び平均額】賃上げ支援事業実績報告書!#REF!</f>
        <v>#REF!</v>
      </c>
      <c r="KE2" s="10" t="e">
        <f>様式第６号【総額及び平均額】賃上げ支援事業実績報告書!#REF!</f>
        <v>#REF!</v>
      </c>
      <c r="KF2" s="10" t="e">
        <f>様式第６号【総額及び平均額】賃上げ支援事業実績報告書!#REF!</f>
        <v>#REF!</v>
      </c>
      <c r="KG2" s="10" t="e">
        <f>様式第６号【総額及び平均額】賃上げ支援事業実績報告書!#REF!</f>
        <v>#REF!</v>
      </c>
      <c r="KH2" s="10" t="e">
        <f>様式第６号【総額及び平均額】賃上げ支援事業実績報告書!#REF!</f>
        <v>#REF!</v>
      </c>
      <c r="KI2" s="10" t="e">
        <f>様式第６号【総額及び平均額】賃上げ支援事業実績報告書!#REF!</f>
        <v>#REF!</v>
      </c>
      <c r="KJ2" s="10" t="e">
        <f>様式第６号【総額及び平均額】賃上げ支援事業実績報告書!#REF!</f>
        <v>#REF!</v>
      </c>
      <c r="KK2" s="10" t="e">
        <f>様式第６号【総額及び平均額】賃上げ支援事業実績報告書!#REF!</f>
        <v>#REF!</v>
      </c>
      <c r="KL2" s="10" t="e">
        <f>様式第６号【総額及び平均額】賃上げ支援事業実績報告書!#REF!</f>
        <v>#REF!</v>
      </c>
      <c r="KM2" s="10" t="e">
        <f>様式第６号【総額及び平均額】賃上げ支援事業実績報告書!#REF!</f>
        <v>#REF!</v>
      </c>
      <c r="KN2" s="10" t="e">
        <f>様式第６号【総額及び平均額】賃上げ支援事業実績報告書!#REF!</f>
        <v>#REF!</v>
      </c>
      <c r="KO2" s="10" t="e">
        <f>様式第６号【総額及び平均額】賃上げ支援事業実績報告書!#REF!</f>
        <v>#REF!</v>
      </c>
      <c r="KP2" s="10" t="e">
        <f>様式第６号【総額及び平均額】賃上げ支援事業実績報告書!#REF!</f>
        <v>#REF!</v>
      </c>
      <c r="KQ2" s="10" t="e">
        <f>様式第６号【総額及び平均額】賃上げ支援事業実績報告書!#REF!</f>
        <v>#REF!</v>
      </c>
      <c r="KR2" s="10" t="e">
        <f>様式第６号【総額及び平均額】賃上げ支援事業実績報告書!#REF!</f>
        <v>#REF!</v>
      </c>
      <c r="KS2" s="10" t="e">
        <f>様式第６号【総額及び平均額】賃上げ支援事業実績報告書!#REF!</f>
        <v>#REF!</v>
      </c>
      <c r="KT2" s="10" t="e">
        <f>様式第６号【総額及び平均額】賃上げ支援事業実績報告書!#REF!</f>
        <v>#REF!</v>
      </c>
      <c r="KU2" s="10" t="e">
        <f>様式第６号【総額及び平均額】賃上げ支援事業実績報告書!#REF!</f>
        <v>#REF!</v>
      </c>
      <c r="KV2" s="10" t="e">
        <f>様式第６号【総額及び平均額】賃上げ支援事業実績報告書!#REF!</f>
        <v>#REF!</v>
      </c>
      <c r="KW2" s="10" t="e">
        <f>様式第６号【総額及び平均額】賃上げ支援事業実績報告書!#REF!</f>
        <v>#REF!</v>
      </c>
      <c r="KX2" s="10" t="e">
        <f>様式第６号【総額及び平均額】賃上げ支援事業実績報告書!#REF!</f>
        <v>#REF!</v>
      </c>
      <c r="KY2" s="10" t="e">
        <f>様式第６号【総額及び平均額】賃上げ支援事業実績報告書!#REF!</f>
        <v>#REF!</v>
      </c>
      <c r="KZ2" s="10" t="e">
        <f>様式第６号【総額及び平均額】賃上げ支援事業実績報告書!#REF!</f>
        <v>#REF!</v>
      </c>
      <c r="LA2" s="10" t="e">
        <f>様式第６号【総額及び平均額】賃上げ支援事業実績報告書!#REF!</f>
        <v>#REF!</v>
      </c>
      <c r="LB2" s="10" t="e">
        <f>様式第６号【総額及び平均額】賃上げ支援事業実績報告書!#REF!</f>
        <v>#REF!</v>
      </c>
      <c r="LC2" s="10" t="e">
        <f>様式第６号【総額及び平均額】賃上げ支援事業実績報告書!#REF!</f>
        <v>#REF!</v>
      </c>
      <c r="LD2" s="10" t="e">
        <f>様式第６号【総額及び平均額】賃上げ支援事業実績報告書!#REF!</f>
        <v>#REF!</v>
      </c>
      <c r="LE2" s="10" t="e">
        <f>様式第６号【総額及び平均額】賃上げ支援事業実績報告書!#REF!</f>
        <v>#REF!</v>
      </c>
      <c r="LF2" s="10" t="e">
        <f>様式第６号【総額及び平均額】賃上げ支援事業実績報告書!#REF!</f>
        <v>#REF!</v>
      </c>
      <c r="LG2" s="10" t="e">
        <f>様式第６号【総額及び平均額】賃上げ支援事業実績報告書!#REF!</f>
        <v>#REF!</v>
      </c>
      <c r="LH2" s="10" t="e">
        <f>様式第６号【総額及び平均額】賃上げ支援事業実績報告書!#REF!</f>
        <v>#REF!</v>
      </c>
      <c r="LI2" s="10" t="e">
        <f>様式第６号【総額及び平均額】賃上げ支援事業実績報告書!#REF!</f>
        <v>#REF!</v>
      </c>
      <c r="LJ2" s="10" t="e">
        <f>様式第６号【総額及び平均額】賃上げ支援事業実績報告書!#REF!</f>
        <v>#REF!</v>
      </c>
      <c r="LK2" s="10" t="e">
        <f>様式第６号【総額及び平均額】賃上げ支援事業実績報告書!#REF!</f>
        <v>#REF!</v>
      </c>
      <c r="LL2" s="10" t="e">
        <f>様式第６号【総額及び平均額】賃上げ支援事業実績報告書!#REF!</f>
        <v>#REF!</v>
      </c>
      <c r="LM2" s="10" t="e">
        <f>様式第６号【総額及び平均額】賃上げ支援事業実績報告書!#REF!</f>
        <v>#REF!</v>
      </c>
      <c r="LN2" s="10" t="e">
        <f>様式第６号【総額及び平均額】賃上げ支援事業実績報告書!#REF!</f>
        <v>#REF!</v>
      </c>
      <c r="LO2" s="10" t="e">
        <f>様式第６号【総額及び平均額】賃上げ支援事業実績報告書!#REF!</f>
        <v>#REF!</v>
      </c>
      <c r="LP2" s="10" t="e">
        <f>様式第６号【総額及び平均額】賃上げ支援事業実績報告書!#REF!</f>
        <v>#REF!</v>
      </c>
      <c r="LQ2" s="10" t="e">
        <f>様式第６号【総額及び平均額】賃上げ支援事業実績報告書!#REF!</f>
        <v>#REF!</v>
      </c>
      <c r="LR2" s="10" t="e">
        <f>様式第６号【総額及び平均額】賃上げ支援事業実績報告書!#REF!</f>
        <v>#REF!</v>
      </c>
      <c r="LS2" s="10" t="e">
        <f>様式第６号【総額及び平均額】賃上げ支援事業実績報告書!#REF!</f>
        <v>#REF!</v>
      </c>
      <c r="LT2" s="10" t="e">
        <f>様式第６号【総額及び平均額】賃上げ支援事業実績報告書!#REF!</f>
        <v>#REF!</v>
      </c>
      <c r="LU2" s="10" t="e">
        <f>様式第６号【総額及び平均額】賃上げ支援事業実績報告書!#REF!</f>
        <v>#REF!</v>
      </c>
      <c r="LV2" s="10" t="e">
        <f>様式第６号【総額及び平均額】賃上げ支援事業実績報告書!#REF!</f>
        <v>#REF!</v>
      </c>
      <c r="LW2" s="10" t="e">
        <f>様式第６号【総額及び平均額】賃上げ支援事業実績報告書!#REF!</f>
        <v>#REF!</v>
      </c>
      <c r="LX2" s="10" t="e">
        <f>様式第６号【総額及び平均額】賃上げ支援事業実績報告書!#REF!</f>
        <v>#REF!</v>
      </c>
      <c r="LY2" s="10" t="e">
        <f>様式第６号【総額及び平均額】賃上げ支援事業実績報告書!#REF!</f>
        <v>#REF!</v>
      </c>
      <c r="LZ2" s="10" t="e">
        <f>様式第６号【総額及び平均額】賃上げ支援事業実績報告書!#REF!</f>
        <v>#REF!</v>
      </c>
      <c r="MA2" s="10" t="e">
        <f>様式第６号【総額及び平均額】賃上げ支援事業実績報告書!#REF!</f>
        <v>#REF!</v>
      </c>
      <c r="MB2" s="10" t="e">
        <f>様式第６号【総額及び平均額】賃上げ支援事業実績報告書!#REF!</f>
        <v>#REF!</v>
      </c>
      <c r="MC2" s="10" t="e">
        <f>様式第６号【総額及び平均額】賃上げ支援事業実績報告書!#REF!</f>
        <v>#REF!</v>
      </c>
      <c r="MD2" s="10" t="e">
        <f>様式第６号【総額及び平均額】賃上げ支援事業実績報告書!#REF!</f>
        <v>#REF!</v>
      </c>
      <c r="ME2" s="10" t="e">
        <f>様式第６号【総額及び平均額】賃上げ支援事業実績報告書!#REF!</f>
        <v>#REF!</v>
      </c>
      <c r="MF2" s="10" t="e">
        <f>様式第６号【総額及び平均額】賃上げ支援事業実績報告書!#REF!</f>
        <v>#REF!</v>
      </c>
      <c r="MG2" s="10" t="e">
        <f>様式第６号【総額及び平均額】賃上げ支援事業実績報告書!#REF!</f>
        <v>#REF!</v>
      </c>
      <c r="MH2" s="10" t="e">
        <f>様式第６号【総額及び平均額】賃上げ支援事業実績報告書!#REF!</f>
        <v>#REF!</v>
      </c>
      <c r="MI2" s="10" t="e">
        <f>様式第６号【総額及び平均額】賃上げ支援事業実績報告書!#REF!</f>
        <v>#REF!</v>
      </c>
      <c r="MJ2" s="10" t="e">
        <f>様式第６号【総額及び平均額】賃上げ支援事業実績報告書!#REF!</f>
        <v>#REF!</v>
      </c>
      <c r="MK2" s="10" t="e">
        <f>様式第６号【総額及び平均額】賃上げ支援事業実績報告書!#REF!</f>
        <v>#REF!</v>
      </c>
      <c r="ML2" s="10" t="e">
        <f>様式第６号【総額及び平均額】賃上げ支援事業実績報告書!#REF!</f>
        <v>#REF!</v>
      </c>
      <c r="MM2" s="10" t="e">
        <f>様式第６号【総額及び平均額】賃上げ支援事業実績報告書!#REF!</f>
        <v>#REF!</v>
      </c>
      <c r="MN2" s="10" t="e">
        <f>様式第６号【総額及び平均額】賃上げ支援事業実績報告書!#REF!</f>
        <v>#REF!</v>
      </c>
      <c r="MO2" s="10" t="e">
        <f>様式第６号【総額及び平均額】賃上げ支援事業実績報告書!#REF!</f>
        <v>#REF!</v>
      </c>
      <c r="MP2" s="10" t="e">
        <f>様式第６号【総額及び平均額】賃上げ支援事業実績報告書!#REF!</f>
        <v>#REF!</v>
      </c>
      <c r="MQ2" s="10" t="e">
        <f>様式第６号【総額及び平均額】賃上げ支援事業実績報告書!#REF!</f>
        <v>#REF!</v>
      </c>
      <c r="MR2" s="10" t="e">
        <f>様式第６号【総額及び平均額】賃上げ支援事業実績報告書!#REF!</f>
        <v>#REF!</v>
      </c>
      <c r="MS2" s="10" t="e">
        <f>様式第６号【総額及び平均額】賃上げ支援事業実績報告書!#REF!</f>
        <v>#REF!</v>
      </c>
      <c r="MT2" s="10" t="e">
        <f>様式第６号【総額及び平均額】賃上げ支援事業実績報告書!#REF!</f>
        <v>#REF!</v>
      </c>
      <c r="MU2" s="10" t="e">
        <f>様式第６号【総額及び平均額】賃上げ支援事業実績報告書!#REF!</f>
        <v>#REF!</v>
      </c>
      <c r="MV2" s="10" t="e">
        <f>様式第６号【総額及び平均額】賃上げ支援事業実績報告書!#REF!</f>
        <v>#REF!</v>
      </c>
      <c r="MW2" s="10" t="e">
        <f>様式第６号【総額及び平均額】賃上げ支援事業実績報告書!#REF!</f>
        <v>#REF!</v>
      </c>
      <c r="MX2" s="10" t="e">
        <f>様式第６号【総額及び平均額】賃上げ支援事業実績報告書!#REF!</f>
        <v>#REF!</v>
      </c>
      <c r="MY2" s="10" t="e">
        <f>様式第６号【総額及び平均額】賃上げ支援事業実績報告書!#REF!</f>
        <v>#REF!</v>
      </c>
      <c r="MZ2" s="10" t="e">
        <f>様式第６号【総額及び平均額】賃上げ支援事業実績報告書!#REF!</f>
        <v>#REF!</v>
      </c>
      <c r="NA2" s="10" t="e">
        <f>様式第６号【総額及び平均額】賃上げ支援事業実績報告書!#REF!</f>
        <v>#REF!</v>
      </c>
      <c r="NB2" s="10" t="e">
        <f>様式第６号【総額及び平均額】賃上げ支援事業実績報告書!#REF!</f>
        <v>#REF!</v>
      </c>
      <c r="NC2" s="10" t="e">
        <f>様式第６号【総額及び平均額】賃上げ支援事業実績報告書!#REF!</f>
        <v>#REF!</v>
      </c>
      <c r="ND2" s="10" t="e">
        <f>様式第６号【総額及び平均額】賃上げ支援事業実績報告書!#REF!</f>
        <v>#REF!</v>
      </c>
      <c r="NE2" s="10" t="e">
        <f>様式第６号【総額及び平均額】賃上げ支援事業実績報告書!#REF!</f>
        <v>#REF!</v>
      </c>
      <c r="NF2" s="10" t="e">
        <f>様式第６号【総額及び平均額】賃上げ支援事業実績報告書!#REF!</f>
        <v>#REF!</v>
      </c>
      <c r="NG2" s="10" t="e">
        <f>様式第６号【総額及び平均額】賃上げ支援事業実績報告書!#REF!</f>
        <v>#REF!</v>
      </c>
      <c r="NH2" s="10" t="e">
        <f>様式第６号【総額及び平均額】賃上げ支援事業実績報告書!#REF!</f>
        <v>#REF!</v>
      </c>
      <c r="NI2" s="10" t="e">
        <f>様式第６号【総額及び平均額】賃上げ支援事業実績報告書!#REF!</f>
        <v>#REF!</v>
      </c>
      <c r="NJ2" s="10" t="e">
        <f>様式第６号【総額及び平均額】賃上げ支援事業実績報告書!#REF!</f>
        <v>#REF!</v>
      </c>
      <c r="NK2" s="10" t="e">
        <f>様式第６号【総額及び平均額】賃上げ支援事業実績報告書!#REF!</f>
        <v>#REF!</v>
      </c>
      <c r="NL2" s="10" t="e">
        <f>様式第６号【総額及び平均額】賃上げ支援事業実績報告書!#REF!</f>
        <v>#REF!</v>
      </c>
      <c r="NM2" s="10" t="e">
        <f>様式第６号【総額及び平均額】賃上げ支援事業実績報告書!#REF!</f>
        <v>#REF!</v>
      </c>
      <c r="NN2" s="10" t="e">
        <f>様式第６号【総額及び平均額】賃上げ支援事業実績報告書!#REF!</f>
        <v>#REF!</v>
      </c>
      <c r="NO2" s="10" t="e">
        <f>様式第６号【総額及び平均額】賃上げ支援事業実績報告書!#REF!</f>
        <v>#REF!</v>
      </c>
      <c r="NP2" s="10" t="e">
        <f>様式第６号【総額及び平均額】賃上げ支援事業実績報告書!#REF!</f>
        <v>#REF!</v>
      </c>
      <c r="NQ2" s="10" t="e">
        <f>様式第６号【総額及び平均額】賃上げ支援事業実績報告書!#REF!</f>
        <v>#REF!</v>
      </c>
      <c r="NR2" s="10" t="e">
        <f>様式第６号【総額及び平均額】賃上げ支援事業実績報告書!#REF!</f>
        <v>#REF!</v>
      </c>
      <c r="NS2" s="10" t="e">
        <f>様式第６号【総額及び平均額】賃上げ支援事業実績報告書!#REF!</f>
        <v>#REF!</v>
      </c>
      <c r="NT2" s="10" t="e">
        <f>様式第６号【総額及び平均額】賃上げ支援事業実績報告書!#REF!</f>
        <v>#REF!</v>
      </c>
      <c r="NU2" s="10" t="e">
        <f>様式第６号【総額及び平均額】賃上げ支援事業実績報告書!#REF!</f>
        <v>#REF!</v>
      </c>
      <c r="NV2" s="10" t="e">
        <f>様式第６号【総額及び平均額】賃上げ支援事業実績報告書!#REF!</f>
        <v>#REF!</v>
      </c>
      <c r="NW2" s="10" t="e">
        <f>様式第６号【総額及び平均額】賃上げ支援事業実績報告書!#REF!</f>
        <v>#REF!</v>
      </c>
      <c r="NX2" s="10" t="e">
        <f>様式第６号【総額及び平均額】賃上げ支援事業実績報告書!#REF!</f>
        <v>#REF!</v>
      </c>
      <c r="NY2" s="10" t="e">
        <f>様式第６号【総額及び平均額】賃上げ支援事業実績報告書!#REF!</f>
        <v>#REF!</v>
      </c>
      <c r="NZ2" s="10" t="e">
        <f>様式第６号【総額及び平均額】賃上げ支援事業実績報告書!#REF!</f>
        <v>#REF!</v>
      </c>
      <c r="OA2" s="10" t="e">
        <f>様式第６号【総額及び平均額】賃上げ支援事業実績報告書!#REF!</f>
        <v>#REF!</v>
      </c>
      <c r="OB2" s="10" t="e">
        <f>様式第６号【総額及び平均額】賃上げ支援事業実績報告書!#REF!</f>
        <v>#REF!</v>
      </c>
      <c r="OC2" s="10" t="e">
        <f>様式第６号【総額及び平均額】賃上げ支援事業実績報告書!#REF!</f>
        <v>#REF!</v>
      </c>
      <c r="OD2" s="10" t="e">
        <f>様式第６号【総額及び平均額】賃上げ支援事業実績報告書!#REF!</f>
        <v>#REF!</v>
      </c>
      <c r="OE2" s="10" t="e">
        <f>様式第６号【総額及び平均額】賃上げ支援事業実績報告書!#REF!</f>
        <v>#REF!</v>
      </c>
      <c r="OF2" s="10" t="e">
        <f>様式第６号【総額及び平均額】賃上げ支援事業実績報告書!#REF!</f>
        <v>#REF!</v>
      </c>
      <c r="OG2" s="10" t="e">
        <f>様式第６号【総額及び平均額】賃上げ支援事業実績報告書!#REF!</f>
        <v>#REF!</v>
      </c>
      <c r="OH2" s="10" t="e">
        <f>様式第６号【総額及び平均額】賃上げ支援事業実績報告書!#REF!</f>
        <v>#REF!</v>
      </c>
      <c r="OI2" s="10" t="e">
        <f>様式第６号【総額及び平均額】賃上げ支援事業実績報告書!#REF!</f>
        <v>#REF!</v>
      </c>
      <c r="OJ2" s="10" t="e">
        <f>様式第６号【総額及び平均額】賃上げ支援事業実績報告書!#REF!</f>
        <v>#REF!</v>
      </c>
      <c r="OK2" s="10" t="e">
        <f>様式第６号【総額及び平均額】賃上げ支援事業実績報告書!#REF!</f>
        <v>#REF!</v>
      </c>
      <c r="OL2" s="10" t="e">
        <f>様式第６号【総額及び平均額】賃上げ支援事業実績報告書!#REF!</f>
        <v>#REF!</v>
      </c>
      <c r="OM2" s="10" t="e">
        <f>様式第６号【総額及び平均額】賃上げ支援事業実績報告書!#REF!</f>
        <v>#REF!</v>
      </c>
      <c r="ON2" s="10" t="e">
        <f>様式第６号【総額及び平均額】賃上げ支援事業実績報告書!#REF!</f>
        <v>#REF!</v>
      </c>
      <c r="OO2" s="10" t="e">
        <f>様式第６号【総額及び平均額】賃上げ支援事業実績報告書!#REF!</f>
        <v>#REF!</v>
      </c>
      <c r="OP2" s="10" t="e">
        <f>様式第６号【総額及び平均額】賃上げ支援事業実績報告書!#REF!</f>
        <v>#REF!</v>
      </c>
      <c r="OQ2" s="10" t="e">
        <f>様式第６号【総額及び平均額】賃上げ支援事業実績報告書!#REF!</f>
        <v>#REF!</v>
      </c>
      <c r="OR2" s="10" t="e">
        <f>様式第６号【総額及び平均額】賃上げ支援事業実績報告書!#REF!</f>
        <v>#REF!</v>
      </c>
      <c r="OS2" s="10" t="e">
        <f>様式第６号【総額及び平均額】賃上げ支援事業実績報告書!#REF!</f>
        <v>#REF!</v>
      </c>
      <c r="OT2" s="10" t="e">
        <f>様式第６号【総額及び平均額】賃上げ支援事業実績報告書!#REF!</f>
        <v>#REF!</v>
      </c>
      <c r="OU2" s="10" t="e">
        <f>様式第６号【総額及び平均額】賃上げ支援事業実績報告書!#REF!</f>
        <v>#REF!</v>
      </c>
      <c r="OV2" s="10" t="e">
        <f>様式第６号【総額及び平均額】賃上げ支援事業実績報告書!#REF!</f>
        <v>#REF!</v>
      </c>
      <c r="OW2" s="10" t="e">
        <f>様式第６号【総額及び平均額】賃上げ支援事業実績報告書!#REF!</f>
        <v>#REF!</v>
      </c>
      <c r="OX2" s="10" t="e">
        <f>様式第６号【総額及び平均額】賃上げ支援事業実績報告書!#REF!</f>
        <v>#REF!</v>
      </c>
      <c r="OY2" s="10" t="e">
        <f>様式第６号【総額及び平均額】賃上げ支援事業実績報告書!#REF!</f>
        <v>#REF!</v>
      </c>
      <c r="OZ2" s="10" t="e">
        <f>様式第６号【総額及び平均額】賃上げ支援事業実績報告書!#REF!</f>
        <v>#REF!</v>
      </c>
      <c r="PA2" s="10" t="e">
        <f>様式第６号【総額及び平均額】賃上げ支援事業実績報告書!#REF!</f>
        <v>#REF!</v>
      </c>
      <c r="PB2" s="10" t="e">
        <f>様式第６号【総額及び平均額】賃上げ支援事業実績報告書!#REF!</f>
        <v>#REF!</v>
      </c>
      <c r="PC2" s="10" t="e">
        <f>様式第６号【総額及び平均額】賃上げ支援事業実績報告書!#REF!</f>
        <v>#REF!</v>
      </c>
      <c r="PD2" s="10" t="e">
        <f>様式第６号【総額及び平均額】賃上げ支援事業実績報告書!#REF!</f>
        <v>#REF!</v>
      </c>
      <c r="PE2" s="10" t="e">
        <f>様式第６号【総額及び平均額】賃上げ支援事業実績報告書!#REF!</f>
        <v>#REF!</v>
      </c>
      <c r="PF2" s="10" t="e">
        <f>様式第６号【総額及び平均額】賃上げ支援事業実績報告書!#REF!</f>
        <v>#REF!</v>
      </c>
      <c r="PG2" s="10" t="e">
        <f>様式第６号【総額及び平均額】賃上げ支援事業実績報告書!#REF!</f>
        <v>#REF!</v>
      </c>
      <c r="PH2" s="10" t="e">
        <f>様式第６号【総額及び平均額】賃上げ支援事業実績報告書!#REF!</f>
        <v>#REF!</v>
      </c>
    </row>
    <row r="3" spans="1:424" ht="24" customHeight="1">
      <c r="A3" s="91"/>
      <c r="B3" s="91"/>
      <c r="C3" s="26"/>
      <c r="D3" s="10" t="e">
        <f>様式第６号【総額及び平均額】賃上げ支援事業実績報告書!#REF!</f>
        <v>#REF!</v>
      </c>
      <c r="E3" s="10" t="e">
        <f>様式第６号【総額及び平均額】賃上げ支援事業実績報告書!#REF!</f>
        <v>#REF!</v>
      </c>
      <c r="F3" s="10" t="e">
        <f>様式第６号【総額及び平均額】賃上げ支援事業実績報告書!#REF!</f>
        <v>#REF!</v>
      </c>
      <c r="G3" s="10" t="e">
        <f>様式第６号【総額及び平均額】賃上げ支援事業実績報告書!#REF!</f>
        <v>#REF!</v>
      </c>
      <c r="H3" s="10" t="e">
        <f>様式第６号【総額及び平均額】賃上げ支援事業実績報告書!#REF!</f>
        <v>#REF!</v>
      </c>
      <c r="I3" s="10" t="e">
        <f>様式第６号【総額及び平均額】賃上げ支援事業実績報告書!#REF!</f>
        <v>#REF!</v>
      </c>
      <c r="J3" s="10" t="e">
        <f>様式第６号【総額及び平均額】賃上げ支援事業実績報告書!#REF!</f>
        <v>#REF!</v>
      </c>
      <c r="K3" s="10" t="e">
        <f>様式第６号【総額及び平均額】賃上げ支援事業実績報告書!#REF!</f>
        <v>#REF!</v>
      </c>
      <c r="L3" s="10" t="e">
        <f>様式第６号【総額及び平均額】賃上げ支援事業実績報告書!#REF!</f>
        <v>#REF!</v>
      </c>
      <c r="M3" s="10" t="e">
        <f>様式第６号【総額及び平均額】賃上げ支援事業実績報告書!#REF!</f>
        <v>#REF!</v>
      </c>
      <c r="N3" s="10" t="e">
        <f>様式第６号【総額及び平均額】賃上げ支援事業実績報告書!#REF!</f>
        <v>#REF!</v>
      </c>
      <c r="O3" s="10" t="e">
        <f>様式第６号【総額及び平均額】賃上げ支援事業実績報告書!#REF!</f>
        <v>#REF!</v>
      </c>
      <c r="P3" s="10" t="e">
        <f>様式第６号【総額及び平均額】賃上げ支援事業実績報告書!#REF!</f>
        <v>#REF!</v>
      </c>
      <c r="Q3" s="10" t="e">
        <f>様式第６号【総額及び平均額】賃上げ支援事業実績報告書!#REF!</f>
        <v>#REF!</v>
      </c>
      <c r="R3" s="10" t="e">
        <f>様式第６号【総額及び平均額】賃上げ支援事業実績報告書!#REF!</f>
        <v>#REF!</v>
      </c>
      <c r="S3" s="10" t="e">
        <f>様式第６号【総額及び平均額】賃上げ支援事業実績報告書!#REF!</f>
        <v>#REF!</v>
      </c>
      <c r="T3" s="10" t="e">
        <f>様式第６号【総額及び平均額】賃上げ支援事業実績報告書!#REF!</f>
        <v>#REF!</v>
      </c>
      <c r="U3" s="10" t="e">
        <f>様式第６号【総額及び平均額】賃上げ支援事業実績報告書!#REF!</f>
        <v>#REF!</v>
      </c>
      <c r="V3" s="10" t="e">
        <f>様式第６号【総額及び平均額】賃上げ支援事業実績報告書!#REF!</f>
        <v>#REF!</v>
      </c>
      <c r="W3" s="10" t="e">
        <f>様式第６号【総額及び平均額】賃上げ支援事業実績報告書!#REF!</f>
        <v>#REF!</v>
      </c>
      <c r="X3" s="10" t="e">
        <f>様式第６号【総額及び平均額】賃上げ支援事業実績報告書!#REF!</f>
        <v>#REF!</v>
      </c>
      <c r="Y3" s="10" t="e">
        <f>様式第６号【総額及び平均額】賃上げ支援事業実績報告書!#REF!</f>
        <v>#REF!</v>
      </c>
      <c r="Z3" s="10" t="e">
        <f>様式第６号【総額及び平均額】賃上げ支援事業実績報告書!#REF!</f>
        <v>#REF!</v>
      </c>
      <c r="AA3" s="10" t="e">
        <f>様式第６号【総額及び平均額】賃上げ支援事業実績報告書!#REF!</f>
        <v>#REF!</v>
      </c>
      <c r="AB3" s="10" t="e">
        <f>様式第６号【総額及び平均額】賃上げ支援事業実績報告書!#REF!</f>
        <v>#REF!</v>
      </c>
      <c r="AC3" s="10" t="e">
        <f>様式第６号【総額及び平均額】賃上げ支援事業実績報告書!#REF!</f>
        <v>#REF!</v>
      </c>
      <c r="AD3" s="10" t="e">
        <f>様式第６号【総額及び平均額】賃上げ支援事業実績報告書!#REF!</f>
        <v>#REF!</v>
      </c>
      <c r="AE3" s="10" t="e">
        <f>様式第６号【総額及び平均額】賃上げ支援事業実績報告書!#REF!</f>
        <v>#REF!</v>
      </c>
      <c r="AF3" s="10" t="e">
        <f>様式第６号【総額及び平均額】賃上げ支援事業実績報告書!#REF!</f>
        <v>#REF!</v>
      </c>
      <c r="AG3" s="10" t="e">
        <f>様式第６号【総額及び平均額】賃上げ支援事業実績報告書!#REF!</f>
        <v>#REF!</v>
      </c>
      <c r="AH3" s="10" t="e">
        <f>様式第６号【総額及び平均額】賃上げ支援事業実績報告書!#REF!</f>
        <v>#REF!</v>
      </c>
      <c r="AI3" s="10" t="e">
        <f>様式第６号【総額及び平均額】賃上げ支援事業実績報告書!#REF!</f>
        <v>#REF!</v>
      </c>
      <c r="AJ3" s="10" t="e">
        <f>様式第６号【総額及び平均額】賃上げ支援事業実績報告書!#REF!</f>
        <v>#REF!</v>
      </c>
      <c r="AK3" s="10" t="e">
        <f>様式第６号【総額及び平均額】賃上げ支援事業実績報告書!#REF!</f>
        <v>#REF!</v>
      </c>
      <c r="AL3" s="10" t="e">
        <f>様式第６号【総額及び平均額】賃上げ支援事業実績報告書!#REF!</f>
        <v>#REF!</v>
      </c>
      <c r="AM3" s="10" t="e">
        <f>様式第６号【総額及び平均額】賃上げ支援事業実績報告書!#REF!</f>
        <v>#REF!</v>
      </c>
      <c r="AN3" s="10" t="e">
        <f>様式第６号【総額及び平均額】賃上げ支援事業実績報告書!#REF!</f>
        <v>#REF!</v>
      </c>
      <c r="AO3" s="10" t="e">
        <f>様式第６号【総額及び平均額】賃上げ支援事業実績報告書!#REF!</f>
        <v>#REF!</v>
      </c>
      <c r="AP3" s="10" t="e">
        <f>様式第６号【総額及び平均額】賃上げ支援事業実績報告書!#REF!</f>
        <v>#REF!</v>
      </c>
      <c r="AQ3" s="10" t="e">
        <f>様式第６号【総額及び平均額】賃上げ支援事業実績報告書!#REF!</f>
        <v>#REF!</v>
      </c>
      <c r="AR3" s="10" t="e">
        <f>様式第６号【総額及び平均額】賃上げ支援事業実績報告書!#REF!</f>
        <v>#REF!</v>
      </c>
      <c r="AS3" s="10" t="e">
        <f>様式第６号【総額及び平均額】賃上げ支援事業実績報告書!#REF!</f>
        <v>#REF!</v>
      </c>
      <c r="AT3" s="10" t="e">
        <f>様式第６号【総額及び平均額】賃上げ支援事業実績報告書!#REF!</f>
        <v>#REF!</v>
      </c>
      <c r="AU3" s="10" t="e">
        <f>様式第６号【総額及び平均額】賃上げ支援事業実績報告書!#REF!</f>
        <v>#REF!</v>
      </c>
      <c r="AV3" s="10" t="e">
        <f>様式第６号【総額及び平均額】賃上げ支援事業実績報告書!#REF!</f>
        <v>#REF!</v>
      </c>
      <c r="AW3" s="10" t="e">
        <f>様式第６号【総額及び平均額】賃上げ支援事業実績報告書!#REF!</f>
        <v>#REF!</v>
      </c>
      <c r="AX3" s="10" t="e">
        <f>様式第６号【総額及び平均額】賃上げ支援事業実績報告書!#REF!</f>
        <v>#REF!</v>
      </c>
      <c r="AY3" s="10" t="e">
        <f>様式第６号【総額及び平均額】賃上げ支援事業実績報告書!#REF!</f>
        <v>#REF!</v>
      </c>
      <c r="AZ3" s="10" t="e">
        <f>様式第６号【総額及び平均額】賃上げ支援事業実績報告書!#REF!</f>
        <v>#REF!</v>
      </c>
      <c r="BA3" s="10" t="e">
        <f>様式第６号【総額及び平均額】賃上げ支援事業実績報告書!#REF!</f>
        <v>#REF!</v>
      </c>
      <c r="BB3" s="10" t="e">
        <f>様式第６号【総額及び平均額】賃上げ支援事業実績報告書!#REF!</f>
        <v>#REF!</v>
      </c>
      <c r="BC3" s="10" t="e">
        <f>様式第６号【総額及び平均額】賃上げ支援事業実績報告書!#REF!</f>
        <v>#REF!</v>
      </c>
      <c r="BD3" s="10" t="e">
        <f>様式第６号【総額及び平均額】賃上げ支援事業実績報告書!#REF!</f>
        <v>#REF!</v>
      </c>
      <c r="BE3" s="10" t="e">
        <f>様式第６号【総額及び平均額】賃上げ支援事業実績報告書!#REF!</f>
        <v>#REF!</v>
      </c>
      <c r="BF3" s="10" t="e">
        <f>様式第６号【総額及び平均額】賃上げ支援事業実績報告書!#REF!</f>
        <v>#REF!</v>
      </c>
      <c r="BG3" s="10" t="e">
        <f>様式第６号【総額及び平均額】賃上げ支援事業実績報告書!#REF!</f>
        <v>#REF!</v>
      </c>
      <c r="BH3" s="10" t="e">
        <f>様式第６号【総額及び平均額】賃上げ支援事業実績報告書!#REF!</f>
        <v>#REF!</v>
      </c>
      <c r="BI3" s="10" t="e">
        <f>様式第６号【総額及び平均額】賃上げ支援事業実績報告書!#REF!</f>
        <v>#REF!</v>
      </c>
      <c r="BJ3" s="10" t="e">
        <f>様式第６号【総額及び平均額】賃上げ支援事業実績報告書!#REF!</f>
        <v>#REF!</v>
      </c>
      <c r="BK3" s="10" t="e">
        <f>様式第６号【総額及び平均額】賃上げ支援事業実績報告書!#REF!</f>
        <v>#REF!</v>
      </c>
      <c r="BL3" s="10" t="e">
        <f>様式第６号【総額及び平均額】賃上げ支援事業実績報告書!#REF!</f>
        <v>#REF!</v>
      </c>
      <c r="BM3" s="10" t="e">
        <f>様式第６号【総額及び平均額】賃上げ支援事業実績報告書!#REF!</f>
        <v>#REF!</v>
      </c>
      <c r="BN3" s="10" t="e">
        <f>様式第６号【総額及び平均額】賃上げ支援事業実績報告書!#REF!</f>
        <v>#REF!</v>
      </c>
      <c r="BO3" s="10" t="e">
        <f>様式第６号【総額及び平均額】賃上げ支援事業実績報告書!#REF!</f>
        <v>#REF!</v>
      </c>
      <c r="BP3" s="10" t="e">
        <f>様式第６号【総額及び平均額】賃上げ支援事業実績報告書!#REF!</f>
        <v>#REF!</v>
      </c>
      <c r="BQ3" s="10" t="e">
        <f>様式第６号【総額及び平均額】賃上げ支援事業実績報告書!#REF!</f>
        <v>#REF!</v>
      </c>
      <c r="BR3" s="10" t="e">
        <f>様式第６号【総額及び平均額】賃上げ支援事業実績報告書!#REF!</f>
        <v>#REF!</v>
      </c>
      <c r="BS3" s="10" t="e">
        <f>様式第６号【総額及び平均額】賃上げ支援事業実績報告書!#REF!</f>
        <v>#REF!</v>
      </c>
      <c r="BT3" s="10" t="e">
        <f>様式第６号【総額及び平均額】賃上げ支援事業実績報告書!#REF!</f>
        <v>#REF!</v>
      </c>
      <c r="BU3" s="10" t="e">
        <f>様式第６号【総額及び平均額】賃上げ支援事業実績報告書!#REF!</f>
        <v>#REF!</v>
      </c>
      <c r="BV3" s="10" t="e">
        <f>様式第６号【総額及び平均額】賃上げ支援事業実績報告書!#REF!</f>
        <v>#REF!</v>
      </c>
      <c r="BW3" s="10" t="e">
        <f>様式第６号【総額及び平均額】賃上げ支援事業実績報告書!#REF!</f>
        <v>#REF!</v>
      </c>
      <c r="BX3" s="10" t="e">
        <f>様式第６号【総額及び平均額】賃上げ支援事業実績報告書!#REF!</f>
        <v>#REF!</v>
      </c>
      <c r="BY3" s="10" t="e">
        <f>様式第６号【総額及び平均額】賃上げ支援事業実績報告書!#REF!</f>
        <v>#REF!</v>
      </c>
      <c r="BZ3" s="10" t="e">
        <f>様式第６号【総額及び平均額】賃上げ支援事業実績報告書!#REF!</f>
        <v>#REF!</v>
      </c>
      <c r="CA3" s="10" t="e">
        <f>様式第６号【総額及び平均額】賃上げ支援事業実績報告書!#REF!</f>
        <v>#REF!</v>
      </c>
      <c r="CB3" s="10" t="e">
        <f>様式第６号【総額及び平均額】賃上げ支援事業実績報告書!#REF!</f>
        <v>#REF!</v>
      </c>
      <c r="CC3" s="10" t="e">
        <f>様式第６号【総額及び平均額】賃上げ支援事業実績報告書!#REF!</f>
        <v>#REF!</v>
      </c>
      <c r="CD3" s="10" t="e">
        <f>様式第６号【総額及び平均額】賃上げ支援事業実績報告書!#REF!</f>
        <v>#REF!</v>
      </c>
      <c r="CE3" s="10" t="e">
        <f>様式第６号【総額及び平均額】賃上げ支援事業実績報告書!#REF!</f>
        <v>#REF!</v>
      </c>
      <c r="CF3" s="10" t="e">
        <f>様式第６号【総額及び平均額】賃上げ支援事業実績報告書!#REF!</f>
        <v>#REF!</v>
      </c>
      <c r="CG3" s="10" t="e">
        <f>様式第６号【総額及び平均額】賃上げ支援事業実績報告書!#REF!</f>
        <v>#REF!</v>
      </c>
      <c r="CH3" s="10" t="e">
        <f>様式第６号【総額及び平均額】賃上げ支援事業実績報告書!#REF!</f>
        <v>#REF!</v>
      </c>
      <c r="CI3" s="10" t="e">
        <f>様式第６号【総額及び平均額】賃上げ支援事業実績報告書!#REF!</f>
        <v>#REF!</v>
      </c>
      <c r="CJ3" s="10" t="e">
        <f>様式第６号【総額及び平均額】賃上げ支援事業実績報告書!#REF!</f>
        <v>#REF!</v>
      </c>
      <c r="CK3" s="10" t="e">
        <f>様式第６号【総額及び平均額】賃上げ支援事業実績報告書!#REF!</f>
        <v>#REF!</v>
      </c>
      <c r="CL3" s="10" t="e">
        <f>様式第６号【総額及び平均額】賃上げ支援事業実績報告書!#REF!</f>
        <v>#REF!</v>
      </c>
      <c r="CM3" s="10" t="e">
        <f>様式第６号【総額及び平均額】賃上げ支援事業実績報告書!#REF!</f>
        <v>#REF!</v>
      </c>
      <c r="CN3" s="10" t="e">
        <f>様式第６号【総額及び平均額】賃上げ支援事業実績報告書!#REF!</f>
        <v>#REF!</v>
      </c>
      <c r="CO3" s="10" t="e">
        <f>様式第６号【総額及び平均額】賃上げ支援事業実績報告書!#REF!</f>
        <v>#REF!</v>
      </c>
      <c r="CP3" s="10" t="e">
        <f>様式第６号【総額及び平均額】賃上げ支援事業実績報告書!#REF!</f>
        <v>#REF!</v>
      </c>
      <c r="CQ3" s="10" t="e">
        <f>様式第６号【総額及び平均額】賃上げ支援事業実績報告書!#REF!</f>
        <v>#REF!</v>
      </c>
      <c r="CR3" s="10" t="e">
        <f>様式第６号【総額及び平均額】賃上げ支援事業実績報告書!#REF!</f>
        <v>#REF!</v>
      </c>
      <c r="CS3" s="10" t="e">
        <f>様式第６号【総額及び平均額】賃上げ支援事業実績報告書!#REF!</f>
        <v>#REF!</v>
      </c>
      <c r="CT3" s="10" t="e">
        <f>様式第６号【総額及び平均額】賃上げ支援事業実績報告書!#REF!</f>
        <v>#REF!</v>
      </c>
      <c r="CU3" s="10" t="e">
        <f>様式第６号【総額及び平均額】賃上げ支援事業実績報告書!#REF!</f>
        <v>#REF!</v>
      </c>
      <c r="CV3" s="10" t="e">
        <f>様式第６号【総額及び平均額】賃上げ支援事業実績報告書!#REF!</f>
        <v>#REF!</v>
      </c>
      <c r="CW3" s="10" t="e">
        <f>様式第６号【総額及び平均額】賃上げ支援事業実績報告書!#REF!</f>
        <v>#REF!</v>
      </c>
      <c r="CX3" s="10" t="e">
        <f>様式第６号【総額及び平均額】賃上げ支援事業実績報告書!#REF!</f>
        <v>#REF!</v>
      </c>
      <c r="CY3" s="10" t="e">
        <f>様式第６号【総額及び平均額】賃上げ支援事業実績報告書!#REF!</f>
        <v>#REF!</v>
      </c>
      <c r="CZ3" s="10" t="e">
        <f>様式第６号【総額及び平均額】賃上げ支援事業実績報告書!#REF!</f>
        <v>#REF!</v>
      </c>
      <c r="DA3" s="10" t="e">
        <f>様式第６号【総額及び平均額】賃上げ支援事業実績報告書!#REF!</f>
        <v>#REF!</v>
      </c>
      <c r="DB3" s="10" t="e">
        <f>様式第６号【総額及び平均額】賃上げ支援事業実績報告書!#REF!</f>
        <v>#REF!</v>
      </c>
      <c r="DC3" s="10" t="e">
        <f>様式第６号【総額及び平均額】賃上げ支援事業実績報告書!#REF!</f>
        <v>#REF!</v>
      </c>
      <c r="DD3" s="10" t="e">
        <f>様式第６号【総額及び平均額】賃上げ支援事業実績報告書!#REF!</f>
        <v>#REF!</v>
      </c>
      <c r="DE3" s="10" t="e">
        <f>様式第６号【総額及び平均額】賃上げ支援事業実績報告書!#REF!</f>
        <v>#REF!</v>
      </c>
      <c r="DF3" s="10" t="e">
        <f>様式第６号【総額及び平均額】賃上げ支援事業実績報告書!#REF!</f>
        <v>#REF!</v>
      </c>
      <c r="DG3" s="10" t="e">
        <f>様式第６号【総額及び平均額】賃上げ支援事業実績報告書!#REF!</f>
        <v>#REF!</v>
      </c>
      <c r="DH3" s="10" t="e">
        <f>様式第６号【総額及び平均額】賃上げ支援事業実績報告書!#REF!</f>
        <v>#REF!</v>
      </c>
      <c r="DI3" s="10" t="e">
        <f>様式第６号【総額及び平均額】賃上げ支援事業実績報告書!#REF!</f>
        <v>#REF!</v>
      </c>
      <c r="DJ3" s="10" t="e">
        <f>様式第６号【総額及び平均額】賃上げ支援事業実績報告書!#REF!</f>
        <v>#REF!</v>
      </c>
      <c r="DK3" s="10" t="e">
        <f>様式第６号【総額及び平均額】賃上げ支援事業実績報告書!#REF!</f>
        <v>#REF!</v>
      </c>
      <c r="DL3" s="10" t="e">
        <f>様式第６号【総額及び平均額】賃上げ支援事業実績報告書!#REF!</f>
        <v>#REF!</v>
      </c>
      <c r="DM3" s="10" t="e">
        <f>様式第６号【総額及び平均額】賃上げ支援事業実績報告書!#REF!</f>
        <v>#REF!</v>
      </c>
      <c r="DN3" s="10" t="e">
        <f>様式第６号【総額及び平均額】賃上げ支援事業実績報告書!#REF!</f>
        <v>#REF!</v>
      </c>
      <c r="DO3" s="10" t="e">
        <f>様式第６号【総額及び平均額】賃上げ支援事業実績報告書!#REF!</f>
        <v>#REF!</v>
      </c>
      <c r="DP3" s="10" t="e">
        <f>様式第６号【総額及び平均額】賃上げ支援事業実績報告書!#REF!</f>
        <v>#REF!</v>
      </c>
      <c r="DQ3" s="10" t="e">
        <f>様式第６号【総額及び平均額】賃上げ支援事業実績報告書!#REF!</f>
        <v>#REF!</v>
      </c>
      <c r="DR3" s="10" t="e">
        <f>様式第６号【総額及び平均額】賃上げ支援事業実績報告書!#REF!</f>
        <v>#REF!</v>
      </c>
      <c r="DS3" s="10" t="e">
        <f>様式第６号【総額及び平均額】賃上げ支援事業実績報告書!#REF!</f>
        <v>#REF!</v>
      </c>
      <c r="DT3" s="10" t="e">
        <f>様式第６号【総額及び平均額】賃上げ支援事業実績報告書!#REF!</f>
        <v>#REF!</v>
      </c>
      <c r="DU3" s="10" t="e">
        <f>様式第６号【総額及び平均額】賃上げ支援事業実績報告書!#REF!</f>
        <v>#REF!</v>
      </c>
      <c r="DV3" s="10" t="e">
        <f>様式第６号【総額及び平均額】賃上げ支援事業実績報告書!#REF!</f>
        <v>#REF!</v>
      </c>
      <c r="DW3" s="10" t="e">
        <f>様式第６号【総額及び平均額】賃上げ支援事業実績報告書!#REF!</f>
        <v>#REF!</v>
      </c>
      <c r="DX3" s="10" t="e">
        <f>様式第６号【総額及び平均額】賃上げ支援事業実績報告書!#REF!</f>
        <v>#REF!</v>
      </c>
      <c r="DY3" s="10" t="e">
        <f>様式第６号【総額及び平均額】賃上げ支援事業実績報告書!#REF!</f>
        <v>#REF!</v>
      </c>
      <c r="DZ3" s="10" t="e">
        <f>様式第６号【総額及び平均額】賃上げ支援事業実績報告書!#REF!</f>
        <v>#REF!</v>
      </c>
      <c r="EA3" s="10" t="e">
        <f>様式第６号【総額及び平均額】賃上げ支援事業実績報告書!#REF!</f>
        <v>#REF!</v>
      </c>
      <c r="EB3" s="10" t="e">
        <f>様式第６号【総額及び平均額】賃上げ支援事業実績報告書!#REF!</f>
        <v>#REF!</v>
      </c>
      <c r="EC3" s="10" t="e">
        <f>様式第６号【総額及び平均額】賃上げ支援事業実績報告書!#REF!</f>
        <v>#REF!</v>
      </c>
      <c r="ED3" s="10" t="e">
        <f>様式第６号【総額及び平均額】賃上げ支援事業実績報告書!#REF!</f>
        <v>#REF!</v>
      </c>
      <c r="EE3" s="10" t="e">
        <f>様式第６号【総額及び平均額】賃上げ支援事業実績報告書!#REF!</f>
        <v>#REF!</v>
      </c>
      <c r="EF3" s="10" t="e">
        <f>様式第６号【総額及び平均額】賃上げ支援事業実績報告書!#REF!</f>
        <v>#REF!</v>
      </c>
      <c r="EG3" s="10" t="e">
        <f>様式第６号【総額及び平均額】賃上げ支援事業実績報告書!#REF!</f>
        <v>#REF!</v>
      </c>
      <c r="EH3" s="10" t="e">
        <f>様式第６号【総額及び平均額】賃上げ支援事業実績報告書!#REF!</f>
        <v>#REF!</v>
      </c>
      <c r="EI3" s="10" t="e">
        <f>様式第６号【総額及び平均額】賃上げ支援事業実績報告書!#REF!</f>
        <v>#REF!</v>
      </c>
      <c r="EJ3" s="10" t="e">
        <f>様式第６号【総額及び平均額】賃上げ支援事業実績報告書!#REF!</f>
        <v>#REF!</v>
      </c>
      <c r="EK3" s="10" t="e">
        <f>様式第６号【総額及び平均額】賃上げ支援事業実績報告書!#REF!</f>
        <v>#REF!</v>
      </c>
      <c r="EL3" s="10" t="e">
        <f>様式第６号【総額及び平均額】賃上げ支援事業実績報告書!#REF!</f>
        <v>#REF!</v>
      </c>
      <c r="EM3" s="10" t="e">
        <f>様式第６号【総額及び平均額】賃上げ支援事業実績報告書!#REF!</f>
        <v>#REF!</v>
      </c>
      <c r="EN3" s="10" t="e">
        <f>様式第６号【総額及び平均額】賃上げ支援事業実績報告書!#REF!</f>
        <v>#REF!</v>
      </c>
      <c r="EO3" s="10" t="e">
        <f>様式第６号【総額及び平均額】賃上げ支援事業実績報告書!#REF!</f>
        <v>#REF!</v>
      </c>
      <c r="EP3" s="10" t="e">
        <f>様式第６号【総額及び平均額】賃上げ支援事業実績報告書!#REF!</f>
        <v>#REF!</v>
      </c>
      <c r="EQ3" s="10" t="e">
        <f>様式第６号【総額及び平均額】賃上げ支援事業実績報告書!#REF!</f>
        <v>#REF!</v>
      </c>
      <c r="ER3" s="10" t="e">
        <f>様式第６号【総額及び平均額】賃上げ支援事業実績報告書!#REF!</f>
        <v>#REF!</v>
      </c>
      <c r="ES3" s="10" t="e">
        <f>様式第６号【総額及び平均額】賃上げ支援事業実績報告書!#REF!</f>
        <v>#REF!</v>
      </c>
      <c r="ET3" s="10" t="e">
        <f>様式第６号【総額及び平均額】賃上げ支援事業実績報告書!#REF!</f>
        <v>#REF!</v>
      </c>
      <c r="EU3" s="10" t="e">
        <f>様式第６号【総額及び平均額】賃上げ支援事業実績報告書!#REF!</f>
        <v>#REF!</v>
      </c>
      <c r="EV3" s="10" t="e">
        <f>様式第６号【総額及び平均額】賃上げ支援事業実績報告書!#REF!</f>
        <v>#REF!</v>
      </c>
      <c r="EW3" s="10" t="e">
        <f>様式第６号【総額及び平均額】賃上げ支援事業実績報告書!#REF!</f>
        <v>#REF!</v>
      </c>
      <c r="EX3" s="10" t="e">
        <f>様式第６号【総額及び平均額】賃上げ支援事業実績報告書!#REF!</f>
        <v>#REF!</v>
      </c>
      <c r="EY3" s="10" t="e">
        <f>様式第６号【総額及び平均額】賃上げ支援事業実績報告書!#REF!</f>
        <v>#REF!</v>
      </c>
      <c r="EZ3" s="10" t="e">
        <f>様式第６号【総額及び平均額】賃上げ支援事業実績報告書!#REF!</f>
        <v>#REF!</v>
      </c>
      <c r="FA3" s="10" t="e">
        <f>様式第６号【総額及び平均額】賃上げ支援事業実績報告書!#REF!</f>
        <v>#REF!</v>
      </c>
      <c r="FB3" s="10" t="e">
        <f>様式第６号【総額及び平均額】賃上げ支援事業実績報告書!#REF!</f>
        <v>#REF!</v>
      </c>
      <c r="FC3" s="10" t="e">
        <f>様式第６号【総額及び平均額】賃上げ支援事業実績報告書!#REF!</f>
        <v>#REF!</v>
      </c>
      <c r="FD3" s="10" t="e">
        <f>様式第６号【総額及び平均額】賃上げ支援事業実績報告書!#REF!</f>
        <v>#REF!</v>
      </c>
      <c r="FE3" s="10" t="e">
        <f>様式第６号【総額及び平均額】賃上げ支援事業実績報告書!#REF!</f>
        <v>#REF!</v>
      </c>
      <c r="FF3" s="10" t="e">
        <f>様式第６号【総額及び平均額】賃上げ支援事業実績報告書!#REF!</f>
        <v>#REF!</v>
      </c>
      <c r="FG3" s="10" t="e">
        <f>様式第６号【総額及び平均額】賃上げ支援事業実績報告書!#REF!</f>
        <v>#REF!</v>
      </c>
      <c r="FH3" s="10" t="e">
        <f>様式第６号【総額及び平均額】賃上げ支援事業実績報告書!#REF!</f>
        <v>#REF!</v>
      </c>
      <c r="FI3" s="10" t="e">
        <f>様式第６号【総額及び平均額】賃上げ支援事業実績報告書!#REF!</f>
        <v>#REF!</v>
      </c>
      <c r="FJ3" s="10" t="e">
        <f>様式第６号【総額及び平均額】賃上げ支援事業実績報告書!#REF!</f>
        <v>#REF!</v>
      </c>
      <c r="FK3" s="10" t="e">
        <f>様式第６号【総額及び平均額】賃上げ支援事業実績報告書!#REF!</f>
        <v>#REF!</v>
      </c>
      <c r="FL3" s="10" t="e">
        <f>様式第６号【総額及び平均額】賃上げ支援事業実績報告書!#REF!</f>
        <v>#REF!</v>
      </c>
      <c r="FM3" s="10" t="e">
        <f>様式第６号【総額及び平均額】賃上げ支援事業実績報告書!#REF!</f>
        <v>#REF!</v>
      </c>
      <c r="FN3" s="10" t="e">
        <f>様式第６号【総額及び平均額】賃上げ支援事業実績報告書!#REF!</f>
        <v>#REF!</v>
      </c>
      <c r="FO3" s="10" t="e">
        <f>様式第６号【総額及び平均額】賃上げ支援事業実績報告書!#REF!</f>
        <v>#REF!</v>
      </c>
      <c r="FP3" s="10" t="e">
        <f>様式第６号【総額及び平均額】賃上げ支援事業実績報告書!#REF!</f>
        <v>#REF!</v>
      </c>
      <c r="FQ3" s="10" t="e">
        <f>様式第６号【総額及び平均額】賃上げ支援事業実績報告書!#REF!</f>
        <v>#REF!</v>
      </c>
      <c r="FR3" s="10" t="e">
        <f>様式第６号【総額及び平均額】賃上げ支援事業実績報告書!#REF!</f>
        <v>#REF!</v>
      </c>
      <c r="FS3" s="10" t="e">
        <f>様式第６号【総額及び平均額】賃上げ支援事業実績報告書!#REF!</f>
        <v>#REF!</v>
      </c>
      <c r="FT3" s="10" t="e">
        <f>様式第６号【総額及び平均額】賃上げ支援事業実績報告書!#REF!</f>
        <v>#REF!</v>
      </c>
      <c r="FU3" s="10" t="e">
        <f>様式第６号【総額及び平均額】賃上げ支援事業実績報告書!#REF!</f>
        <v>#REF!</v>
      </c>
      <c r="FV3" s="10" t="e">
        <f>様式第６号【総額及び平均額】賃上げ支援事業実績報告書!#REF!</f>
        <v>#REF!</v>
      </c>
      <c r="FW3" s="10" t="e">
        <f>様式第６号【総額及び平均額】賃上げ支援事業実績報告書!#REF!</f>
        <v>#REF!</v>
      </c>
      <c r="FX3" s="10" t="e">
        <f>様式第６号【総額及び平均額】賃上げ支援事業実績報告書!#REF!</f>
        <v>#REF!</v>
      </c>
      <c r="FY3" s="10" t="e">
        <f>様式第６号【総額及び平均額】賃上げ支援事業実績報告書!#REF!</f>
        <v>#REF!</v>
      </c>
      <c r="FZ3" s="10" t="e">
        <f>様式第６号【総額及び平均額】賃上げ支援事業実績報告書!#REF!</f>
        <v>#REF!</v>
      </c>
      <c r="GA3" s="10" t="e">
        <f>様式第６号【総額及び平均額】賃上げ支援事業実績報告書!#REF!</f>
        <v>#REF!</v>
      </c>
      <c r="GB3" s="10" t="e">
        <f>様式第６号【総額及び平均額】賃上げ支援事業実績報告書!#REF!</f>
        <v>#REF!</v>
      </c>
      <c r="GC3" s="10" t="e">
        <f>様式第６号【総額及び平均額】賃上げ支援事業実績報告書!#REF!</f>
        <v>#REF!</v>
      </c>
      <c r="GD3" s="10" t="e">
        <f>様式第６号【総額及び平均額】賃上げ支援事業実績報告書!#REF!</f>
        <v>#REF!</v>
      </c>
      <c r="GE3" s="10" t="e">
        <f>様式第６号【総額及び平均額】賃上げ支援事業実績報告書!#REF!</f>
        <v>#REF!</v>
      </c>
      <c r="GF3" s="10" t="e">
        <f>様式第６号【総額及び平均額】賃上げ支援事業実績報告書!#REF!</f>
        <v>#REF!</v>
      </c>
      <c r="GG3" s="10" t="e">
        <f>様式第６号【総額及び平均額】賃上げ支援事業実績報告書!#REF!</f>
        <v>#REF!</v>
      </c>
      <c r="GH3" s="10" t="e">
        <f>様式第６号【総額及び平均額】賃上げ支援事業実績報告書!#REF!</f>
        <v>#REF!</v>
      </c>
      <c r="GI3" s="10" t="e">
        <f>様式第６号【総額及び平均額】賃上げ支援事業実績報告書!#REF!</f>
        <v>#REF!</v>
      </c>
      <c r="GJ3" s="10" t="e">
        <f>様式第６号【総額及び平均額】賃上げ支援事業実績報告書!#REF!</f>
        <v>#REF!</v>
      </c>
      <c r="GK3" s="10" t="e">
        <f>様式第６号【総額及び平均額】賃上げ支援事業実績報告書!#REF!</f>
        <v>#REF!</v>
      </c>
      <c r="GL3" s="10" t="e">
        <f>様式第６号【総額及び平均額】賃上げ支援事業実績報告書!#REF!</f>
        <v>#REF!</v>
      </c>
      <c r="GM3" s="10" t="e">
        <f>様式第６号【総額及び平均額】賃上げ支援事業実績報告書!#REF!</f>
        <v>#REF!</v>
      </c>
      <c r="GN3" s="10" t="e">
        <f>様式第６号【総額及び平均額】賃上げ支援事業実績報告書!#REF!</f>
        <v>#REF!</v>
      </c>
      <c r="GO3" s="10" t="e">
        <f>様式第６号【総額及び平均額】賃上げ支援事業実績報告書!#REF!</f>
        <v>#REF!</v>
      </c>
      <c r="GP3" s="10" t="e">
        <f>様式第６号【総額及び平均額】賃上げ支援事業実績報告書!#REF!</f>
        <v>#REF!</v>
      </c>
      <c r="GQ3" s="10" t="e">
        <f>様式第６号【総額及び平均額】賃上げ支援事業実績報告書!#REF!</f>
        <v>#REF!</v>
      </c>
      <c r="GR3" s="10" t="e">
        <f>様式第６号【総額及び平均額】賃上げ支援事業実績報告書!#REF!</f>
        <v>#REF!</v>
      </c>
      <c r="GS3" s="10" t="e">
        <f>様式第６号【総額及び平均額】賃上げ支援事業実績報告書!#REF!</f>
        <v>#REF!</v>
      </c>
      <c r="GT3" s="10" t="e">
        <f>様式第６号【総額及び平均額】賃上げ支援事業実績報告書!#REF!</f>
        <v>#REF!</v>
      </c>
      <c r="GU3" s="10" t="e">
        <f>様式第６号【総額及び平均額】賃上げ支援事業実績報告書!#REF!</f>
        <v>#REF!</v>
      </c>
      <c r="GV3" s="10" t="e">
        <f>様式第６号【総額及び平均額】賃上げ支援事業実績報告書!#REF!</f>
        <v>#REF!</v>
      </c>
      <c r="GW3" s="10" t="e">
        <f>様式第６号【総額及び平均額】賃上げ支援事業実績報告書!#REF!</f>
        <v>#REF!</v>
      </c>
      <c r="GX3" s="10" t="e">
        <f>様式第６号【総額及び平均額】賃上げ支援事業実績報告書!#REF!</f>
        <v>#REF!</v>
      </c>
      <c r="GY3" s="10" t="e">
        <f>様式第６号【総額及び平均額】賃上げ支援事業実績報告書!#REF!</f>
        <v>#REF!</v>
      </c>
      <c r="GZ3" s="10" t="e">
        <f>様式第６号【総額及び平均額】賃上げ支援事業実績報告書!#REF!</f>
        <v>#REF!</v>
      </c>
      <c r="HA3" s="10" t="e">
        <f>様式第６号【総額及び平均額】賃上げ支援事業実績報告書!#REF!</f>
        <v>#REF!</v>
      </c>
      <c r="HB3" s="10" t="e">
        <f>様式第６号【総額及び平均額】賃上げ支援事業実績報告書!#REF!</f>
        <v>#REF!</v>
      </c>
      <c r="HC3" s="10" t="e">
        <f>様式第６号【総額及び平均額】賃上げ支援事業実績報告書!#REF!</f>
        <v>#REF!</v>
      </c>
      <c r="HD3" s="10" t="e">
        <f>様式第６号【総額及び平均額】賃上げ支援事業実績報告書!#REF!</f>
        <v>#REF!</v>
      </c>
      <c r="HE3" s="10" t="e">
        <f>様式第６号【総額及び平均額】賃上げ支援事業実績報告書!#REF!</f>
        <v>#REF!</v>
      </c>
      <c r="HG3" s="10" t="e">
        <f>様式第６号【総額及び平均額】賃上げ支援事業実績報告書!#REF!</f>
        <v>#REF!</v>
      </c>
      <c r="HH3" s="10" t="str">
        <f>様式第６号【総額及び平均額】賃上げ支援事業実績報告書!$F9</f>
        <v>賃金改善の総額
（自動計算）</v>
      </c>
      <c r="HI3" s="10">
        <f>様式第６号【総額及び平均額】賃上げ支援事業実績報告書!$G10</f>
        <v>0</v>
      </c>
      <c r="HJ3" s="10" t="e">
        <f>様式第６号【総額及び平均額】賃上げ支援事業実績報告書!#REF!</f>
        <v>#REF!</v>
      </c>
      <c r="HK3" s="10">
        <f>様式第６号【総額及び平均額】賃上げ支援事業実績報告書!$G13</f>
        <v>130000</v>
      </c>
      <c r="HL3" s="10">
        <f>様式第６号【総額及び平均額】賃上げ支援事業実績報告書!$G14</f>
        <v>0</v>
      </c>
      <c r="HM3" s="10" t="e">
        <f>様式第６号【総額及び平均額】賃上げ支援事業実績報告書!#REF!</f>
        <v>#REF!</v>
      </c>
      <c r="HN3" s="10" t="str">
        <f>様式第６号【総額及び平均額】賃上げ支援事業実績報告書!$F16</f>
        <v>賃金改善の総額
（自動計算）</v>
      </c>
      <c r="HO3" s="10" t="e">
        <f>様式第６号【総額及び平均額】賃上げ支援事業実績報告書!#REF!</f>
        <v>#REF!</v>
      </c>
      <c r="HP3" s="10" t="e">
        <f>様式第６号【総額及び平均額】賃上げ支援事業実績報告書!#REF!</f>
        <v>#REF!</v>
      </c>
      <c r="HQ3" s="10" t="e">
        <f>様式第６号【総額及び平均額】賃上げ支援事業実績報告書!#REF!</f>
        <v>#REF!</v>
      </c>
      <c r="HR3" s="10" t="e">
        <f>様式第６号【総額及び平均額】賃上げ支援事業実績報告書!#REF!</f>
        <v>#REF!</v>
      </c>
      <c r="HS3" s="10" t="e">
        <f>様式第６号【総額及び平均額】賃上げ支援事業実績報告書!#REF!</f>
        <v>#REF!</v>
      </c>
      <c r="HT3" s="10" t="e">
        <f>様式第６号【総額及び平均額】賃上げ支援事業実績報告書!#REF!</f>
        <v>#REF!</v>
      </c>
      <c r="HU3" s="10" t="e">
        <f>様式第６号【総額及び平均額】賃上げ支援事業実績報告書!#REF!</f>
        <v>#REF!</v>
      </c>
      <c r="HV3" s="10" t="e">
        <f>様式第６号【総額及び平均額】賃上げ支援事業実績報告書!#REF!</f>
        <v>#REF!</v>
      </c>
      <c r="HW3" s="10" t="e">
        <f>様式第６号【総額及び平均額】賃上げ支援事業実績報告書!#REF!</f>
        <v>#REF!</v>
      </c>
      <c r="HX3" s="10" t="e">
        <f>様式第６号【総額及び平均額】賃上げ支援事業実績報告書!#REF!</f>
        <v>#REF!</v>
      </c>
      <c r="HY3" s="10" t="e">
        <f>様式第６号【総額及び平均額】賃上げ支援事業実績報告書!#REF!</f>
        <v>#REF!</v>
      </c>
      <c r="HZ3" s="10" t="e">
        <f>様式第６号【総額及び平均額】賃上げ支援事業実績報告書!#REF!</f>
        <v>#REF!</v>
      </c>
      <c r="IA3" s="10" t="e">
        <f>様式第６号【総額及び平均額】賃上げ支援事業実績報告書!#REF!</f>
        <v>#REF!</v>
      </c>
      <c r="IB3" s="10" t="e">
        <f>様式第６号【総額及び平均額】賃上げ支援事業実績報告書!#REF!</f>
        <v>#REF!</v>
      </c>
      <c r="IC3" s="10" t="e">
        <f>様式第６号【総額及び平均額】賃上げ支援事業実績報告書!#REF!</f>
        <v>#REF!</v>
      </c>
      <c r="ID3" s="10" t="e">
        <f>様式第６号【総額及び平均額】賃上げ支援事業実績報告書!#REF!</f>
        <v>#REF!</v>
      </c>
      <c r="IE3" s="10" t="e">
        <f>様式第６号【総額及び平均額】賃上げ支援事業実績報告書!#REF!</f>
        <v>#REF!</v>
      </c>
      <c r="IF3" s="10" t="e">
        <f>様式第６号【総額及び平均額】賃上げ支援事業実績報告書!#REF!</f>
        <v>#REF!</v>
      </c>
      <c r="IG3" s="10" t="e">
        <f>様式第６号【総額及び平均額】賃上げ支援事業実績報告書!#REF!</f>
        <v>#REF!</v>
      </c>
      <c r="IH3" s="10" t="e">
        <f>様式第６号【総額及び平均額】賃上げ支援事業実績報告書!#REF!</f>
        <v>#REF!</v>
      </c>
      <c r="II3" s="10" t="e">
        <f>様式第６号【総額及び平均額】賃上げ支援事業実績報告書!#REF!</f>
        <v>#REF!</v>
      </c>
      <c r="IJ3" s="10" t="e">
        <f>様式第６号【総額及び平均額】賃上げ支援事業実績報告書!#REF!</f>
        <v>#REF!</v>
      </c>
      <c r="IK3" s="10" t="e">
        <f>様式第６号【総額及び平均額】賃上げ支援事業実績報告書!#REF!</f>
        <v>#REF!</v>
      </c>
      <c r="IL3" s="10" t="e">
        <f>様式第６号【総額及び平均額】賃上げ支援事業実績報告書!#REF!</f>
        <v>#REF!</v>
      </c>
      <c r="IM3" s="10" t="e">
        <f>様式第６号【総額及び平均額】賃上げ支援事業実績報告書!#REF!</f>
        <v>#REF!</v>
      </c>
      <c r="IN3" s="10" t="e">
        <f>様式第６号【総額及び平均額】賃上げ支援事業実績報告書!#REF!</f>
        <v>#REF!</v>
      </c>
      <c r="IO3" s="10" t="e">
        <f>様式第６号【総額及び平均額】賃上げ支援事業実績報告書!#REF!</f>
        <v>#REF!</v>
      </c>
      <c r="IP3" s="10" t="e">
        <f>様式第６号【総額及び平均額】賃上げ支援事業実績報告書!#REF!</f>
        <v>#REF!</v>
      </c>
      <c r="IQ3" s="10" t="e">
        <f>様式第６号【総額及び平均額】賃上げ支援事業実績報告書!#REF!</f>
        <v>#REF!</v>
      </c>
      <c r="IR3" s="10" t="e">
        <f>様式第６号【総額及び平均額】賃上げ支援事業実績報告書!#REF!</f>
        <v>#REF!</v>
      </c>
      <c r="IS3" s="10" t="e">
        <f>様式第６号【総額及び平均額】賃上げ支援事業実績報告書!#REF!</f>
        <v>#REF!</v>
      </c>
      <c r="IT3" s="10" t="e">
        <f>様式第６号【総額及び平均額】賃上げ支援事業実績報告書!#REF!</f>
        <v>#REF!</v>
      </c>
      <c r="IU3" s="10" t="e">
        <f>様式第６号【総額及び平均額】賃上げ支援事業実績報告書!#REF!</f>
        <v>#REF!</v>
      </c>
      <c r="IV3" s="10" t="e">
        <f>様式第６号【総額及び平均額】賃上げ支援事業実績報告書!#REF!</f>
        <v>#REF!</v>
      </c>
      <c r="IW3" s="10" t="e">
        <f>様式第６号【総額及び平均額】賃上げ支援事業実績報告書!#REF!</f>
        <v>#REF!</v>
      </c>
      <c r="IX3" s="10" t="e">
        <f>様式第６号【総額及び平均額】賃上げ支援事業実績報告書!#REF!</f>
        <v>#REF!</v>
      </c>
      <c r="IY3" s="10" t="e">
        <f>様式第６号【総額及び平均額】賃上げ支援事業実績報告書!#REF!</f>
        <v>#REF!</v>
      </c>
      <c r="IZ3" s="10" t="e">
        <f>様式第６号【総額及び平均額】賃上げ支援事業実績報告書!#REF!</f>
        <v>#REF!</v>
      </c>
      <c r="JA3" s="10" t="e">
        <f>様式第６号【総額及び平均額】賃上げ支援事業実績報告書!#REF!</f>
        <v>#REF!</v>
      </c>
      <c r="JB3" s="10" t="e">
        <f>様式第６号【総額及び平均額】賃上げ支援事業実績報告書!#REF!</f>
        <v>#REF!</v>
      </c>
      <c r="JC3" s="10" t="e">
        <f>様式第６号【総額及び平均額】賃上げ支援事業実績報告書!#REF!</f>
        <v>#REF!</v>
      </c>
      <c r="JD3" s="10" t="e">
        <f>様式第６号【総額及び平均額】賃上げ支援事業実績報告書!#REF!</f>
        <v>#REF!</v>
      </c>
      <c r="JE3" s="10" t="e">
        <f>様式第６号【総額及び平均額】賃上げ支援事業実績報告書!#REF!</f>
        <v>#REF!</v>
      </c>
      <c r="JF3" s="10" t="e">
        <f>様式第６号【総額及び平均額】賃上げ支援事業実績報告書!#REF!</f>
        <v>#REF!</v>
      </c>
      <c r="JG3" s="10" t="e">
        <f>様式第６号【総額及び平均額】賃上げ支援事業実績報告書!#REF!</f>
        <v>#REF!</v>
      </c>
      <c r="JH3" s="10" t="e">
        <f>様式第６号【総額及び平均額】賃上げ支援事業実績報告書!#REF!</f>
        <v>#REF!</v>
      </c>
      <c r="JI3" s="10" t="e">
        <f>様式第６号【総額及び平均額】賃上げ支援事業実績報告書!#REF!</f>
        <v>#REF!</v>
      </c>
      <c r="JJ3" s="10" t="e">
        <f>様式第６号【総額及び平均額】賃上げ支援事業実績報告書!#REF!</f>
        <v>#REF!</v>
      </c>
      <c r="JK3" s="10" t="e">
        <f>様式第６号【総額及び平均額】賃上げ支援事業実績報告書!#REF!</f>
        <v>#REF!</v>
      </c>
      <c r="JL3" s="10" t="e">
        <f>様式第６号【総額及び平均額】賃上げ支援事業実績報告書!#REF!</f>
        <v>#REF!</v>
      </c>
      <c r="JM3" s="10" t="e">
        <f>様式第６号【総額及び平均額】賃上げ支援事業実績報告書!#REF!</f>
        <v>#REF!</v>
      </c>
      <c r="JN3" s="10" t="e">
        <f>様式第６号【総額及び平均額】賃上げ支援事業実績報告書!#REF!</f>
        <v>#REF!</v>
      </c>
      <c r="JO3" s="10" t="e">
        <f>様式第６号【総額及び平均額】賃上げ支援事業実績報告書!#REF!</f>
        <v>#REF!</v>
      </c>
      <c r="JP3" s="10" t="e">
        <f>様式第６号【総額及び平均額】賃上げ支援事業実績報告書!#REF!</f>
        <v>#REF!</v>
      </c>
      <c r="JQ3" s="10" t="e">
        <f>様式第６号【総額及び平均額】賃上げ支援事業実績報告書!#REF!</f>
        <v>#REF!</v>
      </c>
      <c r="JR3" s="10" t="e">
        <f>様式第６号【総額及び平均額】賃上げ支援事業実績報告書!#REF!</f>
        <v>#REF!</v>
      </c>
      <c r="JS3" s="10" t="e">
        <f>様式第６号【総額及び平均額】賃上げ支援事業実績報告書!#REF!</f>
        <v>#REF!</v>
      </c>
      <c r="JT3" s="10" t="e">
        <f>様式第６号【総額及び平均額】賃上げ支援事業実績報告書!#REF!</f>
        <v>#REF!</v>
      </c>
      <c r="JU3" s="10" t="e">
        <f>様式第６号【総額及び平均額】賃上げ支援事業実績報告書!#REF!</f>
        <v>#REF!</v>
      </c>
      <c r="JV3" s="10" t="e">
        <f>様式第６号【総額及び平均額】賃上げ支援事業実績報告書!#REF!</f>
        <v>#REF!</v>
      </c>
      <c r="JW3" s="10" t="e">
        <f>様式第６号【総額及び平均額】賃上げ支援事業実績報告書!#REF!</f>
        <v>#REF!</v>
      </c>
      <c r="JX3" s="10" t="e">
        <f>様式第６号【総額及び平均額】賃上げ支援事業実績報告書!#REF!</f>
        <v>#REF!</v>
      </c>
      <c r="JY3" s="10" t="e">
        <f>様式第６号【総額及び平均額】賃上げ支援事業実績報告書!#REF!</f>
        <v>#REF!</v>
      </c>
      <c r="JZ3" s="10" t="e">
        <f>様式第６号【総額及び平均額】賃上げ支援事業実績報告書!#REF!</f>
        <v>#REF!</v>
      </c>
      <c r="KA3" s="10" t="e">
        <f>様式第６号【総額及び平均額】賃上げ支援事業実績報告書!#REF!</f>
        <v>#REF!</v>
      </c>
      <c r="KB3" s="10" t="e">
        <f>様式第６号【総額及び平均額】賃上げ支援事業実績報告書!#REF!</f>
        <v>#REF!</v>
      </c>
      <c r="KC3" s="10" t="e">
        <f>様式第６号【総額及び平均額】賃上げ支援事業実績報告書!#REF!</f>
        <v>#REF!</v>
      </c>
      <c r="KD3" s="10" t="e">
        <f>様式第６号【総額及び平均額】賃上げ支援事業実績報告書!#REF!</f>
        <v>#REF!</v>
      </c>
      <c r="KE3" s="10" t="e">
        <f>様式第６号【総額及び平均額】賃上げ支援事業実績報告書!#REF!</f>
        <v>#REF!</v>
      </c>
      <c r="KF3" s="10" t="e">
        <f>様式第６号【総額及び平均額】賃上げ支援事業実績報告書!#REF!</f>
        <v>#REF!</v>
      </c>
      <c r="KG3" s="10" t="e">
        <f>様式第６号【総額及び平均額】賃上げ支援事業実績報告書!#REF!</f>
        <v>#REF!</v>
      </c>
      <c r="KH3" s="10" t="e">
        <f>様式第６号【総額及び平均額】賃上げ支援事業実績報告書!#REF!</f>
        <v>#REF!</v>
      </c>
      <c r="KI3" s="10" t="e">
        <f>様式第６号【総額及び平均額】賃上げ支援事業実績報告書!#REF!</f>
        <v>#REF!</v>
      </c>
      <c r="KJ3" s="10" t="e">
        <f>様式第６号【総額及び平均額】賃上げ支援事業実績報告書!#REF!</f>
        <v>#REF!</v>
      </c>
      <c r="KK3" s="10" t="e">
        <f>様式第６号【総額及び平均額】賃上げ支援事業実績報告書!#REF!</f>
        <v>#REF!</v>
      </c>
      <c r="KL3" s="10" t="e">
        <f>様式第６号【総額及び平均額】賃上げ支援事業実績報告書!#REF!</f>
        <v>#REF!</v>
      </c>
      <c r="KM3" s="10" t="e">
        <f>様式第６号【総額及び平均額】賃上げ支援事業実績報告書!#REF!</f>
        <v>#REF!</v>
      </c>
      <c r="KN3" s="10" t="e">
        <f>様式第６号【総額及び平均額】賃上げ支援事業実績報告書!#REF!</f>
        <v>#REF!</v>
      </c>
      <c r="KO3" s="10" t="e">
        <f>様式第６号【総額及び平均額】賃上げ支援事業実績報告書!#REF!</f>
        <v>#REF!</v>
      </c>
      <c r="KP3" s="10" t="e">
        <f>様式第６号【総額及び平均額】賃上げ支援事業実績報告書!#REF!</f>
        <v>#REF!</v>
      </c>
      <c r="KQ3" s="10" t="e">
        <f>様式第６号【総額及び平均額】賃上げ支援事業実績報告書!#REF!</f>
        <v>#REF!</v>
      </c>
      <c r="KR3" s="10" t="e">
        <f>様式第６号【総額及び平均額】賃上げ支援事業実績報告書!#REF!</f>
        <v>#REF!</v>
      </c>
      <c r="KS3" s="10" t="e">
        <f>様式第６号【総額及び平均額】賃上げ支援事業実績報告書!#REF!</f>
        <v>#REF!</v>
      </c>
      <c r="KT3" s="10" t="e">
        <f>様式第６号【総額及び平均額】賃上げ支援事業実績報告書!#REF!</f>
        <v>#REF!</v>
      </c>
      <c r="KU3" s="10" t="e">
        <f>様式第６号【総額及び平均額】賃上げ支援事業実績報告書!#REF!</f>
        <v>#REF!</v>
      </c>
      <c r="KV3" s="10" t="e">
        <f>様式第６号【総額及び平均額】賃上げ支援事業実績報告書!#REF!</f>
        <v>#REF!</v>
      </c>
      <c r="KW3" s="10" t="e">
        <f>様式第６号【総額及び平均額】賃上げ支援事業実績報告書!#REF!</f>
        <v>#REF!</v>
      </c>
      <c r="KX3" s="10" t="e">
        <f>様式第６号【総額及び平均額】賃上げ支援事業実績報告書!#REF!</f>
        <v>#REF!</v>
      </c>
      <c r="KY3" s="10" t="e">
        <f>様式第６号【総額及び平均額】賃上げ支援事業実績報告書!#REF!</f>
        <v>#REF!</v>
      </c>
      <c r="KZ3" s="10" t="e">
        <f>様式第６号【総額及び平均額】賃上げ支援事業実績報告書!#REF!</f>
        <v>#REF!</v>
      </c>
      <c r="LA3" s="10" t="e">
        <f>様式第６号【総額及び平均額】賃上げ支援事業実績報告書!#REF!</f>
        <v>#REF!</v>
      </c>
      <c r="LB3" s="10" t="e">
        <f>様式第６号【総額及び平均額】賃上げ支援事業実績報告書!#REF!</f>
        <v>#REF!</v>
      </c>
      <c r="LC3" s="10" t="e">
        <f>様式第６号【総額及び平均額】賃上げ支援事業実績報告書!#REF!</f>
        <v>#REF!</v>
      </c>
      <c r="LD3" s="10" t="e">
        <f>様式第６号【総額及び平均額】賃上げ支援事業実績報告書!#REF!</f>
        <v>#REF!</v>
      </c>
      <c r="LE3" s="10" t="e">
        <f>様式第６号【総額及び平均額】賃上げ支援事業実績報告書!#REF!</f>
        <v>#REF!</v>
      </c>
      <c r="LF3" s="10" t="e">
        <f>様式第６号【総額及び平均額】賃上げ支援事業実績報告書!#REF!</f>
        <v>#REF!</v>
      </c>
      <c r="LG3" s="10" t="e">
        <f>様式第６号【総額及び平均額】賃上げ支援事業実績報告書!#REF!</f>
        <v>#REF!</v>
      </c>
      <c r="LH3" s="10" t="e">
        <f>様式第６号【総額及び平均額】賃上げ支援事業実績報告書!#REF!</f>
        <v>#REF!</v>
      </c>
      <c r="LI3" s="10" t="e">
        <f>様式第６号【総額及び平均額】賃上げ支援事業実績報告書!#REF!</f>
        <v>#REF!</v>
      </c>
      <c r="LJ3" s="10" t="e">
        <f>様式第６号【総額及び平均額】賃上げ支援事業実績報告書!#REF!</f>
        <v>#REF!</v>
      </c>
      <c r="LK3" s="10" t="e">
        <f>様式第６号【総額及び平均額】賃上げ支援事業実績報告書!#REF!</f>
        <v>#REF!</v>
      </c>
      <c r="LL3" s="10" t="e">
        <f>様式第６号【総額及び平均額】賃上げ支援事業実績報告書!#REF!</f>
        <v>#REF!</v>
      </c>
      <c r="LM3" s="10" t="e">
        <f>様式第６号【総額及び平均額】賃上げ支援事業実績報告書!#REF!</f>
        <v>#REF!</v>
      </c>
      <c r="LN3" s="10" t="e">
        <f>様式第６号【総額及び平均額】賃上げ支援事業実績報告書!#REF!</f>
        <v>#REF!</v>
      </c>
      <c r="LO3" s="10" t="e">
        <f>様式第６号【総額及び平均額】賃上げ支援事業実績報告書!#REF!</f>
        <v>#REF!</v>
      </c>
      <c r="LP3" s="10" t="e">
        <f>様式第６号【総額及び平均額】賃上げ支援事業実績報告書!#REF!</f>
        <v>#REF!</v>
      </c>
      <c r="LQ3" s="10" t="e">
        <f>様式第６号【総額及び平均額】賃上げ支援事業実績報告書!#REF!</f>
        <v>#REF!</v>
      </c>
      <c r="LR3" s="10" t="e">
        <f>様式第６号【総額及び平均額】賃上げ支援事業実績報告書!#REF!</f>
        <v>#REF!</v>
      </c>
      <c r="LS3" s="10" t="e">
        <f>様式第６号【総額及び平均額】賃上げ支援事業実績報告書!#REF!</f>
        <v>#REF!</v>
      </c>
      <c r="LT3" s="10" t="e">
        <f>様式第６号【総額及び平均額】賃上げ支援事業実績報告書!#REF!</f>
        <v>#REF!</v>
      </c>
      <c r="LU3" s="10" t="e">
        <f>様式第６号【総額及び平均額】賃上げ支援事業実績報告書!#REF!</f>
        <v>#REF!</v>
      </c>
      <c r="LV3" s="10" t="e">
        <f>様式第６号【総額及び平均額】賃上げ支援事業実績報告書!#REF!</f>
        <v>#REF!</v>
      </c>
      <c r="LW3" s="10" t="e">
        <f>様式第６号【総額及び平均額】賃上げ支援事業実績報告書!#REF!</f>
        <v>#REF!</v>
      </c>
      <c r="LX3" s="10" t="e">
        <f>様式第６号【総額及び平均額】賃上げ支援事業実績報告書!#REF!</f>
        <v>#REF!</v>
      </c>
      <c r="LY3" s="10" t="e">
        <f>様式第６号【総額及び平均額】賃上げ支援事業実績報告書!#REF!</f>
        <v>#REF!</v>
      </c>
      <c r="LZ3" s="10" t="e">
        <f>様式第６号【総額及び平均額】賃上げ支援事業実績報告書!#REF!</f>
        <v>#REF!</v>
      </c>
      <c r="MA3" s="10" t="e">
        <f>様式第６号【総額及び平均額】賃上げ支援事業実績報告書!#REF!</f>
        <v>#REF!</v>
      </c>
      <c r="MB3" s="10" t="e">
        <f>様式第６号【総額及び平均額】賃上げ支援事業実績報告書!#REF!</f>
        <v>#REF!</v>
      </c>
      <c r="MC3" s="10" t="e">
        <f>様式第６号【総額及び平均額】賃上げ支援事業実績報告書!#REF!</f>
        <v>#REF!</v>
      </c>
      <c r="MD3" s="10" t="e">
        <f>様式第６号【総額及び平均額】賃上げ支援事業実績報告書!#REF!</f>
        <v>#REF!</v>
      </c>
      <c r="ME3" s="10" t="e">
        <f>様式第６号【総額及び平均額】賃上げ支援事業実績報告書!#REF!</f>
        <v>#REF!</v>
      </c>
      <c r="MF3" s="10" t="e">
        <f>様式第６号【総額及び平均額】賃上げ支援事業実績報告書!#REF!</f>
        <v>#REF!</v>
      </c>
      <c r="MG3" s="10" t="e">
        <f>様式第６号【総額及び平均額】賃上げ支援事業実績報告書!#REF!</f>
        <v>#REF!</v>
      </c>
      <c r="MH3" s="10" t="e">
        <f>様式第６号【総額及び平均額】賃上げ支援事業実績報告書!#REF!</f>
        <v>#REF!</v>
      </c>
      <c r="MI3" s="10" t="e">
        <f>様式第６号【総額及び平均額】賃上げ支援事業実績報告書!#REF!</f>
        <v>#REF!</v>
      </c>
      <c r="MJ3" s="10" t="e">
        <f>様式第６号【総額及び平均額】賃上げ支援事業実績報告書!#REF!</f>
        <v>#REF!</v>
      </c>
      <c r="MK3" s="10" t="e">
        <f>様式第６号【総額及び平均額】賃上げ支援事業実績報告書!#REF!</f>
        <v>#REF!</v>
      </c>
      <c r="ML3" s="10" t="e">
        <f>様式第６号【総額及び平均額】賃上げ支援事業実績報告書!#REF!</f>
        <v>#REF!</v>
      </c>
      <c r="MM3" s="10" t="e">
        <f>様式第６号【総額及び平均額】賃上げ支援事業実績報告書!#REF!</f>
        <v>#REF!</v>
      </c>
      <c r="MN3" s="10" t="e">
        <f>様式第６号【総額及び平均額】賃上げ支援事業実績報告書!#REF!</f>
        <v>#REF!</v>
      </c>
      <c r="MO3" s="10" t="e">
        <f>様式第６号【総額及び平均額】賃上げ支援事業実績報告書!#REF!</f>
        <v>#REF!</v>
      </c>
      <c r="MP3" s="10" t="e">
        <f>様式第６号【総額及び平均額】賃上げ支援事業実績報告書!#REF!</f>
        <v>#REF!</v>
      </c>
      <c r="MQ3" s="10" t="e">
        <f>様式第６号【総額及び平均額】賃上げ支援事業実績報告書!#REF!</f>
        <v>#REF!</v>
      </c>
      <c r="MR3" s="10" t="e">
        <f>様式第６号【総額及び平均額】賃上げ支援事業実績報告書!#REF!</f>
        <v>#REF!</v>
      </c>
      <c r="MS3" s="10" t="e">
        <f>様式第６号【総額及び平均額】賃上げ支援事業実績報告書!#REF!</f>
        <v>#REF!</v>
      </c>
      <c r="MT3" s="10" t="e">
        <f>様式第６号【総額及び平均額】賃上げ支援事業実績報告書!#REF!</f>
        <v>#REF!</v>
      </c>
      <c r="MU3" s="10" t="e">
        <f>様式第６号【総額及び平均額】賃上げ支援事業実績報告書!#REF!</f>
        <v>#REF!</v>
      </c>
      <c r="MV3" s="10" t="e">
        <f>様式第６号【総額及び平均額】賃上げ支援事業実績報告書!#REF!</f>
        <v>#REF!</v>
      </c>
      <c r="MW3" s="10" t="e">
        <f>様式第６号【総額及び平均額】賃上げ支援事業実績報告書!#REF!</f>
        <v>#REF!</v>
      </c>
      <c r="MX3" s="10" t="e">
        <f>様式第６号【総額及び平均額】賃上げ支援事業実績報告書!#REF!</f>
        <v>#REF!</v>
      </c>
      <c r="MY3" s="10" t="e">
        <f>様式第６号【総額及び平均額】賃上げ支援事業実績報告書!#REF!</f>
        <v>#REF!</v>
      </c>
      <c r="MZ3" s="10" t="e">
        <f>様式第６号【総額及び平均額】賃上げ支援事業実績報告書!#REF!</f>
        <v>#REF!</v>
      </c>
      <c r="NA3" s="10" t="e">
        <f>様式第６号【総額及び平均額】賃上げ支援事業実績報告書!#REF!</f>
        <v>#REF!</v>
      </c>
      <c r="NB3" s="10" t="e">
        <f>様式第６号【総額及び平均額】賃上げ支援事業実績報告書!#REF!</f>
        <v>#REF!</v>
      </c>
      <c r="NC3" s="10" t="e">
        <f>様式第６号【総額及び平均額】賃上げ支援事業実績報告書!#REF!</f>
        <v>#REF!</v>
      </c>
      <c r="ND3" s="10" t="e">
        <f>様式第６号【総額及び平均額】賃上げ支援事業実績報告書!#REF!</f>
        <v>#REF!</v>
      </c>
      <c r="NE3" s="10" t="e">
        <f>様式第６号【総額及び平均額】賃上げ支援事業実績報告書!#REF!</f>
        <v>#REF!</v>
      </c>
      <c r="NF3" s="10" t="e">
        <f>様式第６号【総額及び平均額】賃上げ支援事業実績報告書!#REF!</f>
        <v>#REF!</v>
      </c>
      <c r="NG3" s="10" t="e">
        <f>様式第６号【総額及び平均額】賃上げ支援事業実績報告書!#REF!</f>
        <v>#REF!</v>
      </c>
      <c r="NH3" s="10" t="e">
        <f>様式第６号【総額及び平均額】賃上げ支援事業実績報告書!#REF!</f>
        <v>#REF!</v>
      </c>
      <c r="NI3" s="10" t="e">
        <f>様式第６号【総額及び平均額】賃上げ支援事業実績報告書!#REF!</f>
        <v>#REF!</v>
      </c>
      <c r="NJ3" s="10" t="e">
        <f>様式第６号【総額及び平均額】賃上げ支援事業実績報告書!#REF!</f>
        <v>#REF!</v>
      </c>
      <c r="NK3" s="10" t="e">
        <f>様式第６号【総額及び平均額】賃上げ支援事業実績報告書!#REF!</f>
        <v>#REF!</v>
      </c>
      <c r="NL3" s="10" t="e">
        <f>様式第６号【総額及び平均額】賃上げ支援事業実績報告書!#REF!</f>
        <v>#REF!</v>
      </c>
      <c r="NM3" s="10" t="e">
        <f>様式第６号【総額及び平均額】賃上げ支援事業実績報告書!#REF!</f>
        <v>#REF!</v>
      </c>
      <c r="NN3" s="10" t="e">
        <f>様式第６号【総額及び平均額】賃上げ支援事業実績報告書!#REF!</f>
        <v>#REF!</v>
      </c>
      <c r="NO3" s="10" t="e">
        <f>様式第６号【総額及び平均額】賃上げ支援事業実績報告書!#REF!</f>
        <v>#REF!</v>
      </c>
      <c r="NP3" s="10" t="e">
        <f>様式第６号【総額及び平均額】賃上げ支援事業実績報告書!#REF!</f>
        <v>#REF!</v>
      </c>
      <c r="NQ3" s="10" t="e">
        <f>様式第６号【総額及び平均額】賃上げ支援事業実績報告書!#REF!</f>
        <v>#REF!</v>
      </c>
      <c r="NR3" s="10" t="e">
        <f>様式第６号【総額及び平均額】賃上げ支援事業実績報告書!#REF!</f>
        <v>#REF!</v>
      </c>
      <c r="NS3" s="10" t="e">
        <f>様式第６号【総額及び平均額】賃上げ支援事業実績報告書!#REF!</f>
        <v>#REF!</v>
      </c>
      <c r="NT3" s="10" t="e">
        <f>様式第６号【総額及び平均額】賃上げ支援事業実績報告書!#REF!</f>
        <v>#REF!</v>
      </c>
      <c r="NU3" s="10" t="e">
        <f>様式第６号【総額及び平均額】賃上げ支援事業実績報告書!#REF!</f>
        <v>#REF!</v>
      </c>
      <c r="NV3" s="10" t="e">
        <f>様式第６号【総額及び平均額】賃上げ支援事業実績報告書!#REF!</f>
        <v>#REF!</v>
      </c>
      <c r="NW3" s="10" t="e">
        <f>様式第６号【総額及び平均額】賃上げ支援事業実績報告書!#REF!</f>
        <v>#REF!</v>
      </c>
      <c r="NX3" s="10" t="e">
        <f>様式第６号【総額及び平均額】賃上げ支援事業実績報告書!#REF!</f>
        <v>#REF!</v>
      </c>
      <c r="NY3" s="10" t="e">
        <f>様式第６号【総額及び平均額】賃上げ支援事業実績報告書!#REF!</f>
        <v>#REF!</v>
      </c>
      <c r="NZ3" s="10" t="e">
        <f>様式第６号【総額及び平均額】賃上げ支援事業実績報告書!#REF!</f>
        <v>#REF!</v>
      </c>
      <c r="OA3" s="10" t="e">
        <f>様式第６号【総額及び平均額】賃上げ支援事業実績報告書!#REF!</f>
        <v>#REF!</v>
      </c>
      <c r="OB3" s="10" t="e">
        <f>様式第６号【総額及び平均額】賃上げ支援事業実績報告書!#REF!</f>
        <v>#REF!</v>
      </c>
      <c r="OC3" s="10" t="e">
        <f>様式第６号【総額及び平均額】賃上げ支援事業実績報告書!#REF!</f>
        <v>#REF!</v>
      </c>
      <c r="OD3" s="10" t="e">
        <f>様式第６号【総額及び平均額】賃上げ支援事業実績報告書!#REF!</f>
        <v>#REF!</v>
      </c>
      <c r="OE3" s="10" t="e">
        <f>様式第６号【総額及び平均額】賃上げ支援事業実績報告書!#REF!</f>
        <v>#REF!</v>
      </c>
      <c r="OF3" s="10" t="e">
        <f>様式第６号【総額及び平均額】賃上げ支援事業実績報告書!#REF!</f>
        <v>#REF!</v>
      </c>
      <c r="OG3" s="10" t="e">
        <f>様式第６号【総額及び平均額】賃上げ支援事業実績報告書!#REF!</f>
        <v>#REF!</v>
      </c>
      <c r="OH3" s="10" t="e">
        <f>様式第６号【総額及び平均額】賃上げ支援事業実績報告書!#REF!</f>
        <v>#REF!</v>
      </c>
      <c r="OI3" s="10" t="e">
        <f>様式第６号【総額及び平均額】賃上げ支援事業実績報告書!#REF!</f>
        <v>#REF!</v>
      </c>
      <c r="OJ3" s="10" t="e">
        <f>様式第６号【総額及び平均額】賃上げ支援事業実績報告書!#REF!</f>
        <v>#REF!</v>
      </c>
      <c r="OK3" s="10" t="e">
        <f>様式第６号【総額及び平均額】賃上げ支援事業実績報告書!#REF!</f>
        <v>#REF!</v>
      </c>
      <c r="OL3" s="10" t="e">
        <f>様式第６号【総額及び平均額】賃上げ支援事業実績報告書!#REF!</f>
        <v>#REF!</v>
      </c>
      <c r="OM3" s="10" t="e">
        <f>様式第６号【総額及び平均額】賃上げ支援事業実績報告書!#REF!</f>
        <v>#REF!</v>
      </c>
      <c r="ON3" s="10" t="e">
        <f>様式第６号【総額及び平均額】賃上げ支援事業実績報告書!#REF!</f>
        <v>#REF!</v>
      </c>
      <c r="OO3" s="10" t="e">
        <f>様式第６号【総額及び平均額】賃上げ支援事業実績報告書!#REF!</f>
        <v>#REF!</v>
      </c>
      <c r="OP3" s="10" t="e">
        <f>様式第６号【総額及び平均額】賃上げ支援事業実績報告書!#REF!</f>
        <v>#REF!</v>
      </c>
      <c r="OQ3" s="10" t="e">
        <f>様式第６号【総額及び平均額】賃上げ支援事業実績報告書!#REF!</f>
        <v>#REF!</v>
      </c>
      <c r="OR3" s="10" t="e">
        <f>様式第６号【総額及び平均額】賃上げ支援事業実績報告書!#REF!</f>
        <v>#REF!</v>
      </c>
      <c r="OS3" s="10" t="e">
        <f>様式第６号【総額及び平均額】賃上げ支援事業実績報告書!#REF!</f>
        <v>#REF!</v>
      </c>
      <c r="OT3" s="10" t="e">
        <f>様式第６号【総額及び平均額】賃上げ支援事業実績報告書!#REF!</f>
        <v>#REF!</v>
      </c>
      <c r="OU3" s="10" t="e">
        <f>様式第６号【総額及び平均額】賃上げ支援事業実績報告書!#REF!</f>
        <v>#REF!</v>
      </c>
      <c r="OV3" s="10" t="e">
        <f>様式第６号【総額及び平均額】賃上げ支援事業実績報告書!#REF!</f>
        <v>#REF!</v>
      </c>
      <c r="OW3" s="10" t="e">
        <f>様式第６号【総額及び平均額】賃上げ支援事業実績報告書!#REF!</f>
        <v>#REF!</v>
      </c>
      <c r="OX3" s="10" t="e">
        <f>様式第６号【総額及び平均額】賃上げ支援事業実績報告書!#REF!</f>
        <v>#REF!</v>
      </c>
      <c r="OY3" s="10" t="e">
        <f>様式第６号【総額及び平均額】賃上げ支援事業実績報告書!#REF!</f>
        <v>#REF!</v>
      </c>
      <c r="OZ3" s="10" t="e">
        <f>様式第６号【総額及び平均額】賃上げ支援事業実績報告書!#REF!</f>
        <v>#REF!</v>
      </c>
      <c r="PA3" s="10" t="e">
        <f>様式第６号【総額及び平均額】賃上げ支援事業実績報告書!#REF!</f>
        <v>#REF!</v>
      </c>
      <c r="PB3" s="10" t="e">
        <f>様式第６号【総額及び平均額】賃上げ支援事業実績報告書!#REF!</f>
        <v>#REF!</v>
      </c>
      <c r="PC3" s="10" t="e">
        <f>様式第６号【総額及び平均額】賃上げ支援事業実績報告書!#REF!</f>
        <v>#REF!</v>
      </c>
      <c r="PD3" s="10" t="e">
        <f>様式第６号【総額及び平均額】賃上げ支援事業実績報告書!#REF!</f>
        <v>#REF!</v>
      </c>
      <c r="PE3" s="10" t="e">
        <f>様式第６号【総額及び平均額】賃上げ支援事業実績報告書!#REF!</f>
        <v>#REF!</v>
      </c>
      <c r="PF3" s="10" t="e">
        <f>様式第６号【総額及び平均額】賃上げ支援事業実績報告書!#REF!</f>
        <v>#REF!</v>
      </c>
      <c r="PG3" s="10" t="e">
        <f>様式第６号【総額及び平均額】賃上げ支援事業実績報告書!#REF!</f>
        <v>#REF!</v>
      </c>
      <c r="PH3" s="10" t="e">
        <f>様式第６号【総額及び平均額】賃上げ支援事業実績報告書!#REF!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tabSelected="1" view="pageBreakPreview" topLeftCell="A4" zoomScale="85" zoomScaleNormal="85" zoomScaleSheetLayoutView="85" workbookViewId="0">
      <selection activeCell="A2" sqref="A2:G2"/>
    </sheetView>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171</v>
      </c>
      <c r="B1" s="49"/>
      <c r="C1" s="49"/>
      <c r="D1" s="49"/>
      <c r="E1" s="49"/>
      <c r="F1" s="5"/>
      <c r="G1" s="29"/>
    </row>
    <row r="2" spans="1:14" ht="46.5" customHeight="1">
      <c r="A2" s="75" t="s">
        <v>140</v>
      </c>
      <c r="B2" s="76"/>
      <c r="C2" s="76"/>
      <c r="D2" s="76"/>
      <c r="E2" s="76"/>
      <c r="F2" s="76"/>
      <c r="G2" s="76"/>
      <c r="H2" s="48" t="s">
        <v>51</v>
      </c>
    </row>
    <row r="3" spans="1:14" ht="34.5" customHeight="1">
      <c r="A3" s="17" t="s">
        <v>164</v>
      </c>
      <c r="B3" s="18"/>
      <c r="C3" s="18"/>
      <c r="D3" s="18"/>
      <c r="E3" s="60" t="s">
        <v>149</v>
      </c>
      <c r="F3" s="17" t="s">
        <v>116</v>
      </c>
      <c r="G3" s="20">
        <f>SUM($G$10:$G$14)</f>
        <v>2898000</v>
      </c>
      <c r="H3" s="64" t="s">
        <v>165</v>
      </c>
    </row>
    <row r="4" spans="1:14" ht="33" customHeight="1">
      <c r="A4" s="17" t="s">
        <v>142</v>
      </c>
      <c r="B4" s="18"/>
      <c r="C4" s="18"/>
      <c r="D4" s="18"/>
      <c r="E4" s="19">
        <f>'対象施設報告シート（法人単位）'!A2</f>
        <v>15</v>
      </c>
      <c r="F4" s="47" t="s">
        <v>115</v>
      </c>
      <c r="G4" s="61">
        <v>0</v>
      </c>
      <c r="H4" s="59" t="s">
        <v>143</v>
      </c>
    </row>
    <row r="5" spans="1:14" ht="45.75" customHeight="1">
      <c r="A5" s="79" t="s">
        <v>163</v>
      </c>
      <c r="B5" s="79"/>
      <c r="C5" s="79"/>
      <c r="D5" s="79"/>
      <c r="E5" s="19"/>
      <c r="F5" s="47" t="s">
        <v>136</v>
      </c>
      <c r="G5" s="20">
        <f>ROUNDDOWN(G3-G4,-3)</f>
        <v>2898000</v>
      </c>
      <c r="H5" s="64" t="s">
        <v>162</v>
      </c>
      <c r="I5" s="65" t="s">
        <v>159</v>
      </c>
      <c r="J5" s="65" t="s">
        <v>160</v>
      </c>
    </row>
    <row r="6" spans="1:14" ht="41.25" customHeight="1">
      <c r="A6" s="17" t="s">
        <v>139</v>
      </c>
      <c r="B6" s="41"/>
      <c r="C6" s="41"/>
      <c r="D6" s="41"/>
      <c r="E6" s="20" t="str">
        <f>IF(G5&gt;=G6,"○","×")</f>
        <v>○</v>
      </c>
      <c r="F6" s="17" t="s">
        <v>134</v>
      </c>
      <c r="G6" s="61">
        <f>'対象施設報告シート（法人単位）'!C201</f>
        <v>2175000</v>
      </c>
      <c r="H6" s="58" t="s">
        <v>144</v>
      </c>
    </row>
    <row r="7" spans="1:14" ht="26.25" customHeight="1">
      <c r="A7" s="17" t="s">
        <v>62</v>
      </c>
      <c r="B7" s="18"/>
      <c r="C7" s="18"/>
      <c r="D7" s="18"/>
      <c r="E7" s="21">
        <f>G6-G7</f>
        <v>2175000</v>
      </c>
      <c r="F7" s="17" t="s">
        <v>114</v>
      </c>
      <c r="G7" s="20">
        <f>IF(ROUNDDOWN(G6-G5,-3)&lt;=0,0,ROUNDDOWN(G6-G5,-3))</f>
        <v>0</v>
      </c>
      <c r="H7" s="58" t="s">
        <v>119</v>
      </c>
    </row>
    <row r="8" spans="1:14" ht="41.25" customHeight="1">
      <c r="A8" s="62" t="s">
        <v>151</v>
      </c>
      <c r="B8" s="69" t="s">
        <v>152</v>
      </c>
      <c r="C8" s="70"/>
      <c r="D8" s="70"/>
      <c r="E8" s="71"/>
      <c r="F8" s="69" t="s">
        <v>55</v>
      </c>
      <c r="G8" s="71"/>
      <c r="H8" s="8"/>
    </row>
    <row r="9" spans="1:14" s="40" customFormat="1" ht="66" customHeight="1">
      <c r="A9" s="37" t="s">
        <v>132</v>
      </c>
      <c r="B9" s="38" t="s">
        <v>100</v>
      </c>
      <c r="C9" s="38" t="s">
        <v>111</v>
      </c>
      <c r="D9" s="38" t="s">
        <v>99</v>
      </c>
      <c r="E9" s="38" t="s">
        <v>113</v>
      </c>
      <c r="F9" s="67" t="s">
        <v>118</v>
      </c>
      <c r="G9" s="68"/>
      <c r="H9" s="39" t="s">
        <v>101</v>
      </c>
    </row>
    <row r="10" spans="1:14" ht="50.25" customHeight="1">
      <c r="A10" s="11" t="s">
        <v>153</v>
      </c>
      <c r="B10" s="34"/>
      <c r="C10" s="16"/>
      <c r="D10" s="46"/>
      <c r="E10" s="16"/>
      <c r="F10" s="11"/>
      <c r="G10" s="35">
        <f>B10*C10*D10</f>
        <v>0</v>
      </c>
      <c r="H10" s="15" t="s">
        <v>120</v>
      </c>
    </row>
    <row r="11" spans="1:14" ht="57" customHeight="1">
      <c r="A11" s="11" t="s">
        <v>154</v>
      </c>
      <c r="B11" s="34">
        <v>42</v>
      </c>
      <c r="C11" s="16">
        <v>2000</v>
      </c>
      <c r="D11" s="46">
        <v>2</v>
      </c>
      <c r="E11" s="16">
        <v>2000</v>
      </c>
      <c r="F11" s="11"/>
      <c r="G11" s="35">
        <f t="shared" ref="G11:G13" si="0">B11*C11*D11</f>
        <v>168000</v>
      </c>
      <c r="H11" s="15" t="s">
        <v>121</v>
      </c>
    </row>
    <row r="12" spans="1:14" ht="80.25" customHeight="1">
      <c r="A12" s="11" t="s">
        <v>167</v>
      </c>
      <c r="B12" s="34"/>
      <c r="C12" s="16"/>
      <c r="D12" s="46"/>
      <c r="E12" s="45"/>
      <c r="F12" s="11"/>
      <c r="G12" s="35">
        <f t="shared" si="0"/>
        <v>0</v>
      </c>
      <c r="H12" s="15" t="s">
        <v>128</v>
      </c>
    </row>
    <row r="13" spans="1:14" ht="41.25" customHeight="1">
      <c r="A13" s="11" t="s">
        <v>155</v>
      </c>
      <c r="B13" s="34">
        <v>42</v>
      </c>
      <c r="C13" s="16">
        <v>16250</v>
      </c>
      <c r="D13" s="43">
        <v>4</v>
      </c>
      <c r="E13" s="42"/>
      <c r="F13" s="11"/>
      <c r="G13" s="35">
        <f t="shared" si="0"/>
        <v>2730000</v>
      </c>
      <c r="H13" s="15" t="s">
        <v>156</v>
      </c>
      <c r="I13" s="36">
        <v>1</v>
      </c>
      <c r="J13" s="36">
        <v>2</v>
      </c>
      <c r="K13" s="36">
        <v>3</v>
      </c>
      <c r="L13" s="36">
        <v>4</v>
      </c>
      <c r="M13" s="36"/>
      <c r="N13" s="36"/>
    </row>
    <row r="14" spans="1:14" ht="73.5" customHeight="1">
      <c r="A14" s="77"/>
      <c r="B14" s="78"/>
      <c r="C14" s="78"/>
      <c r="D14" s="78"/>
      <c r="E14" s="78"/>
      <c r="F14" s="63" t="s">
        <v>166</v>
      </c>
      <c r="G14" s="16">
        <f>'様式第７号別紙（2.0％超部分算定シート）（法人単位）'!I4+'様式第７号別紙（2.0％超部分算定シート）（法人単位）'!I5+'様式第７号別紙（2.0％超部分算定シート）（法人単位）'!I6</f>
        <v>0</v>
      </c>
      <c r="H14" s="15" t="s">
        <v>129</v>
      </c>
    </row>
    <row r="15" spans="1:14" ht="55.5" customHeight="1">
      <c r="A15" s="72" t="s">
        <v>157</v>
      </c>
      <c r="B15" s="73"/>
      <c r="C15" s="73"/>
      <c r="D15" s="73"/>
      <c r="E15" s="73"/>
      <c r="F15" s="73"/>
      <c r="G15" s="74"/>
      <c r="H15" s="15"/>
    </row>
    <row r="16" spans="1:14" s="40" customFormat="1" ht="72.75" customHeight="1">
      <c r="A16" s="37" t="s">
        <v>168</v>
      </c>
      <c r="B16" s="38" t="s">
        <v>100</v>
      </c>
      <c r="C16" s="38" t="s">
        <v>145</v>
      </c>
      <c r="D16" s="38" t="s">
        <v>99</v>
      </c>
      <c r="E16" s="38" t="s">
        <v>113</v>
      </c>
      <c r="F16" s="67" t="s">
        <v>118</v>
      </c>
      <c r="G16" s="68"/>
      <c r="H16" s="39" t="s">
        <v>101</v>
      </c>
    </row>
    <row r="17" spans="1:14" ht="36" customHeight="1">
      <c r="A17" s="11" t="s">
        <v>153</v>
      </c>
      <c r="B17" s="34"/>
      <c r="C17" s="16"/>
      <c r="D17" s="46"/>
      <c r="E17" s="16"/>
      <c r="F17" s="11"/>
      <c r="G17" s="35">
        <f>B17*C17*D17</f>
        <v>0</v>
      </c>
      <c r="H17" s="15" t="s">
        <v>120</v>
      </c>
    </row>
    <row r="18" spans="1:14" ht="39" customHeight="1">
      <c r="A18" s="11" t="s">
        <v>154</v>
      </c>
      <c r="B18" s="34">
        <v>40</v>
      </c>
      <c r="C18" s="16">
        <v>2000</v>
      </c>
      <c r="D18" s="46">
        <v>2</v>
      </c>
      <c r="E18" s="16">
        <v>2000</v>
      </c>
      <c r="F18" s="11"/>
      <c r="G18" s="35">
        <f t="shared" ref="G18:G20" si="1">B18*C18*D18</f>
        <v>160000</v>
      </c>
      <c r="H18" s="15" t="s">
        <v>121</v>
      </c>
    </row>
    <row r="19" spans="1:14" ht="80.25" customHeight="1">
      <c r="A19" s="11" t="s">
        <v>167</v>
      </c>
      <c r="B19" s="34"/>
      <c r="C19" s="16"/>
      <c r="D19" s="46"/>
      <c r="E19" s="45"/>
      <c r="F19" s="11"/>
      <c r="G19" s="35">
        <f t="shared" si="1"/>
        <v>0</v>
      </c>
      <c r="H19" s="15" t="s">
        <v>128</v>
      </c>
    </row>
    <row r="20" spans="1:14" ht="33" customHeight="1">
      <c r="A20" s="11" t="s">
        <v>155</v>
      </c>
      <c r="B20" s="34">
        <v>40</v>
      </c>
      <c r="C20" s="16">
        <v>16250</v>
      </c>
      <c r="D20" s="43">
        <v>4</v>
      </c>
      <c r="E20" s="42"/>
      <c r="F20" s="11"/>
      <c r="G20" s="35">
        <f t="shared" si="1"/>
        <v>2600000</v>
      </c>
      <c r="H20" s="15" t="s">
        <v>156</v>
      </c>
      <c r="I20" s="36">
        <v>1</v>
      </c>
      <c r="J20" s="36">
        <v>2</v>
      </c>
      <c r="K20" s="36">
        <v>3</v>
      </c>
      <c r="L20" s="36">
        <v>4</v>
      </c>
      <c r="M20" s="36"/>
      <c r="N20" s="36"/>
    </row>
    <row r="21" spans="1:14" s="40" customFormat="1" ht="72.75" customHeight="1">
      <c r="A21" s="37" t="s">
        <v>133</v>
      </c>
      <c r="B21" s="38" t="s">
        <v>100</v>
      </c>
      <c r="C21" s="38" t="s">
        <v>145</v>
      </c>
      <c r="D21" s="38" t="s">
        <v>99</v>
      </c>
      <c r="E21" s="38" t="s">
        <v>113</v>
      </c>
      <c r="F21" s="67" t="s">
        <v>118</v>
      </c>
      <c r="G21" s="68"/>
      <c r="H21" s="39" t="s">
        <v>101</v>
      </c>
    </row>
    <row r="22" spans="1:14" ht="33.75" customHeight="1">
      <c r="A22" s="11" t="s">
        <v>153</v>
      </c>
      <c r="B22" s="34"/>
      <c r="C22" s="16"/>
      <c r="D22" s="46"/>
      <c r="E22" s="16"/>
      <c r="F22" s="11"/>
      <c r="G22" s="35">
        <f>B22*C22*D22</f>
        <v>0</v>
      </c>
      <c r="H22" s="15" t="s">
        <v>120</v>
      </c>
    </row>
    <row r="23" spans="1:14" ht="40.5" customHeight="1">
      <c r="A23" s="11" t="s">
        <v>154</v>
      </c>
      <c r="B23" s="34">
        <v>2</v>
      </c>
      <c r="C23" s="16">
        <v>2000</v>
      </c>
      <c r="D23" s="46">
        <v>2</v>
      </c>
      <c r="E23" s="16"/>
      <c r="F23" s="11"/>
      <c r="G23" s="35">
        <f t="shared" ref="G23:G25" si="2">B23*C23*D23</f>
        <v>8000</v>
      </c>
      <c r="H23" s="15" t="s">
        <v>121</v>
      </c>
    </row>
    <row r="24" spans="1:14" ht="80.25" customHeight="1">
      <c r="A24" s="11" t="s">
        <v>167</v>
      </c>
      <c r="B24" s="34"/>
      <c r="C24" s="16"/>
      <c r="D24" s="46"/>
      <c r="E24" s="45"/>
      <c r="F24" s="11"/>
      <c r="G24" s="35">
        <f t="shared" si="2"/>
        <v>0</v>
      </c>
      <c r="H24" s="15" t="s">
        <v>128</v>
      </c>
    </row>
    <row r="25" spans="1:14" ht="36.75" customHeight="1">
      <c r="A25" s="11" t="s">
        <v>155</v>
      </c>
      <c r="B25" s="34">
        <v>2</v>
      </c>
      <c r="C25" s="16">
        <v>16250</v>
      </c>
      <c r="D25" s="43">
        <v>4</v>
      </c>
      <c r="E25" s="42"/>
      <c r="F25" s="11"/>
      <c r="G25" s="35">
        <f t="shared" si="2"/>
        <v>130000</v>
      </c>
      <c r="H25" s="15" t="s">
        <v>156</v>
      </c>
      <c r="I25" s="36">
        <v>1</v>
      </c>
      <c r="J25" s="36">
        <v>2</v>
      </c>
      <c r="K25" s="36">
        <v>3</v>
      </c>
      <c r="L25" s="36">
        <v>4</v>
      </c>
      <c r="M25" s="36"/>
      <c r="N25" s="36"/>
    </row>
  </sheetData>
  <mergeCells count="9">
    <mergeCell ref="F16:G16"/>
    <mergeCell ref="F21:G21"/>
    <mergeCell ref="A15:G15"/>
    <mergeCell ref="A2:G2"/>
    <mergeCell ref="F8:G8"/>
    <mergeCell ref="A14:E14"/>
    <mergeCell ref="B8:E8"/>
    <mergeCell ref="F9:G9"/>
    <mergeCell ref="A5:D5"/>
  </mergeCells>
  <phoneticPr fontId="37"/>
  <conditionalFormatting sqref="A10:A15">
    <cfRule type="expression" dxfId="10" priority="3">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1 F10:G12 G10:G14 B12:D12 B17:E18 F17:F19 B19:D19 B22:E23 F22:F24 B24:D24">
    <cfRule type="expression" dxfId="7" priority="55">
      <formula>#REF!="×"</formula>
    </cfRule>
  </conditionalFormatting>
  <conditionalFormatting sqref="B20:F20">
    <cfRule type="expression" dxfId="6" priority="14">
      <formula>#REF!="×"</formula>
    </cfRule>
  </conditionalFormatting>
  <conditionalFormatting sqref="B25:F25">
    <cfRule type="expression" dxfId="5" priority="12">
      <formula>#REF!="×"</formula>
    </cfRule>
  </conditionalFormatting>
  <conditionalFormatting sqref="B13:G13">
    <cfRule type="expression" dxfId="4" priority="16">
      <formula>#REF!="×"</formula>
    </cfRule>
  </conditionalFormatting>
  <conditionalFormatting sqref="F14">
    <cfRule type="expression" dxfId="3" priority="4">
      <formula>#REF!="×"</formula>
    </cfRule>
  </conditionalFormatting>
  <conditionalFormatting sqref="G17:G20">
    <cfRule type="expression" dxfId="2" priority="9">
      <formula>#REF!="×"</formula>
    </cfRule>
  </conditionalFormatting>
  <conditionalFormatting sqref="G22:G25">
    <cfRule type="expression" dxfId="1"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heetViews>
  <sheetFormatPr defaultRowHeight="14.25"/>
  <cols>
    <col min="1" max="1" width="32.625" style="51" bestFit="1" customWidth="1"/>
    <col min="2" max="2" width="34.25" style="51" customWidth="1"/>
    <col min="3" max="3" width="30.25" style="51" customWidth="1"/>
    <col min="4" max="16384" width="9" style="51"/>
  </cols>
  <sheetData>
    <row r="1" spans="1:3" ht="42.75">
      <c r="A1" s="66" t="s">
        <v>169</v>
      </c>
      <c r="B1" s="54" t="s">
        <v>141</v>
      </c>
      <c r="C1" s="52" t="s">
        <v>130</v>
      </c>
    </row>
    <row r="2" spans="1:3">
      <c r="A2" s="53">
        <f>COUNTA($B$2:$B$200)</f>
        <v>15</v>
      </c>
      <c r="B2" s="55" t="s">
        <v>146</v>
      </c>
      <c r="C2" s="56">
        <v>145000</v>
      </c>
    </row>
    <row r="3" spans="1:3">
      <c r="B3" s="55" t="s">
        <v>146</v>
      </c>
      <c r="C3" s="56">
        <v>145000</v>
      </c>
    </row>
    <row r="4" spans="1:3">
      <c r="B4" s="55" t="s">
        <v>146</v>
      </c>
      <c r="C4" s="56">
        <v>145000</v>
      </c>
    </row>
    <row r="5" spans="1:3">
      <c r="B5" s="55" t="s">
        <v>146</v>
      </c>
      <c r="C5" s="56">
        <v>145000</v>
      </c>
    </row>
    <row r="6" spans="1:3">
      <c r="B6" s="55" t="s">
        <v>146</v>
      </c>
      <c r="C6" s="56">
        <v>145000</v>
      </c>
    </row>
    <row r="7" spans="1:3">
      <c r="B7" s="55" t="s">
        <v>146</v>
      </c>
      <c r="C7" s="56">
        <v>145000</v>
      </c>
    </row>
    <row r="8" spans="1:3">
      <c r="B8" s="55" t="s">
        <v>146</v>
      </c>
      <c r="C8" s="56">
        <v>145000</v>
      </c>
    </row>
    <row r="9" spans="1:3">
      <c r="B9" s="55" t="s">
        <v>146</v>
      </c>
      <c r="C9" s="56">
        <v>145000</v>
      </c>
    </row>
    <row r="10" spans="1:3">
      <c r="B10" s="55" t="s">
        <v>146</v>
      </c>
      <c r="C10" s="56">
        <v>145000</v>
      </c>
    </row>
    <row r="11" spans="1:3">
      <c r="B11" s="55" t="s">
        <v>146</v>
      </c>
      <c r="C11" s="56">
        <v>145000</v>
      </c>
    </row>
    <row r="12" spans="1:3">
      <c r="B12" s="55" t="s">
        <v>146</v>
      </c>
      <c r="C12" s="56">
        <v>145000</v>
      </c>
    </row>
    <row r="13" spans="1:3">
      <c r="B13" s="55" t="s">
        <v>146</v>
      </c>
      <c r="C13" s="56">
        <v>145000</v>
      </c>
    </row>
    <row r="14" spans="1:3">
      <c r="B14" s="55" t="s">
        <v>146</v>
      </c>
      <c r="C14" s="56">
        <v>145000</v>
      </c>
    </row>
    <row r="15" spans="1:3">
      <c r="B15" s="55" t="s">
        <v>146</v>
      </c>
      <c r="C15" s="56">
        <v>145000</v>
      </c>
    </row>
    <row r="16" spans="1:3">
      <c r="B16" s="55" t="s">
        <v>146</v>
      </c>
      <c r="C16" s="56">
        <v>145000</v>
      </c>
    </row>
    <row r="17" spans="2:3">
      <c r="B17" s="55"/>
      <c r="C17" s="56"/>
    </row>
    <row r="18" spans="2:3">
      <c r="B18" s="55"/>
      <c r="C18" s="56"/>
    </row>
    <row r="19" spans="2:3">
      <c r="B19" s="55"/>
      <c r="C19" s="56"/>
    </row>
    <row r="20" spans="2:3">
      <c r="B20" s="55"/>
      <c r="C20" s="56"/>
    </row>
    <row r="21" spans="2:3">
      <c r="B21" s="55"/>
      <c r="C21" s="56"/>
    </row>
    <row r="22" spans="2:3">
      <c r="B22" s="55"/>
      <c r="C22" s="56"/>
    </row>
    <row r="23" spans="2:3">
      <c r="B23" s="55"/>
      <c r="C23" s="56"/>
    </row>
    <row r="24" spans="2:3">
      <c r="B24" s="55"/>
      <c r="C24" s="56"/>
    </row>
    <row r="25" spans="2:3">
      <c r="B25" s="55"/>
      <c r="C25" s="56"/>
    </row>
    <row r="26" spans="2:3">
      <c r="B26" s="55"/>
      <c r="C26" s="56"/>
    </row>
    <row r="27" spans="2:3">
      <c r="B27" s="55"/>
      <c r="C27" s="56"/>
    </row>
    <row r="28" spans="2:3">
      <c r="B28" s="55"/>
      <c r="C28" s="56"/>
    </row>
    <row r="29" spans="2:3">
      <c r="B29" s="55"/>
      <c r="C29" s="56"/>
    </row>
    <row r="30" spans="2:3">
      <c r="B30" s="55"/>
      <c r="C30" s="56"/>
    </row>
    <row r="31" spans="2:3">
      <c r="B31" s="55"/>
      <c r="C31" s="56"/>
    </row>
    <row r="32" spans="2:3">
      <c r="B32" s="55"/>
      <c r="C32" s="56"/>
    </row>
    <row r="33" spans="2:3">
      <c r="B33" s="55"/>
      <c r="C33" s="56"/>
    </row>
    <row r="34" spans="2:3">
      <c r="B34" s="55"/>
      <c r="C34" s="56"/>
    </row>
    <row r="35" spans="2:3">
      <c r="B35" s="55"/>
      <c r="C35" s="56"/>
    </row>
    <row r="36" spans="2:3">
      <c r="B36" s="55"/>
      <c r="C36" s="56"/>
    </row>
    <row r="37" spans="2:3">
      <c r="B37" s="55"/>
      <c r="C37" s="56"/>
    </row>
    <row r="38" spans="2:3">
      <c r="B38" s="55"/>
      <c r="C38" s="56"/>
    </row>
    <row r="39" spans="2:3">
      <c r="B39" s="55"/>
      <c r="C39" s="56"/>
    </row>
    <row r="40" spans="2:3">
      <c r="B40" s="55"/>
      <c r="C40" s="56"/>
    </row>
    <row r="41" spans="2:3">
      <c r="B41" s="55"/>
      <c r="C41" s="56"/>
    </row>
    <row r="42" spans="2:3">
      <c r="B42" s="55"/>
      <c r="C42" s="56"/>
    </row>
    <row r="43" spans="2:3">
      <c r="B43" s="55"/>
      <c r="C43" s="56"/>
    </row>
    <row r="44" spans="2:3">
      <c r="B44" s="55"/>
      <c r="C44" s="56"/>
    </row>
    <row r="45" spans="2:3">
      <c r="B45" s="55"/>
      <c r="C45" s="56"/>
    </row>
    <row r="46" spans="2:3">
      <c r="B46" s="55"/>
      <c r="C46" s="56"/>
    </row>
    <row r="47" spans="2:3">
      <c r="B47" s="55"/>
      <c r="C47" s="56"/>
    </row>
    <row r="48" spans="2:3">
      <c r="B48" s="55"/>
      <c r="C48" s="56"/>
    </row>
    <row r="49" spans="2:3">
      <c r="B49" s="55"/>
      <c r="C49" s="56"/>
    </row>
    <row r="50" spans="2:3">
      <c r="B50" s="55"/>
      <c r="C50" s="56"/>
    </row>
    <row r="51" spans="2:3">
      <c r="B51" s="55"/>
      <c r="C51" s="56"/>
    </row>
    <row r="52" spans="2:3">
      <c r="B52" s="55"/>
      <c r="C52" s="56"/>
    </row>
    <row r="53" spans="2:3">
      <c r="B53" s="55"/>
      <c r="C53" s="56"/>
    </row>
    <row r="54" spans="2:3">
      <c r="B54" s="55"/>
      <c r="C54" s="56"/>
    </row>
    <row r="55" spans="2:3">
      <c r="B55" s="55"/>
      <c r="C55" s="56"/>
    </row>
    <row r="56" spans="2:3">
      <c r="B56" s="55"/>
      <c r="C56" s="56"/>
    </row>
    <row r="57" spans="2:3">
      <c r="B57" s="55"/>
      <c r="C57" s="56"/>
    </row>
    <row r="58" spans="2:3">
      <c r="B58" s="55"/>
      <c r="C58" s="56"/>
    </row>
    <row r="59" spans="2:3">
      <c r="B59" s="55"/>
      <c r="C59" s="56"/>
    </row>
    <row r="60" spans="2:3">
      <c r="B60" s="55"/>
      <c r="C60" s="56"/>
    </row>
    <row r="61" spans="2:3">
      <c r="B61" s="55"/>
      <c r="C61" s="56"/>
    </row>
    <row r="62" spans="2:3">
      <c r="B62" s="55"/>
      <c r="C62" s="56"/>
    </row>
    <row r="63" spans="2:3">
      <c r="B63" s="55"/>
      <c r="C63" s="56"/>
    </row>
    <row r="64" spans="2:3">
      <c r="B64" s="55"/>
      <c r="C64" s="56"/>
    </row>
    <row r="65" spans="2:3">
      <c r="B65" s="55"/>
      <c r="C65" s="56"/>
    </row>
    <row r="66" spans="2:3">
      <c r="B66" s="55"/>
      <c r="C66" s="56"/>
    </row>
    <row r="67" spans="2:3">
      <c r="B67" s="55"/>
      <c r="C67" s="56"/>
    </row>
    <row r="68" spans="2:3">
      <c r="B68" s="55"/>
      <c r="C68" s="56"/>
    </row>
    <row r="69" spans="2:3">
      <c r="B69" s="55"/>
      <c r="C69" s="56"/>
    </row>
    <row r="70" spans="2:3">
      <c r="B70" s="55"/>
      <c r="C70" s="56"/>
    </row>
    <row r="71" spans="2:3">
      <c r="B71" s="55"/>
      <c r="C71" s="56"/>
    </row>
    <row r="72" spans="2:3">
      <c r="B72" s="55"/>
      <c r="C72" s="56"/>
    </row>
    <row r="73" spans="2:3">
      <c r="B73" s="55"/>
      <c r="C73" s="56"/>
    </row>
    <row r="74" spans="2:3">
      <c r="B74" s="55"/>
      <c r="C74" s="56"/>
    </row>
    <row r="75" spans="2:3">
      <c r="B75" s="55"/>
      <c r="C75" s="56"/>
    </row>
    <row r="76" spans="2:3">
      <c r="B76" s="55"/>
      <c r="C76" s="56"/>
    </row>
    <row r="77" spans="2:3">
      <c r="B77" s="55"/>
      <c r="C77" s="56"/>
    </row>
    <row r="78" spans="2:3">
      <c r="B78" s="55"/>
      <c r="C78" s="56"/>
    </row>
    <row r="79" spans="2:3">
      <c r="B79" s="55"/>
      <c r="C79" s="56"/>
    </row>
    <row r="80" spans="2:3">
      <c r="B80" s="55"/>
      <c r="C80" s="56"/>
    </row>
    <row r="81" spans="2:3">
      <c r="B81" s="55"/>
      <c r="C81" s="56"/>
    </row>
    <row r="82" spans="2:3">
      <c r="B82" s="55"/>
      <c r="C82" s="56"/>
    </row>
    <row r="83" spans="2:3">
      <c r="B83" s="55"/>
      <c r="C83" s="56"/>
    </row>
    <row r="84" spans="2:3">
      <c r="B84" s="55"/>
      <c r="C84" s="56"/>
    </row>
    <row r="85" spans="2:3">
      <c r="B85" s="55"/>
      <c r="C85" s="56"/>
    </row>
    <row r="86" spans="2:3">
      <c r="B86" s="55"/>
      <c r="C86" s="56"/>
    </row>
    <row r="87" spans="2:3">
      <c r="B87" s="55"/>
      <c r="C87" s="56"/>
    </row>
    <row r="88" spans="2:3">
      <c r="B88" s="55"/>
      <c r="C88" s="56"/>
    </row>
    <row r="89" spans="2:3">
      <c r="B89" s="55"/>
      <c r="C89" s="56"/>
    </row>
    <row r="90" spans="2:3">
      <c r="B90" s="55"/>
      <c r="C90" s="56"/>
    </row>
    <row r="91" spans="2:3">
      <c r="B91" s="55"/>
      <c r="C91" s="56"/>
    </row>
    <row r="92" spans="2:3">
      <c r="B92" s="55"/>
      <c r="C92" s="56"/>
    </row>
    <row r="93" spans="2:3">
      <c r="B93" s="55"/>
      <c r="C93" s="56"/>
    </row>
    <row r="94" spans="2:3">
      <c r="B94" s="55"/>
      <c r="C94" s="56"/>
    </row>
    <row r="95" spans="2:3">
      <c r="B95" s="55"/>
      <c r="C95" s="56"/>
    </row>
    <row r="96" spans="2:3">
      <c r="B96" s="55"/>
      <c r="C96" s="56"/>
    </row>
    <row r="97" spans="2:3">
      <c r="B97" s="55"/>
      <c r="C97" s="56"/>
    </row>
    <row r="98" spans="2:3">
      <c r="B98" s="55"/>
      <c r="C98" s="56"/>
    </row>
    <row r="99" spans="2:3">
      <c r="B99" s="55"/>
      <c r="C99" s="56"/>
    </row>
    <row r="100" spans="2:3">
      <c r="B100" s="55"/>
      <c r="C100" s="56"/>
    </row>
    <row r="101" spans="2:3">
      <c r="B101" s="55"/>
      <c r="C101" s="56"/>
    </row>
    <row r="102" spans="2:3">
      <c r="B102" s="55"/>
      <c r="C102" s="56"/>
    </row>
    <row r="103" spans="2:3">
      <c r="B103" s="55"/>
      <c r="C103" s="56"/>
    </row>
    <row r="104" spans="2:3">
      <c r="B104" s="55"/>
      <c r="C104" s="56"/>
    </row>
    <row r="105" spans="2:3">
      <c r="B105" s="55"/>
      <c r="C105" s="56"/>
    </row>
    <row r="106" spans="2:3">
      <c r="B106" s="55"/>
      <c r="C106" s="56"/>
    </row>
    <row r="107" spans="2:3">
      <c r="B107" s="55"/>
      <c r="C107" s="56"/>
    </row>
    <row r="108" spans="2:3">
      <c r="B108" s="55"/>
      <c r="C108" s="56"/>
    </row>
    <row r="109" spans="2:3">
      <c r="B109" s="55"/>
      <c r="C109" s="56"/>
    </row>
    <row r="110" spans="2:3">
      <c r="B110" s="55"/>
      <c r="C110" s="56"/>
    </row>
    <row r="111" spans="2:3">
      <c r="B111" s="55"/>
      <c r="C111" s="56"/>
    </row>
    <row r="112" spans="2:3">
      <c r="B112" s="55"/>
      <c r="C112" s="56"/>
    </row>
    <row r="113" spans="2:3">
      <c r="B113" s="55"/>
      <c r="C113" s="56"/>
    </row>
    <row r="114" spans="2:3">
      <c r="B114" s="55"/>
      <c r="C114" s="56"/>
    </row>
    <row r="115" spans="2:3">
      <c r="B115" s="55"/>
      <c r="C115" s="56"/>
    </row>
    <row r="116" spans="2:3">
      <c r="B116" s="55"/>
      <c r="C116" s="56"/>
    </row>
    <row r="117" spans="2:3">
      <c r="B117" s="55"/>
      <c r="C117" s="56"/>
    </row>
    <row r="118" spans="2:3">
      <c r="B118" s="55"/>
      <c r="C118" s="56"/>
    </row>
    <row r="119" spans="2:3">
      <c r="B119" s="55"/>
      <c r="C119" s="56"/>
    </row>
    <row r="120" spans="2:3">
      <c r="B120" s="55"/>
      <c r="C120" s="56"/>
    </row>
    <row r="121" spans="2:3">
      <c r="B121" s="55"/>
      <c r="C121" s="56"/>
    </row>
    <row r="122" spans="2:3">
      <c r="B122" s="55"/>
      <c r="C122" s="56"/>
    </row>
    <row r="123" spans="2:3">
      <c r="B123" s="55"/>
      <c r="C123" s="56"/>
    </row>
    <row r="124" spans="2:3">
      <c r="B124" s="55"/>
      <c r="C124" s="56"/>
    </row>
    <row r="125" spans="2:3">
      <c r="B125" s="55"/>
      <c r="C125" s="56"/>
    </row>
    <row r="126" spans="2:3">
      <c r="B126" s="55"/>
      <c r="C126" s="56"/>
    </row>
    <row r="127" spans="2:3">
      <c r="B127" s="55"/>
      <c r="C127" s="56"/>
    </row>
    <row r="128" spans="2:3">
      <c r="B128" s="55"/>
      <c r="C128" s="56"/>
    </row>
    <row r="129" spans="2:3">
      <c r="B129" s="55"/>
      <c r="C129" s="56"/>
    </row>
    <row r="130" spans="2:3">
      <c r="B130" s="55"/>
      <c r="C130" s="56"/>
    </row>
    <row r="131" spans="2:3">
      <c r="B131" s="55"/>
      <c r="C131" s="56"/>
    </row>
    <row r="132" spans="2:3">
      <c r="B132" s="55"/>
      <c r="C132" s="56"/>
    </row>
    <row r="133" spans="2:3">
      <c r="B133" s="55"/>
      <c r="C133" s="56"/>
    </row>
    <row r="134" spans="2:3">
      <c r="B134" s="55"/>
      <c r="C134" s="56"/>
    </row>
    <row r="135" spans="2:3">
      <c r="B135" s="55"/>
      <c r="C135" s="56"/>
    </row>
    <row r="136" spans="2:3">
      <c r="B136" s="55"/>
      <c r="C136" s="56"/>
    </row>
    <row r="137" spans="2:3">
      <c r="B137" s="55"/>
      <c r="C137" s="56"/>
    </row>
    <row r="138" spans="2:3">
      <c r="B138" s="55"/>
      <c r="C138" s="56"/>
    </row>
    <row r="139" spans="2:3">
      <c r="B139" s="55"/>
      <c r="C139" s="56"/>
    </row>
    <row r="140" spans="2:3">
      <c r="B140" s="55"/>
      <c r="C140" s="56"/>
    </row>
    <row r="141" spans="2:3">
      <c r="B141" s="55"/>
      <c r="C141" s="56"/>
    </row>
    <row r="142" spans="2:3">
      <c r="B142" s="55"/>
      <c r="C142" s="56"/>
    </row>
    <row r="143" spans="2:3">
      <c r="B143" s="55"/>
      <c r="C143" s="56"/>
    </row>
    <row r="144" spans="2:3">
      <c r="B144" s="55"/>
      <c r="C144" s="56"/>
    </row>
    <row r="145" spans="2:3">
      <c r="B145" s="55"/>
      <c r="C145" s="56"/>
    </row>
    <row r="146" spans="2:3">
      <c r="B146" s="55"/>
      <c r="C146" s="56"/>
    </row>
    <row r="147" spans="2:3">
      <c r="B147" s="55"/>
      <c r="C147" s="56"/>
    </row>
    <row r="148" spans="2:3">
      <c r="B148" s="55"/>
      <c r="C148" s="56"/>
    </row>
    <row r="149" spans="2:3">
      <c r="B149" s="55"/>
      <c r="C149" s="56"/>
    </row>
    <row r="150" spans="2:3">
      <c r="B150" s="55"/>
      <c r="C150" s="56"/>
    </row>
    <row r="151" spans="2:3">
      <c r="B151" s="55"/>
      <c r="C151" s="56"/>
    </row>
    <row r="152" spans="2:3">
      <c r="B152" s="55"/>
      <c r="C152" s="56"/>
    </row>
    <row r="153" spans="2:3">
      <c r="B153" s="55"/>
      <c r="C153" s="56"/>
    </row>
    <row r="154" spans="2:3">
      <c r="B154" s="55"/>
      <c r="C154" s="56"/>
    </row>
    <row r="155" spans="2:3">
      <c r="B155" s="55"/>
      <c r="C155" s="56"/>
    </row>
    <row r="156" spans="2:3">
      <c r="B156" s="55"/>
      <c r="C156" s="56"/>
    </row>
    <row r="157" spans="2:3">
      <c r="B157" s="55"/>
      <c r="C157" s="56"/>
    </row>
    <row r="158" spans="2:3">
      <c r="B158" s="55"/>
      <c r="C158" s="56"/>
    </row>
    <row r="159" spans="2:3">
      <c r="B159" s="55"/>
      <c r="C159" s="56"/>
    </row>
    <row r="160" spans="2:3">
      <c r="B160" s="55"/>
      <c r="C160" s="56"/>
    </row>
    <row r="161" spans="2:3">
      <c r="B161" s="55"/>
      <c r="C161" s="56"/>
    </row>
    <row r="162" spans="2:3">
      <c r="B162" s="55"/>
      <c r="C162" s="56"/>
    </row>
    <row r="163" spans="2:3">
      <c r="B163" s="55"/>
      <c r="C163" s="56"/>
    </row>
    <row r="164" spans="2:3">
      <c r="B164" s="55"/>
      <c r="C164" s="56"/>
    </row>
    <row r="165" spans="2:3">
      <c r="B165" s="55"/>
      <c r="C165" s="56"/>
    </row>
    <row r="166" spans="2:3">
      <c r="B166" s="55"/>
      <c r="C166" s="56"/>
    </row>
    <row r="167" spans="2:3">
      <c r="B167" s="55"/>
      <c r="C167" s="56"/>
    </row>
    <row r="168" spans="2:3">
      <c r="B168" s="55"/>
      <c r="C168" s="56"/>
    </row>
    <row r="169" spans="2:3">
      <c r="B169" s="55"/>
      <c r="C169" s="56"/>
    </row>
    <row r="170" spans="2:3">
      <c r="B170" s="55"/>
      <c r="C170" s="56"/>
    </row>
    <row r="171" spans="2:3">
      <c r="B171" s="55"/>
      <c r="C171" s="56"/>
    </row>
    <row r="172" spans="2:3">
      <c r="B172" s="55"/>
      <c r="C172" s="56"/>
    </row>
    <row r="173" spans="2:3">
      <c r="B173" s="55"/>
      <c r="C173" s="56"/>
    </row>
    <row r="174" spans="2:3">
      <c r="B174" s="55"/>
      <c r="C174" s="56"/>
    </row>
    <row r="175" spans="2:3">
      <c r="B175" s="55"/>
      <c r="C175" s="56"/>
    </row>
    <row r="176" spans="2:3">
      <c r="B176" s="55"/>
      <c r="C176" s="56"/>
    </row>
    <row r="177" spans="2:3">
      <c r="B177" s="55"/>
      <c r="C177" s="56"/>
    </row>
    <row r="178" spans="2:3">
      <c r="B178" s="55"/>
      <c r="C178" s="56"/>
    </row>
    <row r="179" spans="2:3">
      <c r="B179" s="55"/>
      <c r="C179" s="56"/>
    </row>
    <row r="180" spans="2:3">
      <c r="B180" s="55"/>
      <c r="C180" s="56"/>
    </row>
    <row r="181" spans="2:3">
      <c r="B181" s="55"/>
      <c r="C181" s="56"/>
    </row>
    <row r="182" spans="2:3">
      <c r="B182" s="55"/>
      <c r="C182" s="56"/>
    </row>
    <row r="183" spans="2:3">
      <c r="B183" s="55"/>
      <c r="C183" s="56"/>
    </row>
    <row r="184" spans="2:3">
      <c r="B184" s="55"/>
      <c r="C184" s="56"/>
    </row>
    <row r="185" spans="2:3">
      <c r="B185" s="55"/>
      <c r="C185" s="56"/>
    </row>
    <row r="186" spans="2:3">
      <c r="B186" s="55"/>
      <c r="C186" s="56"/>
    </row>
    <row r="187" spans="2:3">
      <c r="B187" s="55"/>
      <c r="C187" s="56"/>
    </row>
    <row r="188" spans="2:3">
      <c r="B188" s="55"/>
      <c r="C188" s="56"/>
    </row>
    <row r="189" spans="2:3">
      <c r="B189" s="55"/>
      <c r="C189" s="56"/>
    </row>
    <row r="190" spans="2:3">
      <c r="B190" s="55"/>
      <c r="C190" s="56"/>
    </row>
    <row r="191" spans="2:3">
      <c r="B191" s="55"/>
      <c r="C191" s="56"/>
    </row>
    <row r="192" spans="2:3">
      <c r="B192" s="55"/>
      <c r="C192" s="56"/>
    </row>
    <row r="193" spans="2:3">
      <c r="B193" s="55"/>
      <c r="C193" s="56"/>
    </row>
    <row r="194" spans="2:3">
      <c r="B194" s="55"/>
      <c r="C194" s="56"/>
    </row>
    <row r="195" spans="2:3">
      <c r="B195" s="55"/>
      <c r="C195" s="56"/>
    </row>
    <row r="196" spans="2:3">
      <c r="B196" s="55"/>
      <c r="C196" s="56"/>
    </row>
    <row r="197" spans="2:3">
      <c r="B197" s="55"/>
      <c r="C197" s="56"/>
    </row>
    <row r="198" spans="2:3">
      <c r="B198" s="55"/>
      <c r="C198" s="56"/>
    </row>
    <row r="199" spans="2:3">
      <c r="B199" s="55"/>
      <c r="C199" s="56"/>
    </row>
    <row r="200" spans="2:3">
      <c r="B200" s="55"/>
      <c r="C200" s="56"/>
    </row>
    <row r="201" spans="2:3">
      <c r="B201" s="55" t="s">
        <v>131</v>
      </c>
      <c r="C201" s="56">
        <f>SUM(C2:C200)</f>
        <v>2175000</v>
      </c>
    </row>
  </sheetData>
  <phoneticPr fontId="3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7" t="s">
        <v>172</v>
      </c>
      <c r="B1" s="82" t="s">
        <v>127</v>
      </c>
      <c r="C1" s="83"/>
      <c r="D1" s="83"/>
      <c r="E1" s="83"/>
      <c r="F1" s="83"/>
      <c r="G1" s="83"/>
      <c r="H1" s="83"/>
      <c r="I1" s="29"/>
    </row>
    <row r="2" spans="1:10" ht="41.25" customHeight="1">
      <c r="A2" s="80" t="s">
        <v>112</v>
      </c>
      <c r="B2" s="81"/>
      <c r="C2" s="81"/>
      <c r="D2" s="81"/>
      <c r="E2" s="81"/>
      <c r="F2" s="81"/>
      <c r="G2" s="81"/>
      <c r="H2" s="81"/>
      <c r="I2" s="84" t="s">
        <v>55</v>
      </c>
      <c r="J2" s="8"/>
    </row>
    <row r="3" spans="1:10" ht="72.75" customHeight="1">
      <c r="A3" s="9" t="s">
        <v>125</v>
      </c>
      <c r="B3" s="13" t="s">
        <v>104</v>
      </c>
      <c r="C3" s="13" t="s">
        <v>105</v>
      </c>
      <c r="D3" s="13" t="s">
        <v>103</v>
      </c>
      <c r="E3" s="13" t="s">
        <v>106</v>
      </c>
      <c r="F3" s="13" t="s">
        <v>107</v>
      </c>
      <c r="G3" s="13" t="s">
        <v>109</v>
      </c>
      <c r="H3" s="13" t="s">
        <v>108</v>
      </c>
      <c r="I3" s="85"/>
      <c r="J3" s="15" t="s">
        <v>101</v>
      </c>
    </row>
    <row r="4" spans="1:10" ht="84.75" customHeight="1">
      <c r="A4" s="11" t="s">
        <v>122</v>
      </c>
      <c r="B4" s="16">
        <v>0</v>
      </c>
      <c r="C4" s="16">
        <v>0</v>
      </c>
      <c r="D4" s="30" t="e">
        <f>C4/B4</f>
        <v>#DIV/0!</v>
      </c>
      <c r="E4" s="31" t="e">
        <f>(D4-0.02)*B4</f>
        <v>#DIV/0!</v>
      </c>
      <c r="F4" s="32">
        <v>0</v>
      </c>
      <c r="G4" s="44">
        <v>0</v>
      </c>
      <c r="H4" s="33">
        <v>0</v>
      </c>
      <c r="I4" s="35">
        <f>F4*G4*H4</f>
        <v>0</v>
      </c>
      <c r="J4" s="15"/>
    </row>
    <row r="5" spans="1:10" ht="93.75" customHeight="1">
      <c r="A5" s="11" t="s">
        <v>123</v>
      </c>
      <c r="B5" s="16">
        <v>0</v>
      </c>
      <c r="C5" s="16">
        <v>0</v>
      </c>
      <c r="D5" s="30" t="e">
        <f>C5/B5</f>
        <v>#DIV/0!</v>
      </c>
      <c r="E5" s="31" t="e">
        <f>(D5-0.02)*B5</f>
        <v>#DIV/0!</v>
      </c>
      <c r="F5" s="32">
        <v>0</v>
      </c>
      <c r="G5" s="44">
        <v>0</v>
      </c>
      <c r="H5" s="33">
        <v>0</v>
      </c>
      <c r="I5" s="35">
        <f>F5*G5*H5</f>
        <v>0</v>
      </c>
      <c r="J5" s="15"/>
    </row>
    <row r="6" spans="1:10" ht="90" customHeight="1">
      <c r="A6" s="11" t="s">
        <v>124</v>
      </c>
      <c r="B6" s="86"/>
      <c r="C6" s="87"/>
      <c r="D6" s="87"/>
      <c r="E6" s="87"/>
      <c r="F6" s="87"/>
      <c r="G6" s="87"/>
      <c r="H6" s="87"/>
      <c r="I6" s="35">
        <v>0</v>
      </c>
      <c r="J6" s="15"/>
    </row>
    <row r="7" spans="1:10" ht="60.75" customHeight="1">
      <c r="A7" s="88" t="s">
        <v>126</v>
      </c>
      <c r="B7" s="89"/>
      <c r="C7" s="89"/>
      <c r="D7" s="89"/>
      <c r="E7" s="89"/>
      <c r="F7" s="89"/>
      <c r="G7" s="89"/>
      <c r="H7" s="89"/>
      <c r="I7" s="89"/>
    </row>
    <row r="9" spans="1:10">
      <c r="A9" s="50"/>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様式第６号【総額及び平均額】賃上げ支援事業実績報告書</vt:lpstr>
      <vt:lpstr>様式第６号別紙（2.0％超部分算定シート）</vt:lpstr>
      <vt:lpstr>【参考】集計用シート（賃上げ支援事業）</vt:lpstr>
      <vt:lpstr>様式第７号額及び平均額】賃上げ支援事業実績報告書（法人単位）</vt:lpstr>
      <vt:lpstr>対象施設報告シート（法人単位）</vt:lpstr>
      <vt:lpstr>様式第７号別紙（2.0％超部分算定シート）（法人単位）</vt:lpstr>
      <vt:lpstr>都道府県リスト</vt:lpstr>
      <vt:lpstr>様式第６号【総額及び平均額】賃上げ支援事業実績報告書!Print_Area</vt:lpstr>
      <vt:lpstr>'様式第６号別紙（2.0％超部分算定シート）'!Print_Area</vt:lpstr>
      <vt:lpstr>'様式第７号額及び平均額】賃上げ支援事業実績報告書（法人単位）'!Print_Area</vt:lpstr>
      <vt:lpstr>'様式第７号別紙（2.0％超部分算定シート）（法人単位）'!Print_Area</vt:lpstr>
      <vt:lpstr>様式第６号【総額及び平均額】賃上げ支援事業実績報告書!Print_Titles</vt:lpstr>
      <vt:lpstr>'様式第６号別紙（2.0％超部分算定シート）'!Print_Titles</vt:lpstr>
      <vt:lpstr>'様式第７号額及び平均額】賃上げ支援事業実績報告書（法人単位）'!Print_Titles</vt:lpstr>
      <vt:lpstr>'様式第７号別紙（2.0％超部分算定シート）（法人単位）'!Print_Titles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2026-05-22T13:11:46Z</cp:lastPrinted>
  <dcterms:created xsi:type="dcterms:W3CDTF">2017-10-26T07:12:00Z</dcterms:created>
  <dcterms:modified xsi:type="dcterms:W3CDTF">2026-06-09T03:34:22Z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