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Y:\04 地域医療第一班\03 周産期医療\★R7国補正（産科・小児科医療機関等支援事業）\08　事業計画\02　県機関に依頼\02　施行\07　ホームページ\"/>
    </mc:Choice>
  </mc:AlternateContent>
  <xr:revisionPtr revIDLastSave="0" documentId="13_ncr:1_{E7DF2CEC-F1FA-42D8-83CD-F669F822B9B4}" xr6:coauthVersionLast="47" xr6:coauthVersionMax="47" xr10:uidLastSave="{00000000-0000-0000-0000-000000000000}"/>
  <bookViews>
    <workbookView xWindow="-120" yWindow="-120" windowWidth="20640" windowHeight="11040" xr2:uid="{71358E34-91CD-4FEA-939F-26776687A794}"/>
  </bookViews>
  <sheets>
    <sheet name="地域連携周産期（産科施設)施設"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'地域連携周産期（産科施設)施設'!$A$1:$Q$19</definedName>
    <definedName name="_xlnm.Print_Area">#REF!</definedName>
    <definedName name="_xlnm.Print_Titles" localSheetId="0">'地域連携周産期（産科施設)施設'!$1:$3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G11" i="1"/>
  <c r="J11" i="1" s="1"/>
  <c r="L11" i="1" s="1"/>
  <c r="M11" i="1" s="1"/>
  <c r="G12" i="1"/>
  <c r="J12" i="1" s="1"/>
  <c r="L12" i="1" s="1"/>
  <c r="M12" i="1" s="1"/>
  <c r="G13" i="1"/>
  <c r="L13" i="1" s="1"/>
  <c r="M13" i="1" s="1"/>
</calcChain>
</file>

<file path=xl/sharedStrings.xml><?xml version="1.0" encoding="utf-8"?>
<sst xmlns="http://schemas.openxmlformats.org/spreadsheetml/2006/main" count="53" uniqueCount="46">
  <si>
    <t>×</t>
    <phoneticPr fontId="4"/>
  </si>
  <si>
    <t>〇</t>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</si>
  <si>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7"/>
  </si>
  <si>
    <t>【留意事項】</t>
    <rPh sb="1" eb="3">
      <t>リュウイ</t>
    </rPh>
    <rPh sb="3" eb="5">
      <t>ジコウ</t>
    </rPh>
    <phoneticPr fontId="11"/>
  </si>
  <si>
    <t>診察室の改修工事</t>
    <rPh sb="0" eb="3">
      <t>シンサツシツ</t>
    </rPh>
    <rPh sb="4" eb="6">
      <t>カイシュウ</t>
    </rPh>
    <rPh sb="6" eb="8">
      <t>コウジ</t>
    </rPh>
    <phoneticPr fontId="4"/>
  </si>
  <si>
    <t>〇</t>
  </si>
  <si>
    <t>県立厚労病院</t>
    <rPh sb="0" eb="2">
      <t>ケンリツ</t>
    </rPh>
    <rPh sb="2" eb="4">
      <t>コウロウ</t>
    </rPh>
    <rPh sb="4" eb="6">
      <t>ビョウイン</t>
    </rPh>
    <phoneticPr fontId="7"/>
  </si>
  <si>
    <t>記入例</t>
    <rPh sb="0" eb="2">
      <t>キニュウ</t>
    </rPh>
    <rPh sb="2" eb="3">
      <t>レイ</t>
    </rPh>
    <phoneticPr fontId="7"/>
  </si>
  <si>
    <t>診察室の新築工事</t>
    <rPh sb="0" eb="3">
      <t>シンサツシツ</t>
    </rPh>
    <rPh sb="4" eb="6">
      <t>シンチク</t>
    </rPh>
    <rPh sb="6" eb="8">
      <t>コウジ</t>
    </rPh>
    <phoneticPr fontId="4"/>
  </si>
  <si>
    <t>厚労産婦人科</t>
    <rPh sb="0" eb="2">
      <t>コウロウ</t>
    </rPh>
    <rPh sb="2" eb="6">
      <t>サンフジンカ</t>
    </rPh>
    <phoneticPr fontId="7"/>
  </si>
  <si>
    <t>円</t>
    <phoneticPr fontId="4"/>
  </si>
  <si>
    <t>円</t>
    <rPh sb="0" eb="1">
      <t>エン</t>
    </rPh>
    <phoneticPr fontId="4"/>
  </si>
  <si>
    <t xml:space="preserve">       円</t>
  </si>
  <si>
    <t xml:space="preserve">         円</t>
  </si>
  <si>
    <t>　　　　円</t>
  </si>
  <si>
    <t>選択</t>
    <rPh sb="0" eb="2">
      <t>センタク</t>
    </rPh>
    <phoneticPr fontId="4"/>
  </si>
  <si>
    <t>（J）</t>
    <phoneticPr fontId="4"/>
  </si>
  <si>
    <t>（I）</t>
    <phoneticPr fontId="4"/>
  </si>
  <si>
    <t>（I）</t>
    <phoneticPr fontId="7"/>
  </si>
  <si>
    <t>（G）＝（F）×補助率1/2</t>
    <rPh sb="8" eb="11">
      <t>ホジョリツ</t>
    </rPh>
    <phoneticPr fontId="4"/>
  </si>
  <si>
    <t>（Ｆ)</t>
    <phoneticPr fontId="11"/>
  </si>
  <si>
    <t>（Ｅ)</t>
    <phoneticPr fontId="11"/>
  </si>
  <si>
    <t>（Ｄ)</t>
    <phoneticPr fontId="11"/>
  </si>
  <si>
    <t>(A)-(B)=(C)</t>
  </si>
  <si>
    <t>(Ｂ)</t>
    <phoneticPr fontId="11"/>
  </si>
  <si>
    <t>(Ａ)</t>
    <phoneticPr fontId="11"/>
  </si>
  <si>
    <t>差引追加交付
（一部取消）
申請額</t>
    <rPh sb="0" eb="2">
      <t>サシヒキ</t>
    </rPh>
    <rPh sb="2" eb="4">
      <t>ツイカ</t>
    </rPh>
    <rPh sb="4" eb="6">
      <t>コウフ</t>
    </rPh>
    <rPh sb="8" eb="10">
      <t>イチブ</t>
    </rPh>
    <rPh sb="10" eb="12">
      <t>トリケシ</t>
    </rPh>
    <rPh sb="14" eb="17">
      <t>シンセイガク</t>
    </rPh>
    <phoneticPr fontId="4"/>
  </si>
  <si>
    <t>既交付決定額</t>
    <rPh sb="0" eb="1">
      <t>キ</t>
    </rPh>
    <rPh sb="1" eb="3">
      <t>コウフ</t>
    </rPh>
    <rPh sb="3" eb="5">
      <t>ケッテイ</t>
    </rPh>
    <rPh sb="5" eb="6">
      <t>ガク</t>
    </rPh>
    <phoneticPr fontId="4"/>
  </si>
  <si>
    <t>国庫補助
所要額</t>
    <rPh sb="0" eb="2">
      <t>コッコ</t>
    </rPh>
    <rPh sb="2" eb="4">
      <t>ホジョ</t>
    </rPh>
    <rPh sb="5" eb="7">
      <t>ショヨウ</t>
    </rPh>
    <rPh sb="7" eb="8">
      <t>ガク</t>
    </rPh>
    <phoneticPr fontId="7"/>
  </si>
  <si>
    <t>選定額×補助率</t>
    <rPh sb="0" eb="2">
      <t>センテイ</t>
    </rPh>
    <rPh sb="2" eb="3">
      <t>ガク</t>
    </rPh>
    <rPh sb="4" eb="7">
      <t>ホジョリツ</t>
    </rPh>
    <phoneticPr fontId="4"/>
  </si>
  <si>
    <t>補助率</t>
    <phoneticPr fontId="4"/>
  </si>
  <si>
    <r>
      <t xml:space="preserve">選 定 額
</t>
    </r>
    <r>
      <rPr>
        <sz val="8"/>
        <color rgb="FF000000"/>
        <rFont val="ＭＳ Ｐゴシック"/>
        <family val="3"/>
        <charset val="128"/>
      </rPr>
      <t>（Ｃ）・（Ｄ）・（Ｅ）のうち最少額</t>
    </r>
    <phoneticPr fontId="7"/>
  </si>
  <si>
    <t>基 準 額</t>
    <phoneticPr fontId="7"/>
  </si>
  <si>
    <t>対象経費の
支出予定額</t>
    <phoneticPr fontId="11"/>
  </si>
  <si>
    <t>差引額</t>
  </si>
  <si>
    <t>寄付金その
他の収入額</t>
    <rPh sb="0" eb="3">
      <t>キフキン</t>
    </rPh>
    <phoneticPr fontId="11"/>
  </si>
  <si>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</si>
  <si>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施設名称</t>
    <rPh sb="0" eb="2">
      <t>シセツ</t>
    </rPh>
    <rPh sb="2" eb="3">
      <t>メイ</t>
    </rPh>
    <phoneticPr fontId="11"/>
  </si>
  <si>
    <t>施設に記載・入力頂く箇所</t>
    <rPh sb="0" eb="2">
      <t>シセツ</t>
    </rPh>
    <rPh sb="3" eb="5">
      <t>キサイ</t>
    </rPh>
    <rPh sb="6" eb="8">
      <t>ニュウリョク</t>
    </rPh>
    <rPh sb="8" eb="9">
      <t>イタダ</t>
    </rPh>
    <rPh sb="10" eb="12">
      <t>カショ</t>
    </rPh>
    <phoneticPr fontId="7"/>
  </si>
  <si>
    <r>
      <t>地域連携周産期支援事業（産科施設）＿</t>
    </r>
    <r>
      <rPr>
        <b/>
        <sz val="14"/>
        <color rgb="FFFF0000"/>
        <rFont val="ＭＳ Ｐゴシック"/>
        <family val="3"/>
        <charset val="128"/>
      </rPr>
      <t>施設</t>
    </r>
    <r>
      <rPr>
        <b/>
        <sz val="14"/>
        <color rgb="FF000000"/>
        <rFont val="ＭＳ Ｐゴシック"/>
        <family val="3"/>
        <charset val="128"/>
      </rPr>
      <t>＿経費所要額調　様式</t>
    </r>
    <rPh sb="18" eb="20">
      <t>シセツ</t>
    </rPh>
    <rPh sb="28" eb="30">
      <t>ヨウシキ</t>
    </rPh>
    <phoneticPr fontId="11"/>
  </si>
  <si>
    <r>
      <t>自動計算される箇所</t>
    </r>
    <r>
      <rPr>
        <b/>
        <sz val="10"/>
        <color rgb="FFFF0000"/>
        <rFont val="メイリオ"/>
        <family val="3"/>
        <charset val="128"/>
      </rPr>
      <t>（入力不要）</t>
    </r>
    <rPh sb="0" eb="2">
      <t>ジドウ</t>
    </rPh>
    <rPh sb="2" eb="4">
      <t>ケイサン</t>
    </rPh>
    <rPh sb="7" eb="9">
      <t>カショ</t>
    </rPh>
    <rPh sb="10" eb="12">
      <t>ニュウリョク</t>
    </rPh>
    <rPh sb="12" eb="14">
      <t>フヨウ</t>
    </rPh>
    <phoneticPr fontId="7"/>
  </si>
  <si>
    <t>宮城県</t>
    <rPh sb="0" eb="3">
      <t>ミヤギケン</t>
    </rPh>
    <phoneticPr fontId="4"/>
  </si>
  <si>
    <r>
      <rPr>
        <b/>
        <sz val="9"/>
        <color rgb="FFFF0000"/>
        <rFont val="ＭＳ Ｐゴシック"/>
        <family val="3"/>
        <charset val="128"/>
      </rPr>
      <t>令和７年度内</t>
    </r>
    <r>
      <rPr>
        <sz val="9"/>
        <color theme="1"/>
        <rFont val="ＭＳ Ｐゴシック"/>
        <family val="3"/>
        <charset val="128"/>
      </rPr>
      <t>に契約し、着工したか否か
（〇or×を選択）</t>
    </r>
    <rPh sb="0" eb="2">
      <t>レイワ</t>
    </rPh>
    <rPh sb="3" eb="5">
      <t>ネンド</t>
    </rPh>
    <rPh sb="5" eb="6">
      <t>ナイ</t>
    </rPh>
    <rPh sb="7" eb="9">
      <t>ケイヤク</t>
    </rPh>
    <rPh sb="11" eb="13">
      <t>チャッコウ</t>
    </rPh>
    <rPh sb="16" eb="17">
      <t>イナ</t>
    </rPh>
    <rPh sb="25" eb="27">
      <t>センタク</t>
    </rPh>
    <phoneticPr fontId="7"/>
  </si>
  <si>
    <r>
      <t>（A）総事業費は、地域連携周産期支援事業（産科施設のうち施設）に関わる</t>
    </r>
    <r>
      <rPr>
        <b/>
        <sz val="9"/>
        <color rgb="FFFF0000"/>
        <rFont val="ＭＳ Ｐゴシック"/>
        <family val="3"/>
        <charset val="128"/>
      </rPr>
      <t>すべての経費で、設計その他工事に伴う事務に要する費用</t>
    </r>
    <r>
      <rPr>
        <sz val="9"/>
        <color theme="1"/>
        <rFont val="ＭＳ Ｐゴシック"/>
        <family val="3"/>
        <charset val="128"/>
      </rPr>
      <t>も含まれる。</t>
    </r>
    <rPh sb="21" eb="23">
      <t>サンカ</t>
    </rPh>
    <rPh sb="23" eb="25">
      <t>シセツ</t>
    </rPh>
    <phoneticPr fontId="4"/>
  </si>
  <si>
    <r>
      <t>（D）対象経費は、</t>
    </r>
    <r>
      <rPr>
        <b/>
        <sz val="9"/>
        <color rgb="FFFF0000"/>
        <rFont val="ＭＳ Ｐゴシック"/>
        <family val="3"/>
        <charset val="128"/>
      </rPr>
      <t>産科医療施設として必要な診察室の新築、増築、改築及び改修に要する工事費又は工事請負費</t>
    </r>
    <rPh sb="3" eb="5">
      <t>タイショウ</t>
    </rPh>
    <rPh sb="5" eb="7">
      <t>ケイヒ</t>
    </rPh>
    <rPh sb="13" eb="15">
      <t>シセツ</t>
    </rPh>
    <rPh sb="21" eb="24">
      <t>シンサツシツ</t>
    </rPh>
    <phoneticPr fontId="7"/>
  </si>
  <si>
    <t>総事業費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</si>
</sst>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3"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10"/>
      <color theme="1"/>
      <name val="ＭＳ Ｐゴシック"/>
      <family val="3"/>
      <charset val="128"/>
    </font>
    <font>
      <sz val="9"/>
      <color theme="1"/>
      <name val="ＭＳ Ｐゴシック"/>
      <family val="3"/>
      <charset val="128"/>
    </font>
    <font>
      <sz val="6"/>
      <name val="游ゴシック"/>
      <family val="2"/>
      <charset val="128"/>
      <scheme val="minor"/>
    </font>
    <font>
      <sz val="9"/>
      <name val="ＭＳ Ｐゴシック"/>
      <family val="3"/>
      <charset val="128"/>
    </font>
    <font>
      <sz val="9"/>
      <color rgb="FF000000"/>
      <name val="ＭＳ Ｐゴシック"/>
      <family val="3"/>
      <charset val="128"/>
    </font>
    <font>
      <sz val="11"/>
      <name val="ＭＳ Ｐゴシック"/>
      <family val="3"/>
      <charset val="128"/>
    </font>
    <font>
      <sz val="6"/>
      <name val="ＭＳ Ｐゴシック"/>
      <family val="3"/>
      <charset val="128"/>
    </font>
    <font>
      <sz val="9"/>
      <color rgb="FF000000"/>
      <name val="ＭＳ Ｐゴシック"/>
      <family val="3"/>
    </font>
    <font>
      <sz val="8"/>
      <color rgb="FF000000"/>
      <name val="ＭＳ Ｐゴシック"/>
      <family val="3"/>
      <charset val="128"/>
    </font>
    <font>
      <sz val="11"/>
      <color theme="1"/>
      <name val="メイリオ"/>
      <family val="3"/>
      <charset val="128"/>
    </font>
    <font>
      <sz val="11"/>
      <color rgb="FF000000"/>
      <name val="ＭＳ Ｐゴシック"/>
      <family val="3"/>
      <charset val="128"/>
    </font>
    <font>
      <sz val="9"/>
      <color theme="1" tint="0.14999847407452621"/>
      <name val="ＭＳ Ｐゴシック"/>
      <family val="3"/>
      <charset val="128"/>
    </font>
    <font>
      <sz val="10"/>
      <color theme="1"/>
      <name val="メイリオ"/>
      <family val="3"/>
      <charset val="128"/>
    </font>
    <font>
      <b/>
      <sz val="14"/>
      <color rgb="FF000000"/>
      <name val="ＭＳ Ｐゴシック"/>
      <family val="3"/>
      <charset val="128"/>
    </font>
    <font>
      <sz val="14"/>
      <color theme="1"/>
      <name val="游ゴシック"/>
      <family val="3"/>
      <charset val="128"/>
      <scheme val="minor"/>
    </font>
    <font>
      <b/>
      <sz val="14"/>
      <color rgb="FFFF0000"/>
      <name val="ＭＳ Ｐゴシック"/>
      <family val="3"/>
      <charset val="128"/>
    </font>
    <font>
      <b/>
      <sz val="10"/>
      <color rgb="FFFF0000"/>
      <name val="メイリオ"/>
      <family val="3"/>
      <charset val="128"/>
    </font>
    <font>
      <b/>
      <sz val="9"/>
      <color rgb="FFFF0000"/>
      <name val="ＭＳ Ｐゴシック"/>
      <family val="3"/>
      <charset val="128"/>
    </font>
  </fonts>
  <fills count="5">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CC"/>
        <bgColor indexed="64"/>
      </patternFill>
    </fill>
  </fills>
  <borders count="35">
    <border>
      <left/>
      <right/>
      <top/>
      <bottom/>
      <diagonal/>
    </border>
    <border>
      <left style="thin">
        <color indexed="64"/>
      </left>
      <right style="thin">
        <color indexed="64"/>
      </right>
      <top/>
      <bottom style="thin">
        <color indexed="64"/>
      </bottom>
      <diagonal/>
    </border>
    <border>
      <left style="medium">
        <color rgb="FF000000"/>
      </left>
      <right style="medium">
        <color rgb="FF000000"/>
      </right>
      <top/>
      <bottom/>
      <diagonal/>
    </border>
    <border>
      <left/>
      <right style="medium">
        <color rgb="FF000000"/>
      </right>
      <top/>
      <bottom/>
      <diagonal/>
    </border>
    <border diagonalUp="1">
      <left style="medium">
        <color auto="1"/>
      </left>
      <right style="medium">
        <color auto="1"/>
      </right>
      <top style="medium">
        <color auto="1"/>
      </top>
      <bottom style="medium">
        <color auto="1"/>
      </bottom>
      <diagonal style="medium">
        <color auto="1"/>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ck">
        <color rgb="FF000000"/>
      </left>
      <right style="medium">
        <color rgb="FF000000"/>
      </right>
      <top style="medium">
        <color rgb="FF000000"/>
      </top>
      <bottom/>
      <diagonal/>
    </border>
    <border>
      <left style="medium">
        <color indexed="64"/>
      </left>
      <right style="thick">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indexed="64"/>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ck">
        <color rgb="FF000000"/>
      </left>
      <right style="medium">
        <color rgb="FF000000"/>
      </right>
      <top/>
      <bottom style="medium">
        <color rgb="FF000000"/>
      </bottom>
      <diagonal/>
    </border>
    <border>
      <left style="medium">
        <color indexed="64"/>
      </left>
      <right style="thick">
        <color indexed="64"/>
      </right>
      <top style="thick">
        <color indexed="64"/>
      </top>
      <bottom/>
      <diagonal/>
    </border>
    <border>
      <left style="medium">
        <color indexed="64"/>
      </left>
      <right style="medium">
        <color indexed="64"/>
      </right>
      <top style="thick">
        <color indexed="64"/>
      </top>
      <bottom/>
      <diagonal/>
    </border>
    <border>
      <left style="medium">
        <color rgb="FF000000"/>
      </left>
      <right style="medium">
        <color rgb="FF000000"/>
      </right>
      <top style="thick">
        <color rgb="FF000000"/>
      </top>
      <bottom/>
      <diagonal/>
    </border>
    <border>
      <left style="thick">
        <color rgb="FF000000"/>
      </left>
      <right style="medium">
        <color rgb="FF000000"/>
      </right>
      <top style="thick">
        <color rgb="FF000000"/>
      </top>
      <bottom/>
      <diagonal/>
    </border>
    <border>
      <left/>
      <right/>
      <top/>
      <bottom style="thick">
        <color indexed="64"/>
      </bottom>
      <diagonal/>
    </border>
    <border>
      <left/>
      <right/>
      <top/>
      <bottom style="medium">
        <color indexed="64"/>
      </bottom>
      <diagonal/>
    </border>
    <border>
      <left style="thin">
        <color rgb="FF000000"/>
      </left>
      <right style="thin">
        <color indexed="64"/>
      </right>
      <top style="thin">
        <color rgb="FF000000"/>
      </top>
      <bottom style="thick">
        <color rgb="FF000000"/>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000000"/>
      </left>
      <right style="medium">
        <color rgb="FF000000"/>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cellStyleXfs>
  <cellXfs count="6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56" fontId="3" fillId="0" borderId="0" xfId="0" applyNumberFormat="1" applyFont="1">
      <alignment vertical="center"/>
    </xf>
    <xf numFmtId="0" fontId="9" fillId="0" borderId="0" xfId="0" applyFont="1" applyAlignment="1">
      <alignment horizontal="left" vertical="center"/>
    </xf>
    <xf numFmtId="0" fontId="9" fillId="0" borderId="0" xfId="0" applyFont="1">
      <alignment vertical="center"/>
    </xf>
    <xf numFmtId="12" fontId="3" fillId="0" borderId="0" xfId="0" applyNumberFormat="1" applyFont="1" applyAlignment="1">
      <alignment horizontal="center" vertical="center"/>
    </xf>
    <xf numFmtId="0" fontId="3" fillId="0" borderId="0" xfId="0" applyFont="1" applyAlignment="1">
      <alignment horizontal="center" vertical="center"/>
    </xf>
    <xf numFmtId="176" fontId="9" fillId="2" borderId="4" xfId="0" applyNumberFormat="1" applyFont="1" applyFill="1" applyBorder="1" applyAlignment="1">
      <alignment vertical="center" shrinkToFit="1"/>
    </xf>
    <xf numFmtId="176" fontId="9" fillId="2" borderId="5" xfId="0" applyNumberFormat="1" applyFont="1" applyFill="1" applyBorder="1" applyAlignment="1">
      <alignment vertical="center" shrinkToFit="1"/>
    </xf>
    <xf numFmtId="38" fontId="9" fillId="2" borderId="6" xfId="1" applyFont="1" applyFill="1" applyBorder="1" applyAlignment="1">
      <alignment vertical="center" shrinkToFit="1"/>
    </xf>
    <xf numFmtId="12" fontId="9" fillId="2" borderId="6" xfId="0" applyNumberFormat="1" applyFont="1" applyFill="1" applyBorder="1" applyAlignment="1">
      <alignment vertical="center" shrinkToFit="1"/>
    </xf>
    <xf numFmtId="176" fontId="9" fillId="2" borderId="7" xfId="0" applyNumberFormat="1" applyFont="1" applyFill="1" applyBorder="1" applyAlignment="1">
      <alignment vertical="center" shrinkToFit="1"/>
    </xf>
    <xf numFmtId="3" fontId="9" fillId="2" borderId="7" xfId="0" applyNumberFormat="1" applyFont="1" applyFill="1" applyBorder="1" applyAlignment="1">
      <alignment vertical="center" shrinkToFit="1"/>
    </xf>
    <xf numFmtId="176" fontId="9" fillId="3" borderId="7" xfId="0" applyNumberFormat="1" applyFont="1" applyFill="1" applyBorder="1" applyAlignment="1">
      <alignment vertical="center" shrinkToFi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9" fillId="0" borderId="3" xfId="0" applyFont="1" applyBorder="1" applyAlignment="1">
      <alignment vertical="top" wrapText="1"/>
    </xf>
    <xf numFmtId="0" fontId="9" fillId="0" borderId="14" xfId="0" applyFont="1" applyBorder="1" applyAlignment="1">
      <alignment horizontal="right" vertical="top" wrapText="1"/>
    </xf>
    <xf numFmtId="0" fontId="9" fillId="0" borderId="15" xfId="0" applyFont="1" applyBorder="1" applyAlignment="1">
      <alignment vertical="top"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center" vertical="center" shrinkToFi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6" fillId="3" borderId="0" xfId="0" applyFont="1" applyFill="1" applyAlignment="1">
      <alignment horizontal="center" vertical="center" wrapText="1"/>
    </xf>
    <xf numFmtId="0" fontId="3" fillId="0" borderId="27" xfId="0" applyFont="1" applyBorder="1">
      <alignment vertical="center"/>
    </xf>
    <xf numFmtId="0" fontId="14" fillId="0" borderId="28" xfId="0" applyFont="1" applyBorder="1">
      <alignment vertical="center"/>
    </xf>
    <xf numFmtId="0" fontId="14" fillId="4" borderId="29" xfId="0" applyFont="1" applyFill="1" applyBorder="1">
      <alignment vertical="center"/>
    </xf>
    <xf numFmtId="0" fontId="15" fillId="0" borderId="0" xfId="0" applyFont="1" applyAlignment="1">
      <alignment horizontal="center" vertical="center"/>
    </xf>
    <xf numFmtId="0" fontId="16" fillId="0" borderId="0" xfId="2" applyFont="1" applyAlignment="1">
      <alignment horizontal="left" vertical="center"/>
    </xf>
    <xf numFmtId="0" fontId="17" fillId="2" borderId="30" xfId="0" applyFont="1" applyFill="1" applyBorder="1">
      <alignment vertical="center"/>
    </xf>
    <xf numFmtId="0" fontId="18" fillId="0" borderId="0" xfId="0" applyFont="1" applyAlignment="1">
      <alignment horizontal="center" vertical="center"/>
    </xf>
    <xf numFmtId="0" fontId="19" fillId="0" borderId="0" xfId="0" applyFont="1">
      <alignment vertical="center"/>
    </xf>
    <xf numFmtId="0" fontId="21" fillId="3" borderId="1" xfId="0" applyFont="1" applyFill="1" applyBorder="1">
      <alignment vertical="center"/>
    </xf>
    <xf numFmtId="0" fontId="9" fillId="3" borderId="34" xfId="0" applyFont="1" applyFill="1" applyBorder="1" applyAlignment="1">
      <alignment vertical="center" wrapText="1"/>
    </xf>
    <xf numFmtId="3" fontId="12" fillId="2" borderId="7" xfId="0" applyNumberFormat="1" applyFont="1" applyFill="1" applyBorder="1" applyAlignment="1">
      <alignment vertical="center" shrinkToFit="1"/>
    </xf>
    <xf numFmtId="0" fontId="18" fillId="0" borderId="33" xfId="0" applyFont="1" applyBorder="1" applyAlignment="1">
      <alignment horizontal="center" vertical="center"/>
    </xf>
    <xf numFmtId="0" fontId="18" fillId="0" borderId="32" xfId="0" applyFont="1" applyBorder="1" applyAlignment="1">
      <alignment horizontal="center" vertical="center"/>
    </xf>
    <xf numFmtId="0" fontId="18" fillId="0" borderId="31" xfId="0" applyFont="1" applyBorder="1" applyAlignment="1">
      <alignment horizontal="center" vertical="center"/>
    </xf>
    <xf numFmtId="0" fontId="6" fillId="3" borderId="26"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6" fillId="0" borderId="0" xfId="0" applyFont="1" applyAlignment="1">
      <alignment horizontal="left" vertical="center" wrapText="1"/>
    </xf>
  </cellXfs>
  <cellStyles count="3">
    <cellStyle name="桁区切り" xfId="1" builtinId="6"/>
    <cellStyle name="標準" xfId="0" builtinId="0"/>
    <cellStyle name="標準_交付要綱（様式編②）" xfId="2" xr:uid="{7B7B221C-DDB5-44B4-9D08-4F2737611D9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7B3E-FD80-4144-87AF-5498DB83CB68}">
  <sheetPr>
    <tabColor rgb="FFFFC000"/>
    <outlinePr summaryRight="0"/>
    <pageSetUpPr fitToPage="1"/>
  </sheetPr>
  <dimension ref="A1:T21"/>
  <sheetViews>
    <sheetView showGridLines="0" tabSelected="1" view="pageBreakPreview" zoomScale="85" zoomScaleNormal="115" zoomScaleSheetLayoutView="85" workbookViewId="0">
      <selection activeCell="E13" sqref="E13"/>
    </sheetView>
  </sheetViews>
  <sheetFormatPr defaultColWidth="9" defaultRowHeight="13.5" x14ac:dyDescent="0.4"/>
  <cols>
    <col min="1" max="1" width="7.125" style="1" bestFit="1" customWidth="1"/>
    <col min="2" max="2" width="34" style="1" customWidth="1"/>
    <col min="3" max="3" width="15.375" style="1" bestFit="1" customWidth="1"/>
    <col min="4" max="4" width="19" style="1" bestFit="1" customWidth="1"/>
    <col min="5" max="15" width="11.25" style="1" customWidth="1"/>
    <col min="16" max="18" width="5.75" style="1" customWidth="1"/>
    <col min="19" max="20" width="5.625" style="1" customWidth="1"/>
    <col min="21" max="16384" width="9" style="1"/>
  </cols>
  <sheetData>
    <row r="1" spans="1:20" ht="21" customHeight="1" thickBot="1" x14ac:dyDescent="0.45">
      <c r="A1" s="51"/>
    </row>
    <row r="2" spans="1:20" ht="24" customHeight="1" thickBot="1" x14ac:dyDescent="0.45">
      <c r="B2" s="55" t="s">
        <v>39</v>
      </c>
      <c r="C2" s="56"/>
      <c r="D2" s="56"/>
      <c r="E2" s="56"/>
      <c r="F2" s="56"/>
      <c r="G2" s="56"/>
      <c r="H2" s="56"/>
      <c r="I2" s="56"/>
      <c r="J2" s="56"/>
      <c r="K2" s="56"/>
      <c r="L2" s="56"/>
      <c r="M2" s="57"/>
      <c r="N2" s="50"/>
      <c r="O2" s="50"/>
    </row>
    <row r="3" spans="1:20" ht="16.5" x14ac:dyDescent="0.4">
      <c r="B3" s="52" t="s">
        <v>38</v>
      </c>
    </row>
    <row r="4" spans="1:20" ht="19.5" customHeight="1" x14ac:dyDescent="0.4">
      <c r="B4" s="49" t="s">
        <v>40</v>
      </c>
      <c r="C4" s="48"/>
      <c r="D4" s="48"/>
    </row>
    <row r="5" spans="1:20" ht="19.5" customHeight="1" x14ac:dyDescent="0.4">
      <c r="B5" s="48"/>
      <c r="C5" s="48"/>
      <c r="D5" s="48"/>
    </row>
    <row r="6" spans="1:20" ht="7.5" customHeight="1" x14ac:dyDescent="0.4">
      <c r="B6" s="47"/>
      <c r="C6" s="47"/>
      <c r="D6" s="47"/>
      <c r="E6" s="47"/>
      <c r="F6" s="47"/>
      <c r="G6" s="47"/>
      <c r="H6" s="47"/>
      <c r="I6" s="47"/>
      <c r="J6" s="47"/>
      <c r="K6" s="47"/>
      <c r="L6" s="47"/>
      <c r="M6" s="47"/>
      <c r="N6" s="47"/>
      <c r="O6" s="47"/>
    </row>
    <row r="7" spans="1:20" ht="19.5" thickBot="1" x14ac:dyDescent="0.45">
      <c r="B7" s="46" t="s">
        <v>41</v>
      </c>
      <c r="C7" s="45"/>
      <c r="D7" s="45"/>
      <c r="E7" s="45"/>
      <c r="K7" s="44"/>
      <c r="L7" s="44"/>
    </row>
    <row r="8" spans="1:20" ht="45" customHeight="1" thickTop="1" x14ac:dyDescent="0.4">
      <c r="B8" s="58" t="s">
        <v>37</v>
      </c>
      <c r="C8" s="43" t="s">
        <v>42</v>
      </c>
      <c r="D8" s="42" t="s">
        <v>36</v>
      </c>
      <c r="E8" s="41" t="s">
        <v>45</v>
      </c>
      <c r="F8" s="40" t="s">
        <v>35</v>
      </c>
      <c r="G8" s="39" t="s">
        <v>34</v>
      </c>
      <c r="H8" s="40" t="s">
        <v>33</v>
      </c>
      <c r="I8" s="39" t="s">
        <v>32</v>
      </c>
      <c r="J8" s="39" t="s">
        <v>31</v>
      </c>
      <c r="K8" s="38" t="s">
        <v>30</v>
      </c>
      <c r="L8" s="37" t="s">
        <v>29</v>
      </c>
      <c r="M8" s="36" t="s">
        <v>28</v>
      </c>
      <c r="N8" s="35" t="s">
        <v>27</v>
      </c>
      <c r="O8" s="34" t="s">
        <v>26</v>
      </c>
    </row>
    <row r="9" spans="1:20" ht="13.5" customHeight="1" thickBot="1" x14ac:dyDescent="0.45">
      <c r="B9" s="59"/>
      <c r="C9" s="33"/>
      <c r="D9" s="32"/>
      <c r="E9" s="30" t="s">
        <v>25</v>
      </c>
      <c r="F9" s="31" t="s">
        <v>24</v>
      </c>
      <c r="G9" s="30" t="s">
        <v>23</v>
      </c>
      <c r="H9" s="31" t="s">
        <v>22</v>
      </c>
      <c r="I9" s="30" t="s">
        <v>21</v>
      </c>
      <c r="J9" s="29" t="s">
        <v>20</v>
      </c>
      <c r="K9" s="27"/>
      <c r="L9" s="28" t="s">
        <v>19</v>
      </c>
      <c r="M9" s="27" t="s">
        <v>18</v>
      </c>
      <c r="N9" s="26" t="s">
        <v>17</v>
      </c>
      <c r="O9" s="25" t="s">
        <v>16</v>
      </c>
    </row>
    <row r="10" spans="1:20" ht="18.75" customHeight="1" thickBot="1" x14ac:dyDescent="0.45">
      <c r="B10" s="24"/>
      <c r="C10" s="23" t="s">
        <v>15</v>
      </c>
      <c r="D10" s="22"/>
      <c r="E10" s="21" t="s">
        <v>13</v>
      </c>
      <c r="F10" s="21" t="s">
        <v>14</v>
      </c>
      <c r="G10" s="21" t="s">
        <v>13</v>
      </c>
      <c r="H10" s="21" t="s">
        <v>13</v>
      </c>
      <c r="I10" s="21" t="s">
        <v>12</v>
      </c>
      <c r="J10" s="21" t="s">
        <v>12</v>
      </c>
      <c r="K10" s="20"/>
      <c r="L10" s="20" t="s">
        <v>11</v>
      </c>
      <c r="M10" s="19" t="s">
        <v>11</v>
      </c>
      <c r="N10" s="19" t="s">
        <v>10</v>
      </c>
      <c r="O10" s="18" t="s">
        <v>10</v>
      </c>
    </row>
    <row r="11" spans="1:20" ht="22.5" customHeight="1" thickBot="1" x14ac:dyDescent="0.45">
      <c r="A11" s="1" t="s">
        <v>7</v>
      </c>
      <c r="B11" s="17" t="s">
        <v>9</v>
      </c>
      <c r="C11" s="16" t="s">
        <v>5</v>
      </c>
      <c r="D11" s="16" t="s">
        <v>8</v>
      </c>
      <c r="E11" s="15">
        <v>50000000</v>
      </c>
      <c r="F11" s="15">
        <v>8500000</v>
      </c>
      <c r="G11" s="13">
        <f>E11-F11</f>
        <v>41500000</v>
      </c>
      <c r="H11" s="15">
        <v>40000000</v>
      </c>
      <c r="I11" s="14">
        <v>7239000</v>
      </c>
      <c r="J11" s="13">
        <f>MIN(G11,H11,I11)</f>
        <v>7239000</v>
      </c>
      <c r="K11" s="12">
        <v>0.5</v>
      </c>
      <c r="L11" s="11">
        <f>J11*1/2</f>
        <v>3619500</v>
      </c>
      <c r="M11" s="10">
        <f>ROUNDDOWN(L11,-3)</f>
        <v>3619000</v>
      </c>
      <c r="N11" s="9"/>
      <c r="O11" s="9"/>
      <c r="P11" s="8"/>
      <c r="Q11" s="7"/>
      <c r="R11" s="7"/>
      <c r="S11" s="7"/>
      <c r="T11" s="7"/>
    </row>
    <row r="12" spans="1:20" ht="22.5" customHeight="1" thickBot="1" x14ac:dyDescent="0.45">
      <c r="A12" s="1" t="s">
        <v>7</v>
      </c>
      <c r="B12" s="17" t="s">
        <v>6</v>
      </c>
      <c r="C12" s="16" t="s">
        <v>5</v>
      </c>
      <c r="D12" s="16" t="s">
        <v>4</v>
      </c>
      <c r="E12" s="15">
        <v>50000000</v>
      </c>
      <c r="F12" s="15">
        <v>8500000</v>
      </c>
      <c r="G12" s="13">
        <f>E12-F12</f>
        <v>41500000</v>
      </c>
      <c r="H12" s="15">
        <v>15800353</v>
      </c>
      <c r="I12" s="14">
        <v>7239000</v>
      </c>
      <c r="J12" s="13">
        <f>MIN(G12,H12,I12)</f>
        <v>7239000</v>
      </c>
      <c r="K12" s="12">
        <v>0.5</v>
      </c>
      <c r="L12" s="11">
        <f>J12*1/2</f>
        <v>3619500</v>
      </c>
      <c r="M12" s="10">
        <f>ROUNDDOWN(L12,-3)</f>
        <v>3619000</v>
      </c>
      <c r="N12" s="9"/>
      <c r="O12" s="9"/>
      <c r="P12" s="8"/>
      <c r="Q12" s="7"/>
      <c r="R12" s="7"/>
      <c r="S12" s="7"/>
      <c r="T12" s="7"/>
    </row>
    <row r="13" spans="1:20" ht="54" customHeight="1" thickBot="1" x14ac:dyDescent="0.45">
      <c r="B13" s="53"/>
      <c r="C13" s="16"/>
      <c r="D13" s="16"/>
      <c r="E13" s="15"/>
      <c r="F13" s="15"/>
      <c r="G13" s="13">
        <f>E13-F13</f>
        <v>0</v>
      </c>
      <c r="H13" s="15"/>
      <c r="I13" s="54">
        <v>7239000</v>
      </c>
      <c r="J13" s="13">
        <f>MIN(G13,H13,I13)</f>
        <v>0</v>
      </c>
      <c r="K13" s="12">
        <v>0.5</v>
      </c>
      <c r="L13" s="11">
        <f>J13*1/2</f>
        <v>0</v>
      </c>
      <c r="M13" s="13">
        <f>ROUNDDOWN(L13,-3)</f>
        <v>0</v>
      </c>
      <c r="N13" s="9"/>
      <c r="O13" s="9"/>
      <c r="P13" s="8"/>
      <c r="Q13" s="7"/>
      <c r="R13" s="7"/>
      <c r="S13" s="7"/>
      <c r="T13" s="7"/>
    </row>
    <row r="14" spans="1:20" x14ac:dyDescent="0.4">
      <c r="B14" s="6"/>
      <c r="C14" s="6"/>
      <c r="D14" s="6"/>
    </row>
    <row r="15" spans="1:20" x14ac:dyDescent="0.4">
      <c r="B15" s="5" t="s">
        <v>3</v>
      </c>
      <c r="C15" s="5"/>
      <c r="D15" s="5"/>
      <c r="J15" s="4"/>
      <c r="K15" s="4"/>
      <c r="L15" s="4"/>
    </row>
    <row r="16" spans="1:20" x14ac:dyDescent="0.4">
      <c r="B16" s="3" t="s">
        <v>43</v>
      </c>
      <c r="C16" s="3"/>
      <c r="D16" s="3"/>
      <c r="E16" s="3"/>
      <c r="F16" s="3"/>
      <c r="G16" s="3"/>
      <c r="H16" s="3"/>
      <c r="I16" s="3"/>
      <c r="J16" s="2"/>
      <c r="K16" s="2"/>
      <c r="L16" s="2"/>
    </row>
    <row r="17" spans="2:17" ht="84" customHeight="1" x14ac:dyDescent="0.4">
      <c r="B17" s="60" t="s">
        <v>2</v>
      </c>
      <c r="C17" s="60"/>
      <c r="D17" s="60"/>
      <c r="E17" s="60"/>
      <c r="F17" s="60"/>
      <c r="G17" s="60"/>
      <c r="H17" s="60"/>
      <c r="I17" s="60"/>
      <c r="J17" s="60"/>
      <c r="K17" s="60"/>
      <c r="L17" s="60"/>
      <c r="M17" s="60"/>
      <c r="N17" s="60"/>
      <c r="O17" s="60"/>
      <c r="P17" s="60"/>
      <c r="Q17" s="60"/>
    </row>
    <row r="18" spans="2:17" x14ac:dyDescent="0.4">
      <c r="B18" s="3" t="s">
        <v>44</v>
      </c>
      <c r="C18" s="3"/>
      <c r="D18" s="3"/>
      <c r="E18" s="3"/>
      <c r="F18" s="3"/>
      <c r="G18" s="3"/>
      <c r="H18" s="3"/>
      <c r="I18" s="3"/>
      <c r="J18" s="2"/>
      <c r="K18" s="2"/>
      <c r="L18" s="2"/>
    </row>
    <row r="20" spans="2:17" x14ac:dyDescent="0.4">
      <c r="C20" s="1" t="s">
        <v>1</v>
      </c>
    </row>
    <row r="21" spans="2:17" x14ac:dyDescent="0.4">
      <c r="C21" s="1" t="s">
        <v>0</v>
      </c>
    </row>
  </sheetData>
  <sheetProtection selectLockedCells="1"/>
  <dataConsolidate/>
  <mergeCells count="3">
    <mergeCell ref="B2:M2"/>
    <mergeCell ref="B8:B9"/>
    <mergeCell ref="B17:Q17"/>
  </mergeCells>
  <phoneticPr fontId="4"/>
  <conditionalFormatting sqref="P13:P27">
    <cfRule type="expression" dxfId="0" priority="1">
      <formula>IF(E13="都道府県が行う事業（直接補助）",TRUE,FALSE)</formula>
    </cfRule>
  </conditionalFormatting>
  <dataValidations count="4">
    <dataValidation type="list" allowBlank="1" showInputMessage="1" showErrorMessage="1" sqref="C11:C13" xr:uid="{49471271-171F-467B-BB70-E8466F87C8CC}">
      <formula1>$C$20:$C$21</formula1>
    </dataValidation>
    <dataValidation imeMode="off" allowBlank="1" showInputMessage="1" showErrorMessage="1" sqref="E7:E12 Q28:R28 J7:L7 G28:L29 E28:F30 J11:L12 M7:O9 M28:P33 B31:D97 F7:I27 P7:P27 M11:O27 E98:P1048576 I46:P97" xr:uid="{2C480C8A-5E4B-473E-B772-41B847352B1C}"/>
    <dataValidation type="list" allowBlank="1" showInputMessage="1" showErrorMessage="1" sqref="E14:E27" xr:uid="{A3831F83-A108-499C-8233-B21EAC51783F}">
      <formula1>$E$30:$E$31</formula1>
    </dataValidation>
    <dataValidation type="list" imeMode="off" allowBlank="1" showInputMessage="1" showErrorMessage="1" sqref="J14:L27" xr:uid="{D4471EFE-4EB6-4805-96C5-2FDA7FD083E3}">
      <formula1>$J$30:$J$32</formula1>
    </dataValidation>
  </dataValidations>
  <printOptions horizontalCentered="1"/>
  <pageMargins left="0.39370078740157483" right="0.39370078740157483" top="0.74803149606299213" bottom="0.74803149606299213" header="0.31496062992125984" footer="0.31496062992125984"/>
  <pageSetup paperSize="9" scale="61"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地域連携周産期（産科施設)施設</vt:lpstr>
      <vt:lpstr>'地域連携周産期（産科施設)施設'!Print_Area</vt:lpstr>
      <vt:lpstr>'地域連携周産期（産科施設)施設'!Print_Titles</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柳田　萌</dc:creator>
  <cp:lastModifiedBy>柳田　萌</cp:lastModifiedBy>
  <dcterms:created xsi:type="dcterms:W3CDTF">2026-02-03T01:34:56Z</dcterms:created>
  <dcterms:modified xsi:type="dcterms:W3CDTF">2026-02-06T04:23:03Z</dcterms:modified>
</cp:coreProperties>
</file>