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19330mt\Downloads\"/>
    </mc:Choice>
  </mc:AlternateContent>
  <xr:revisionPtr revIDLastSave="0" documentId="13_ncr:1_{BEA6840B-521D-446E-AC96-4827BE1D490E}" xr6:coauthVersionLast="47" xr6:coauthVersionMax="47" xr10:uidLastSave="{00000000-0000-0000-0000-000000000000}"/>
  <bookViews>
    <workbookView xWindow="-120" yWindow="-120" windowWidth="20730" windowHeight="11040" tabRatio="747" activeTab="1" xr2:uid="{00000000-000D-0000-FFFF-FFFF00000000}"/>
  </bookViews>
  <sheets>
    <sheet name="各種予約集計表(様式第10号）" sheetId="4" r:id="rId1"/>
    <sheet name="講師依頼申込書（様式第11号）" sheetId="8" r:id="rId2"/>
  </sheets>
  <externalReferences>
    <externalReference r:id="rId3"/>
  </externalReferences>
  <definedNames>
    <definedName name="_xlnm.Print_Area" localSheetId="0">'各種予約集計表(様式第10号）'!$A$1:$P$39</definedName>
    <definedName name="_xlnm.Print_Area" localSheetId="1">'講師依頼申込書（様式第11号）'!$A$1:$K$35</definedName>
    <definedName name="食事リスト食堂">[1]リスト!$A$2:$A$4</definedName>
    <definedName name="食事リスト追加">[1]リスト!$E$2:$E$4</definedName>
    <definedName name="食事リスト弁当">[1]リスト!$D$2:$D$5</definedName>
    <definedName name="食事リスト野炊昼食・夕食">[1]リスト!$C$2:$C$18</definedName>
    <definedName name="食事リスト野炊朝食">[1]リスト!$B$2:$B$12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I33" i="4"/>
  <c r="K29" i="4"/>
  <c r="G29" i="4"/>
  <c r="M24" i="4"/>
  <c r="I24" i="4"/>
</calcChain>
</file>

<file path=xl/sharedStrings.xml><?xml version="1.0" encoding="utf-8"?>
<sst xmlns="http://schemas.openxmlformats.org/spreadsheetml/2006/main" count="256" uniqueCount="110">
  <si>
    <t>各種予約集計表</t>
    <rPh sb="0" eb="2">
      <t>カクシュ</t>
    </rPh>
    <rPh sb="2" eb="4">
      <t>ヨヤク</t>
    </rPh>
    <rPh sb="4" eb="7">
      <t>シュウケイヒョウ</t>
    </rPh>
    <phoneticPr fontId="2"/>
  </si>
  <si>
    <t>ゴンドラ・リフト利用について</t>
    <rPh sb="8" eb="10">
      <t>リヨウ</t>
    </rPh>
    <phoneticPr fontId="2"/>
  </si>
  <si>
    <t>月日</t>
    <rPh sb="0" eb="2">
      <t>ガッピ</t>
    </rPh>
    <phoneticPr fontId="2"/>
  </si>
  <si>
    <t>利用
時間</t>
    <rPh sb="0" eb="2">
      <t>リヨウ</t>
    </rPh>
    <rPh sb="3" eb="5">
      <t>ジカン</t>
    </rPh>
    <phoneticPr fontId="2"/>
  </si>
  <si>
    <t>①</t>
    <phoneticPr fontId="2"/>
  </si>
  <si>
    <t>未就学児</t>
    <rPh sb="0" eb="4">
      <t>ミシュウガクジ</t>
    </rPh>
    <phoneticPr fontId="2"/>
  </si>
  <si>
    <t>人</t>
    <rPh sb="0" eb="1">
      <t>ニン</t>
    </rPh>
    <phoneticPr fontId="2"/>
  </si>
  <si>
    <t>②</t>
    <phoneticPr fontId="2"/>
  </si>
  <si>
    <t>小・中学生</t>
    <rPh sb="0" eb="1">
      <t>ショウ</t>
    </rPh>
    <rPh sb="2" eb="5">
      <t>チュウガクセイ</t>
    </rPh>
    <rPh sb="3" eb="5">
      <t>ガクセイ</t>
    </rPh>
    <phoneticPr fontId="2"/>
  </si>
  <si>
    <t>③</t>
    <phoneticPr fontId="2"/>
  </si>
  <si>
    <t>高校生</t>
    <rPh sb="0" eb="3">
      <t>コウコウセイ</t>
    </rPh>
    <phoneticPr fontId="2"/>
  </si>
  <si>
    <t>利用人数</t>
    <rPh sb="0" eb="2">
      <t>リヨウ</t>
    </rPh>
    <rPh sb="2" eb="4">
      <t>ニンズウ</t>
    </rPh>
    <phoneticPr fontId="2"/>
  </si>
  <si>
    <t>　月　　　日（　　　）</t>
    <rPh sb="1" eb="2">
      <t>ツキ</t>
    </rPh>
    <rPh sb="5" eb="6">
      <t>ヒ</t>
    </rPh>
    <phoneticPr fontId="2"/>
  </si>
  <si>
    <t>１　日　目</t>
    <rPh sb="2" eb="3">
      <t>ヒ</t>
    </rPh>
    <rPh sb="4" eb="5">
      <t>メ</t>
    </rPh>
    <phoneticPr fontId="2"/>
  </si>
  <si>
    <t>２　日　目</t>
    <rPh sb="2" eb="3">
      <t>ヒ</t>
    </rPh>
    <rPh sb="4" eb="5">
      <t>メ</t>
    </rPh>
    <phoneticPr fontId="2"/>
  </si>
  <si>
    <t>３　日　目</t>
    <rPh sb="2" eb="3">
      <t>ヒ</t>
    </rPh>
    <rPh sb="4" eb="5">
      <t>メ</t>
    </rPh>
    <phoneticPr fontId="2"/>
  </si>
  <si>
    <t>備　　　考</t>
    <rPh sb="0" eb="1">
      <t>ソノウ</t>
    </rPh>
    <rPh sb="4" eb="5">
      <t>コウ</t>
    </rPh>
    <phoneticPr fontId="2"/>
  </si>
  <si>
    <t>※えぼしスキー場を</t>
    <rPh sb="7" eb="8">
      <t>ジョウ</t>
    </rPh>
    <phoneticPr fontId="2"/>
  </si>
  <si>
    <t>昼食予約について</t>
    <rPh sb="0" eb="2">
      <t>チュウショク</t>
    </rPh>
    <rPh sb="2" eb="4">
      <t>ヨヤク</t>
    </rPh>
    <phoneticPr fontId="2"/>
  </si>
  <si>
    <t>予約人数</t>
    <rPh sb="0" eb="2">
      <t>ヨヤク</t>
    </rPh>
    <rPh sb="2" eb="4">
      <t>ニンズウ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</si>
  <si>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</si>
  <si>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</si>
  <si>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（７００円×人数）</t>
    <rPh sb="4" eb="5">
      <t>エン</t>
    </rPh>
    <rPh sb="6" eb="8">
      <t>ニンズウ</t>
    </rPh>
    <phoneticPr fontId="2"/>
  </si>
  <si>
    <t>人数</t>
    <rPh sb="0" eb="2">
      <t>ニンズウ</t>
    </rPh>
    <phoneticPr fontId="2"/>
  </si>
  <si>
    <t>⑥</t>
    <phoneticPr fontId="2"/>
  </si>
  <si>
    <t>（様式第10号）</t>
    <rPh sb="1" eb="3">
      <t>ヨウシキ</t>
    </rPh>
    <rPh sb="3" eb="4">
      <t>ダイ</t>
    </rPh>
    <rPh sb="6" eb="7">
      <t>ゴウ</t>
    </rPh>
    <phoneticPr fontId="2"/>
  </si>
  <si>
    <t>時間券については，昼食時間も含んでの利用時間となります。</t>
    <rPh sb="0" eb="2">
      <t>ジカン</t>
    </rPh>
    <rPh sb="2" eb="3">
      <t>ケン</t>
    </rPh>
    <rPh sb="9" eb="11">
      <t>チュウショク</t>
    </rPh>
    <rPh sb="11" eb="13">
      <t>ジカン</t>
    </rPh>
    <rPh sb="14" eb="15">
      <t>フク</t>
    </rPh>
    <rPh sb="18" eb="20">
      <t>リヨウ</t>
    </rPh>
    <rPh sb="20" eb="22">
      <t>ジカン</t>
    </rPh>
    <phoneticPr fontId="3"/>
  </si>
  <si>
    <t>引率</t>
    <rPh sb="0" eb="2">
      <t>インソツ</t>
    </rPh>
    <phoneticPr fontId="2"/>
  </si>
  <si>
    <t>④</t>
    <phoneticPr fontId="2"/>
  </si>
  <si>
    <t>④</t>
    <phoneticPr fontId="3"/>
  </si>
  <si>
    <t>⑤</t>
    <phoneticPr fontId="3"/>
  </si>
  <si>
    <t>一般(団体ｽｷｰ講師含む)</t>
    <rPh sb="0" eb="2">
      <t>イッパン</t>
    </rPh>
    <rPh sb="3" eb="5">
      <t>ダンタイ</t>
    </rPh>
    <rPh sb="8" eb="10">
      <t>コウシ</t>
    </rPh>
    <rPh sb="10" eb="11">
      <t>フク</t>
    </rPh>
    <phoneticPr fontId="2"/>
  </si>
  <si>
    <t>人</t>
    <rPh sb="0" eb="1">
      <t>ニン</t>
    </rPh>
    <phoneticPr fontId="3"/>
  </si>
  <si>
    <t>２日目</t>
    <rPh sb="1" eb="2">
      <t>ヒ</t>
    </rPh>
    <rPh sb="2" eb="3">
      <t>メ</t>
    </rPh>
    <phoneticPr fontId="2"/>
  </si>
  <si>
    <t>３日目</t>
    <rPh sb="1" eb="2">
      <t>ヒ</t>
    </rPh>
    <rPh sb="2" eb="3">
      <t>メ</t>
    </rPh>
    <phoneticPr fontId="2"/>
  </si>
  <si>
    <t>スキー講師(自然の家依頼)</t>
    <rPh sb="3" eb="5">
      <t>コウシ</t>
    </rPh>
    <rPh sb="6" eb="8">
      <t>シゼン</t>
    </rPh>
    <rPh sb="9" eb="10">
      <t>イエ</t>
    </rPh>
    <rPh sb="10" eb="12">
      <t>イライ</t>
    </rPh>
    <phoneticPr fontId="3"/>
  </si>
  <si>
    <t>利用期間</t>
    <rPh sb="0" eb="2">
      <t>リヨウ</t>
    </rPh>
    <rPh sb="2" eb="4">
      <t>キカン</t>
    </rPh>
    <phoneticPr fontId="3"/>
  </si>
  <si>
    <t>団体名</t>
    <rPh sb="0" eb="3">
      <t>ダンタイメイ</t>
    </rPh>
    <phoneticPr fontId="3"/>
  </si>
  <si>
    <t>※団体独自のスキー講師は一般に含めて記入してください。</t>
    <rPh sb="1" eb="3">
      <t>ダンタイ</t>
    </rPh>
    <rPh sb="3" eb="5">
      <t>ドクジ</t>
    </rPh>
    <rPh sb="9" eb="11">
      <t>コウシ</t>
    </rPh>
    <rPh sb="12" eb="14">
      <t>イッパン</t>
    </rPh>
    <rPh sb="15" eb="16">
      <t>フク</t>
    </rPh>
    <rPh sb="18" eb="20">
      <t>キニュウ</t>
    </rPh>
    <phoneticPr fontId="2"/>
  </si>
  <si>
    <t>平日利用団体・学校のみ記入</t>
    <rPh sb="0" eb="2">
      <t>ヘイジツ</t>
    </rPh>
    <rPh sb="2" eb="4">
      <t>リヨウ</t>
    </rPh>
    <rPh sb="4" eb="6">
      <t>ダンタイ</t>
    </rPh>
    <rPh sb="7" eb="9">
      <t>ガッコウ</t>
    </rPh>
    <rPh sb="11" eb="13">
      <t>キニュウ</t>
    </rPh>
    <phoneticPr fontId="2"/>
  </si>
  <si>
    <t>合　計</t>
    <rPh sb="0" eb="1">
      <t>ゴウ</t>
    </rPh>
    <rPh sb="2" eb="3">
      <t>ケイ</t>
    </rPh>
    <phoneticPr fontId="2"/>
  </si>
  <si>
    <t>○△□小学校</t>
    <phoneticPr fontId="4"/>
  </si>
  <si>
    <t>①カレー・とん汁セット</t>
    <rPh sb="7" eb="8">
      <t>シル</t>
    </rPh>
    <phoneticPr fontId="3"/>
  </si>
  <si>
    <t>②牛丼・とん汁セット</t>
    <rPh sb="1" eb="3">
      <t>ギュウドン</t>
    </rPh>
    <rPh sb="6" eb="7">
      <t>シル</t>
    </rPh>
    <phoneticPr fontId="3"/>
  </si>
  <si>
    <t>【「利用しない」に○の団体は，以下記入不要です。】</t>
    <rPh sb="2" eb="4">
      <t>リヨウ</t>
    </rPh>
    <rPh sb="11" eb="13">
      <t>ダンタイ</t>
    </rPh>
    <rPh sb="15" eb="17">
      <t>イカ</t>
    </rPh>
    <rPh sb="17" eb="19">
      <t>キニュウ</t>
    </rPh>
    <rPh sb="19" eb="21">
      <t>フヨウ</t>
    </rPh>
    <phoneticPr fontId="2"/>
  </si>
  <si>
    <t>※蔵王自然の家のスキー講師を依頼しない学校・団体も提出してください。</t>
  </si>
  <si>
    <t>学校名又は団体名</t>
  </si>
  <si>
    <t>校長名又は団体長名</t>
  </si>
  <si>
    <t>学校住所又は代表者住所</t>
  </si>
  <si>
    <t>日程</t>
  </si>
  <si>
    <t>依頼日</t>
  </si>
  <si>
    <t>ｱﾙﾍﾟﾝｽｷｰ</t>
  </si>
  <si>
    <t>(通常ｽｷｰ)</t>
  </si>
  <si>
    <t>ｸﾛｽｶﾝﾄﾘｰｽｷｰ</t>
  </si>
  <si>
    <t>(歩くスキー)</t>
  </si>
  <si>
    <t>ｽﾉｰｼｭｰ</t>
  </si>
  <si>
    <t>(かんじき)</t>
  </si>
  <si>
    <t>依頼時間帯</t>
  </si>
  <si>
    <t>１日目</t>
  </si>
  <si>
    <t>名</t>
  </si>
  <si>
    <t>　　　　名</t>
  </si>
  <si>
    <t>２日目</t>
  </si>
  <si>
    <t>３日目</t>
  </si>
  <si>
    <t>１ 蔵王自然の家のスキー講師を</t>
    <phoneticPr fontId="5"/>
  </si>
  <si>
    <t>２ 蔵王自然の家スキー講師の依頼日と人数は以下のとおりです。</t>
    <phoneticPr fontId="5"/>
  </si>
  <si>
    <t>スキー講師を依頼するにあたって（ 確認事項 ）</t>
    <phoneticPr fontId="5"/>
  </si>
  <si>
    <t>ＴＥＬ</t>
    <phoneticPr fontId="5"/>
  </si>
  <si>
    <t>ＦＡＸ</t>
    <phoneticPr fontId="5"/>
  </si>
  <si>
    <t>金額</t>
    <rPh sb="0" eb="2">
      <t>キンガク</t>
    </rPh>
    <phoneticPr fontId="5"/>
  </si>
  <si>
    <t>月日</t>
    <rPh sb="0" eb="2">
      <t>ガッピ</t>
    </rPh>
    <phoneticPr fontId="3"/>
  </si>
  <si>
    <t>月日</t>
    <rPh sb="0" eb="2">
      <t>ガッピ</t>
    </rPh>
    <phoneticPr fontId="4"/>
  </si>
  <si>
    <t>１月〇日（水）～１月△日（金）</t>
    <rPh sb="5" eb="6">
      <t>スイ</t>
    </rPh>
    <rPh sb="11" eb="12">
      <t>ニチ</t>
    </rPh>
    <rPh sb="13" eb="14">
      <t>キン</t>
    </rPh>
    <phoneticPr fontId="2"/>
  </si>
  <si>
    <t>　１月　△日（　金　）</t>
    <rPh sb="2" eb="3">
      <t>ツキ</t>
    </rPh>
    <rPh sb="5" eb="6">
      <t>ヒ</t>
    </rPh>
    <rPh sb="8" eb="9">
      <t>キン</t>
    </rPh>
    <phoneticPr fontId="2"/>
  </si>
  <si>
    <t>　１月　□日（　木　）</t>
    <rPh sb="2" eb="3">
      <t>ツキ</t>
    </rPh>
    <rPh sb="5" eb="6">
      <t>ヒ</t>
    </rPh>
    <rPh sb="8" eb="9">
      <t>モク</t>
    </rPh>
    <phoneticPr fontId="2"/>
  </si>
  <si>
    <t>時間券については、昼食時間も含んでの利用時間となります。</t>
    <rPh sb="0" eb="2">
      <t>ジカン</t>
    </rPh>
    <rPh sb="2" eb="3">
      <t>ケン</t>
    </rPh>
    <rPh sb="9" eb="11">
      <t>チュウショク</t>
    </rPh>
    <rPh sb="11" eb="13">
      <t>ジカン</t>
    </rPh>
    <rPh sb="14" eb="15">
      <t>フク</t>
    </rPh>
    <rPh sb="18" eb="20">
      <t>リヨウ</t>
    </rPh>
    <rPh sb="20" eb="22">
      <t>ジカン</t>
    </rPh>
    <phoneticPr fontId="3"/>
  </si>
  <si>
    <t>(１)効果的なスキー教室にするには、１名の講師に対して６～８名程度が適当です。</t>
  </si>
  <si>
    <t>　①講師の昼食について、午前のみの依頼であっても講師の昼食代を負担して頂きます。
　　午後から講師を依頼する学校・団体については、昼食代は必要ありません。</t>
  </si>
  <si>
    <t>　②講師がシーズン券を持っている場合は、ゴンドラ・リフト代、駐車料金の負担はありません。</t>
  </si>
  <si>
    <t>　③各学校・団体からの講師依頼を受け、講師割当は年内にＦＡＸにてお知らせします。</t>
  </si>
  <si>
    <t>注：スキー講師を依頼する団体は、講師分も含めた人数を記入してください。</t>
    <rPh sb="0" eb="1">
      <t>チュウ</t>
    </rPh>
    <rPh sb="5" eb="7">
      <t>コウシ</t>
    </rPh>
    <rPh sb="8" eb="10">
      <t>イライ</t>
    </rPh>
    <rPh sb="12" eb="14">
      <t>ダンタイ</t>
    </rPh>
    <rPh sb="16" eb="18">
      <t>コウシ</t>
    </rPh>
    <rPh sb="18" eb="19">
      <t>ブン</t>
    </rPh>
    <rPh sb="20" eb="21">
      <t>フク</t>
    </rPh>
    <rPh sb="23" eb="25">
      <t>ニンズウ</t>
    </rPh>
    <rPh sb="26" eb="28">
      <t>キニュウ</t>
    </rPh>
    <phoneticPr fontId="2"/>
  </si>
  <si>
    <t>食事の場所・時刻については、えぼしスキー場と調整して、後日お知らせします。</t>
    <rPh sb="0" eb="2">
      <t>ショクジ</t>
    </rPh>
    <rPh sb="3" eb="5">
      <t>バショ</t>
    </rPh>
    <rPh sb="6" eb="8">
      <t>ジコク</t>
    </rPh>
    <rPh sb="20" eb="21">
      <t>ジョウ</t>
    </rPh>
    <rPh sb="22" eb="24">
      <t>チョウセイ</t>
    </rPh>
    <rPh sb="27" eb="29">
      <t>ゴジツ</t>
    </rPh>
    <rPh sb="30" eb="31">
      <t>シ</t>
    </rPh>
    <phoneticPr fontId="2"/>
  </si>
  <si>
    <t>E-mail</t>
    <phoneticPr fontId="5"/>
  </si>
  <si>
    <t>　　特に初心者のグループは１０名以下が望ましく、できれば学校・団体の指導者も配置してください。</t>
    <phoneticPr fontId="5"/>
  </si>
  <si>
    <t>(２)講師謝金は、１名全日６,０００円。半日４,０００円となります。</t>
    <phoneticPr fontId="5"/>
  </si>
  <si>
    <t>(３)講師の追加や取り消しなど、変更のないようにお願いします。</t>
    <phoneticPr fontId="5"/>
  </si>
  <si>
    <t>(４)蔵王自然の家のスキー講師の数は限られていますので、できるだけ各学校・団体でも指導にあたるようにして
     ください。</t>
    <phoneticPr fontId="5"/>
  </si>
  <si>
    <t>（1,000円×人数）</t>
    <rPh sb="6" eb="7">
      <t>エン</t>
    </rPh>
    <rPh sb="8" eb="10">
      <t>ニンズウ</t>
    </rPh>
    <phoneticPr fontId="2"/>
  </si>
  <si>
    <t>　　講師のゴンドラ・リフト代、昼食代と駐車料金【平日無料、土日・祝日、年末年始（12/29～1/3）１，０００円】
　　は学校・団体が負担します。</t>
    <rPh sb="2" eb="4">
      <t>コウシ</t>
    </rPh>
    <rPh sb="13" eb="14">
      <t>ダイ</t>
    </rPh>
    <rPh sb="15" eb="17">
      <t>チュウショク</t>
    </rPh>
    <rPh sb="17" eb="18">
      <t>ダイ</t>
    </rPh>
    <rPh sb="19" eb="21">
      <t>チュウシャ</t>
    </rPh>
    <rPh sb="21" eb="23">
      <t>リョウキン</t>
    </rPh>
    <rPh sb="24" eb="26">
      <t>ヘイジツ</t>
    </rPh>
    <rPh sb="26" eb="28">
      <t>ムリョウ</t>
    </rPh>
    <rPh sb="29" eb="31">
      <t>ドニチ</t>
    </rPh>
    <rPh sb="32" eb="34">
      <t>シュクジツ</t>
    </rPh>
    <rPh sb="35" eb="39">
      <t>ネンマツネンシ</t>
    </rPh>
    <rPh sb="55" eb="56">
      <t>エン</t>
    </rPh>
    <rPh sb="61" eb="63">
      <t>ガッコウ</t>
    </rPh>
    <rPh sb="64" eb="66">
      <t>ダンタイ</t>
    </rPh>
    <rPh sb="67" eb="69">
      <t>フタン</t>
    </rPh>
    <phoneticPr fontId="5"/>
  </si>
  <si>
    <t xml:space="preserve"> 　 ※講師は、割当日に本来の仕事を休んで支援に来ている場合があります。</t>
    <phoneticPr fontId="5"/>
  </si>
  <si>
    <t xml:space="preserve">  　※全グループ数の２割程度は、各学校・団体で指導に当たってください。そのためにもスキー指導者研修会へ
　　　の参加をお願いします。</t>
    <phoneticPr fontId="5"/>
  </si>
  <si>
    <r>
      <t xml:space="preserve">各種予約集計表 </t>
    </r>
    <r>
      <rPr>
        <sz val="22"/>
        <color indexed="10"/>
        <rFont val="UD デジタル 教科書体 NK"/>
        <family val="1"/>
        <charset val="128"/>
      </rPr>
      <t>例</t>
    </r>
    <rPh sb="0" eb="2">
      <t>カクシュ</t>
    </rPh>
    <rPh sb="2" eb="4">
      <t>ヨヤク</t>
    </rPh>
    <rPh sb="4" eb="7">
      <t>シュウケイヒョウ</t>
    </rPh>
    <phoneticPr fontId="2"/>
  </si>
  <si>
    <r>
      <t>（ 様式 第１１号 ）</t>
    </r>
    <r>
      <rPr>
        <b/>
        <sz val="14"/>
        <color indexed="8"/>
        <rFont val="UD デジタル 教科書体 NK"/>
        <family val="1"/>
        <charset val="128"/>
      </rPr>
      <t xml:space="preserve">　　　　 　　　           </t>
    </r>
    <phoneticPr fontId="5"/>
  </si>
  <si>
    <r>
      <t xml:space="preserve"> </t>
    </r>
    <r>
      <rPr>
        <sz val="22"/>
        <color indexed="8"/>
        <rFont val="UD デジタル 教科書体 NK"/>
        <family val="1"/>
        <charset val="128"/>
      </rPr>
      <t>蔵王自然の家スキー講師依頼申込書</t>
    </r>
  </si>
  <si>
    <r>
      <t>※いずれかを選び</t>
    </r>
    <r>
      <rPr>
        <sz val="10"/>
        <color rgb="FF000000"/>
        <rFont val="Segoe UI Symbol"/>
        <family val="1"/>
      </rPr>
      <t>☑</t>
    </r>
    <r>
      <rPr>
        <sz val="10"/>
        <color indexed="8"/>
        <rFont val="UD デジタル 教科書体 NK"/>
        <family val="1"/>
        <charset val="128"/>
      </rPr>
      <t>をつけてください。</t>
    </r>
    <rPh sb="6" eb="7">
      <t>エラ</t>
    </rPh>
    <phoneticPr fontId="3"/>
  </si>
  <si>
    <r>
      <t>【「利用しない」に</t>
    </r>
    <r>
      <rPr>
        <b/>
        <sz val="12"/>
        <color rgb="FF000000"/>
        <rFont val="Segoe UI Symbol"/>
        <family val="1"/>
      </rPr>
      <t>☑</t>
    </r>
    <r>
      <rPr>
        <b/>
        <sz val="12"/>
        <color indexed="8"/>
        <rFont val="UD デジタル 教科書体 NK"/>
        <family val="1"/>
        <charset val="128"/>
      </rPr>
      <t>の団体は、以下記入不要です。】</t>
    </r>
    <rPh sb="2" eb="4">
      <t>リヨウ</t>
    </rPh>
    <rPh sb="11" eb="13">
      <t>ダンタイ</t>
    </rPh>
    <rPh sb="15" eb="17">
      <t>イカ</t>
    </rPh>
    <rPh sb="17" eb="19">
      <t>キニュウ</t>
    </rPh>
    <rPh sb="19" eb="21">
      <t>フヨウ</t>
    </rPh>
    <phoneticPr fontId="2"/>
  </si>
  <si>
    <t>利用する</t>
    <rPh sb="0" eb="2">
      <t>リヨウ</t>
    </rPh>
    <phoneticPr fontId="2"/>
  </si>
  <si>
    <t>利用しない</t>
    <rPh sb="0" eb="2">
      <t>リヨウ</t>
    </rPh>
    <phoneticPr fontId="2"/>
  </si>
  <si>
    <t>依頼する　　→　２以下をご記入ください</t>
  </si>
  <si>
    <t>依頼しない　→　ここで記入終了です。</t>
    <phoneticPr fontId="5"/>
  </si>
  <si>
    <t>3時間券</t>
    <rPh sb="1" eb="3">
      <t>ジカン</t>
    </rPh>
    <rPh sb="3" eb="4">
      <t>ケン</t>
    </rPh>
    <phoneticPr fontId="3"/>
  </si>
  <si>
    <t>5時間券</t>
    <rPh sb="1" eb="4">
      <t>ジカンケン</t>
    </rPh>
    <phoneticPr fontId="3"/>
  </si>
  <si>
    <t>1日券</t>
    <rPh sb="1" eb="3">
      <t>ニチケン</t>
    </rPh>
    <phoneticPr fontId="3"/>
  </si>
  <si>
    <t>開始予定</t>
    <rPh sb="0" eb="2">
      <t>カイシ</t>
    </rPh>
    <rPh sb="2" eb="4">
      <t>ヨテイ</t>
    </rPh>
    <phoneticPr fontId="3"/>
  </si>
  <si>
    <t>終了予定</t>
    <rPh sb="0" eb="2">
      <t>シュウリョウ</t>
    </rPh>
    <rPh sb="2" eb="4">
      <t>ヨテイ</t>
    </rPh>
    <phoneticPr fontId="3"/>
  </si>
  <si>
    <t>リフト券</t>
    <rPh sb="3" eb="4">
      <t>ケン</t>
    </rPh>
    <phoneticPr fontId="3"/>
  </si>
  <si>
    <t>〒</t>
    <phoneticPr fontId="5"/>
  </si>
  <si>
    <t>リストから選択する</t>
    <rPh sb="5" eb="7">
      <t>センタク</t>
    </rPh>
    <phoneticPr fontId="5"/>
  </si>
  <si>
    <t>午後</t>
    <rPh sb="0" eb="2">
      <t>ゴゴ</t>
    </rPh>
    <phoneticPr fontId="5"/>
  </si>
  <si>
    <t>午前</t>
    <rPh sb="0" eb="2">
      <t>ゴゼン</t>
    </rPh>
    <phoneticPr fontId="5"/>
  </si>
  <si>
    <t>全日</t>
    <rPh sb="0" eb="2">
      <t>ゼンジツ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</si>
</sst>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0&quot;&quot;&quot;人&quot;\ "/>
    <numFmt numFmtId="179" formatCode="h&quot;時&quot;mm&quot;分&quot;;@"/>
    <numFmt numFmtId="180" formatCode="m&quot;月&quot;d&quot;日&quot;\(aaa\)"/>
    <numFmt numFmtId="181" formatCode="&quot;〒”&quot;General"/>
  </numFmts>
  <fonts count="3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8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2"/>
      <color indexed="8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sz val="16"/>
      <color indexed="8"/>
      <name val="UD デジタル 教科書体 NK"/>
      <family val="1"/>
      <charset val="128"/>
    </font>
    <font>
      <sz val="22"/>
      <color indexed="8"/>
      <name val="UD デジタル 教科書体 NK"/>
      <family val="1"/>
      <charset val="128"/>
    </font>
    <font>
      <sz val="22"/>
      <color indexed="10"/>
      <name val="UD デジタル 教科書体 NK"/>
      <family val="1"/>
      <charset val="128"/>
    </font>
    <font>
      <b/>
      <sz val="14"/>
      <color indexed="8"/>
      <name val="UD デジタル 教科書体 NK"/>
      <family val="1"/>
      <charset val="128"/>
    </font>
    <font>
      <b/>
      <sz val="12"/>
      <color indexed="8"/>
      <name val="UD デジタル 教科書体 NK"/>
      <family val="1"/>
      <charset val="128"/>
    </font>
    <font>
      <sz val="14"/>
      <color indexed="8"/>
      <name val="UD デジタル 教科書体 NK"/>
      <family val="1"/>
      <charset val="128"/>
    </font>
    <font>
      <sz val="10"/>
      <color indexed="8"/>
      <name val="UD デジタル 教科書体 NK"/>
      <family val="1"/>
      <charset val="128"/>
    </font>
    <font>
      <sz val="10"/>
      <color rgb="FFFF0000"/>
      <name val="UD デジタル 教科書体 NK"/>
      <family val="1"/>
      <charset val="128"/>
    </font>
    <font>
      <sz val="9"/>
      <color indexed="8"/>
      <name val="UD デジタル 教科書体 NK"/>
      <family val="1"/>
      <charset val="128"/>
    </font>
    <font>
      <sz val="8"/>
      <color indexed="8"/>
      <name val="UD デジタル 教科書体 NK"/>
      <family val="1"/>
      <charset val="128"/>
    </font>
    <font>
      <b/>
      <sz val="11"/>
      <color theme="1"/>
      <name val="UD デジタル 教科書体 NK"/>
      <family val="1"/>
      <charset val="128"/>
    </font>
    <font>
      <sz val="10.5"/>
      <color theme="1"/>
      <name val="UD デジタル 教科書体 NK"/>
      <family val="1"/>
      <charset val="128"/>
    </font>
    <font>
      <sz val="20"/>
      <color theme="1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b/>
      <sz val="14"/>
      <color theme="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Segoe UI Symbol"/>
      <family val="1"/>
    </font>
    <font>
      <b/>
      <sz val="12"/>
      <color rgb="FF000000"/>
      <name val="Segoe UI Symbol"/>
      <family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>
      <alignment vertical="center"/>
    </xf>
  </cellStyleXfs>
  <cellXfs count="218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0" fontId="18" fillId="0" borderId="3" xfId="0" applyFont="1" applyBorder="1" applyAlignment="1">
      <alignment vertical="center"/>
    </xf>
    <xf numFmtId="0" fontId="18" fillId="0" borderId="9" xfId="0" applyFont="1" applyBorder="1">
      <alignment vertical="center"/>
    </xf>
    <xf numFmtId="0" fontId="8" fillId="0" borderId="2" xfId="0" applyFont="1" applyBorder="1">
      <alignment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1" fillId="0" borderId="10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11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8" fillId="0" borderId="12" xfId="0" applyFont="1" applyBorder="1">
      <alignment vertical="center"/>
    </xf>
    <xf numFmtId="0" fontId="21" fillId="0" borderId="1" xfId="0" applyFont="1" applyBorder="1" applyAlignment="1">
      <alignment vertical="center" wrapText="1"/>
    </xf>
    <xf numFmtId="0" fontId="18" fillId="0" borderId="1" xfId="0" applyFont="1" applyBorder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10" xfId="0" applyFont="1" applyBorder="1" applyAlignment="1">
      <alignment vertical="center" wrapText="1"/>
    </xf>
    <xf numFmtId="0" fontId="17" fillId="0" borderId="0" xfId="0" applyFont="1">
      <alignment vertical="center"/>
    </xf>
    <xf numFmtId="0" fontId="18" fillId="0" borderId="4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0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21" fillId="0" borderId="7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/>
    </xf>
    <xf numFmtId="0" fontId="9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10" xfId="0" applyFont="1" applyBorder="1" applyProtection="1">
      <alignment vertical="center"/>
      <protection locked="0"/>
    </xf>
    <xf numFmtId="0" fontId="18" fillId="0" borderId="1" xfId="0" applyFont="1" applyBorder="1" applyProtection="1">
      <alignment vertical="center"/>
      <protection locked="0"/>
    </xf>
    <xf numFmtId="177" fontId="18" fillId="0" borderId="10" xfId="0" applyNumberFormat="1" applyFont="1" applyBorder="1" applyProtection="1">
      <alignment vertical="center"/>
      <protection locked="0"/>
    </xf>
    <xf numFmtId="180" fontId="10" fillId="0" borderId="11" xfId="0" applyNumberFormat="1" applyFont="1" applyBorder="1" applyAlignment="1">
      <alignment vertical="center" shrinkToFit="1"/>
    </xf>
    <xf numFmtId="0" fontId="18" fillId="0" borderId="0" xfId="0" applyFont="1" applyBorder="1" applyProtection="1">
      <alignment vertical="center"/>
    </xf>
    <xf numFmtId="0" fontId="21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80" fontId="18" fillId="0" borderId="9" xfId="0" applyNumberFormat="1" applyFont="1" applyBorder="1" applyAlignment="1">
      <alignment horizontal="center" vertical="center" shrinkToFit="1"/>
    </xf>
    <xf numFmtId="180" fontId="18" fillId="0" borderId="24" xfId="0" applyNumberFormat="1" applyFont="1" applyBorder="1" applyAlignment="1">
      <alignment horizontal="center" vertical="center" shrinkToFit="1"/>
    </xf>
    <xf numFmtId="180" fontId="18" fillId="0" borderId="48" xfId="0" applyNumberFormat="1" applyFont="1" applyBorder="1" applyAlignment="1">
      <alignment horizontal="center" vertical="center" shrinkToFit="1"/>
    </xf>
    <xf numFmtId="180" fontId="18" fillId="0" borderId="52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81" fontId="9" fillId="0" borderId="13" xfId="0" applyNumberFormat="1" applyFont="1" applyBorder="1" applyAlignment="1">
      <alignment horizontal="center" vertical="center" wrapTex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40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0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4" xfId="0" applyFont="1" applyBorder="1" applyProtection="1">
      <alignment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9" fillId="0" borderId="21" xfId="0" applyFont="1" applyBorder="1" applyProtection="1">
      <alignment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9" fillId="0" borderId="23" xfId="0" applyFont="1" applyBorder="1" applyProtection="1">
      <alignment vertical="center"/>
      <protection locked="0"/>
    </xf>
    <xf numFmtId="0" fontId="26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3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8" fillId="0" borderId="2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5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8" fillId="0" borderId="9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180" fontId="10" fillId="0" borderId="25" xfId="0" applyNumberFormat="1" applyFont="1" applyBorder="1" applyAlignment="1">
      <alignment horizontal="left" vertical="center" shrinkToFit="1"/>
    </xf>
    <xf numFmtId="180" fontId="10" fillId="0" borderId="10" xfId="0" applyNumberFormat="1" applyFont="1" applyBorder="1" applyAlignment="1">
      <alignment horizontal="left" vertical="center" shrinkToFit="1"/>
    </xf>
    <xf numFmtId="180" fontId="8" fillId="0" borderId="9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 textRotation="255"/>
    </xf>
    <xf numFmtId="0" fontId="18" fillId="0" borderId="35" xfId="0" applyFont="1" applyBorder="1" applyAlignment="1">
      <alignment horizontal="center" vertical="center" textRotation="255"/>
    </xf>
    <xf numFmtId="0" fontId="18" fillId="0" borderId="24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/>
    </xf>
    <xf numFmtId="180" fontId="8" fillId="0" borderId="1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textRotation="255" wrapText="1"/>
    </xf>
    <xf numFmtId="179" fontId="18" fillId="0" borderId="49" xfId="0" applyNumberFormat="1" applyFont="1" applyBorder="1" applyAlignment="1" applyProtection="1">
      <alignment vertical="center"/>
      <protection locked="0"/>
    </xf>
    <xf numFmtId="179" fontId="18" fillId="0" borderId="50" xfId="0" applyNumberFormat="1" applyFont="1" applyBorder="1" applyAlignment="1" applyProtection="1">
      <alignment vertical="center"/>
      <protection locked="0"/>
    </xf>
    <xf numFmtId="179" fontId="18" fillId="0" borderId="51" xfId="0" applyNumberFormat="1" applyFont="1" applyBorder="1" applyAlignment="1" applyProtection="1">
      <alignment vertical="center"/>
      <protection locked="0"/>
    </xf>
    <xf numFmtId="179" fontId="18" fillId="0" borderId="6" xfId="0" applyNumberFormat="1" applyFont="1" applyBorder="1" applyAlignment="1" applyProtection="1">
      <alignment vertical="center"/>
      <protection locked="0"/>
    </xf>
    <xf numFmtId="179" fontId="18" fillId="0" borderId="0" xfId="0" applyNumberFormat="1" applyFont="1" applyBorder="1" applyAlignment="1" applyProtection="1">
      <alignment vertical="center"/>
      <protection locked="0"/>
    </xf>
    <xf numFmtId="179" fontId="18" fillId="0" borderId="2" xfId="0" applyNumberFormat="1" applyFont="1" applyBorder="1" applyAlignment="1" applyProtection="1">
      <alignment vertical="center"/>
      <protection locked="0"/>
    </xf>
    <xf numFmtId="180" fontId="18" fillId="0" borderId="9" xfId="0" applyNumberFormat="1" applyFont="1" applyBorder="1" applyAlignment="1" applyProtection="1">
      <alignment horizontal="center" vertical="center"/>
      <protection locked="0"/>
    </xf>
    <xf numFmtId="179" fontId="18" fillId="0" borderId="7" xfId="0" applyNumberFormat="1" applyFont="1" applyBorder="1" applyAlignment="1" applyProtection="1">
      <alignment vertical="center"/>
      <protection locked="0"/>
    </xf>
    <xf numFmtId="179" fontId="18" fillId="0" borderId="3" xfId="0" applyNumberFormat="1" applyFont="1" applyBorder="1" applyAlignment="1" applyProtection="1">
      <alignment vertical="center"/>
      <protection locked="0"/>
    </xf>
    <xf numFmtId="179" fontId="18" fillId="0" borderId="8" xfId="0" applyNumberFormat="1" applyFont="1" applyBorder="1" applyAlignment="1" applyProtection="1">
      <alignment vertical="center"/>
      <protection locked="0"/>
    </xf>
    <xf numFmtId="179" fontId="19" fillId="0" borderId="25" xfId="0" applyNumberFormat="1" applyFont="1" applyBorder="1" applyAlignment="1">
      <alignment vertical="center"/>
    </xf>
    <xf numFmtId="179" fontId="19" fillId="0" borderId="10" xfId="0" applyNumberFormat="1" applyFont="1" applyBorder="1" applyAlignment="1">
      <alignment vertical="center"/>
    </xf>
    <xf numFmtId="179" fontId="19" fillId="0" borderId="11" xfId="0" applyNumberFormat="1" applyFont="1" applyBorder="1" applyAlignment="1">
      <alignment vertical="center"/>
    </xf>
    <xf numFmtId="180" fontId="19" fillId="0" borderId="9" xfId="0" applyNumberFormat="1" applyFont="1" applyBorder="1" applyAlignment="1">
      <alignment horizontal="center" vertical="center"/>
    </xf>
    <xf numFmtId="180" fontId="9" fillId="0" borderId="43" xfId="0" applyNumberFormat="1" applyFont="1" applyBorder="1" applyAlignment="1" applyProtection="1">
      <alignment horizontal="right" vertical="center" wrapText="1"/>
      <protection locked="0"/>
    </xf>
    <xf numFmtId="180" fontId="9" fillId="0" borderId="44" xfId="0" applyNumberFormat="1" applyFont="1" applyBorder="1" applyAlignment="1" applyProtection="1">
      <alignment horizontal="right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 indent="1"/>
    </xf>
    <xf numFmtId="0" fontId="9" fillId="0" borderId="41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181" fontId="9" fillId="0" borderId="29" xfId="0" applyNumberFormat="1" applyFont="1" applyBorder="1" applyAlignment="1">
      <alignment vertical="center" wrapText="1"/>
    </xf>
    <xf numFmtId="181" fontId="9" fillId="0" borderId="42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47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9" fillId="0" borderId="45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180" fontId="9" fillId="0" borderId="36" xfId="0" applyNumberFormat="1" applyFont="1" applyBorder="1" applyAlignment="1" applyProtection="1">
      <alignment horizontal="right" vertical="center" wrapText="1"/>
      <protection locked="0"/>
    </xf>
    <xf numFmtId="180" fontId="9" fillId="0" borderId="25" xfId="0" applyNumberFormat="1" applyFont="1" applyBorder="1" applyAlignment="1" applyProtection="1">
      <alignment horizontal="right" vertical="center" wrapText="1"/>
      <protection locked="0"/>
    </xf>
    <xf numFmtId="180" fontId="9" fillId="0" borderId="37" xfId="0" applyNumberFormat="1" applyFont="1" applyBorder="1" applyAlignment="1" applyProtection="1">
      <alignment horizontal="right" vertical="center" wrapText="1"/>
      <protection locked="0"/>
    </xf>
    <xf numFmtId="180" fontId="9" fillId="0" borderId="26" xfId="0" applyNumberFormat="1" applyFont="1" applyBorder="1" applyAlignment="1" applyProtection="1">
      <alignment horizontal="right" vertical="center" wrapText="1"/>
      <protection locked="0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F4345C27-B156-4355-834F-32873CCBC0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149678</xdr:colOff>
      <xdr:row>30</xdr:row>
      <xdr:rowOff>163285</xdr:rowOff>
    </xdr:from>
    <xdr:to>
      <xdr:col>31</xdr:col>
      <xdr:colOff>952500</xdr:colOff>
      <xdr:row>36</xdr:row>
      <xdr:rowOff>163285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280571" y="8613321"/>
          <a:ext cx="1619250" cy="1905000"/>
        </a:xfrm>
        <a:prstGeom prst="wedgeRoundRectCallout">
          <a:avLst>
            <a:gd name="adj1" fmla="val -67051"/>
            <a:gd name="adj2" fmla="val -8380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土日祝日は、利用できません。</a:t>
          </a:r>
          <a:endParaRPr kumimoji="1" lang="en-US" altLang="ja-JP" sz="20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en-US" altLang="ja-JP" sz="20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ja-JP" altLang="en-US" sz="20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14</xdr:col>
      <xdr:colOff>327422</xdr:colOff>
      <xdr:row>3</xdr:row>
      <xdr:rowOff>69452</xdr:rowOff>
    </xdr:from>
    <xdr:to>
      <xdr:col>14</xdr:col>
      <xdr:colOff>625079</xdr:colOff>
      <xdr:row>3</xdr:row>
      <xdr:rowOff>367109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E35DFC0-87AB-5896-91BD-745BF0E4EDE9}"/>
            </a:ext>
          </a:extLst>
        </xdr:cNvPr>
        <xdr:cNvSpPr txBox="1"/>
      </xdr:nvSpPr>
      <xdr:spPr>
        <a:xfrm>
          <a:off x="5992813" y="565546"/>
          <a:ext cx="297657" cy="297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～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720DD6D\share\02%20R4\02&#20107;&#21209;&#25163;&#32154;&#12365;&#31561;\05&#36039;&#26009;&#38306;&#20418;&#65288;&#22799;&#12539;&#20908;&#65289;\01&#22799;&#22411;&#36039;&#26009;\p1&#65374;p2%20&#39135;&#20107;&#38306;&#20418;&#30906;&#35469;&#31080;(&#22799;&#22411;)&#65292;&#39135;&#20107;&#25968;&#30906;&#35469;&#31080;&#65288;&#35352;&#20837;&#2036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食事数確認票"/>
      <sheetName val="食事数確認票 記入例"/>
      <sheetName val="リスト"/>
    </sheetNames>
    <sheetDataSet>
      <sheetData sheetId="0"/>
      <sheetData sheetId="1"/>
      <sheetData sheetId="2">
        <row r="2">
          <cell r="A2" t="str">
            <v>（　　　　　　　　）</v>
          </cell>
          <cell r="B2" t="str">
            <v>（　　　　　　　　）</v>
          </cell>
          <cell r="C2" t="str">
            <v>（　　　　　　　　）</v>
          </cell>
          <cell r="D2" t="str">
            <v>（　　　　　　　　）</v>
          </cell>
          <cell r="E2" t="str">
            <v>（　　　　　　　　）</v>
          </cell>
        </row>
        <row r="3">
          <cell r="A3" t="str">
            <v>（定食）</v>
          </cell>
          <cell r="B3" t="str">
            <v>(ハンバーグ１００)</v>
          </cell>
          <cell r="C3" t="str">
            <v>(カレー１００)</v>
          </cell>
          <cell r="D3" t="str">
            <v>(おにぎり２)</v>
          </cell>
          <cell r="E3" t="str">
            <v>(１人１個)</v>
          </cell>
        </row>
        <row r="4">
          <cell r="A4" t="str">
            <v>（幼児団体食）</v>
          </cell>
          <cell r="B4" t="str">
            <v>(ハンバーグ１２０)</v>
          </cell>
          <cell r="C4" t="str">
            <v>(カレー１２０)</v>
          </cell>
          <cell r="D4" t="str">
            <v>(おにぎり＆パン)</v>
          </cell>
          <cell r="E4" t="str">
            <v>(１人２個)</v>
          </cell>
        </row>
        <row r="5">
          <cell r="B5" t="str">
            <v>(ハンバーグ１４０)</v>
          </cell>
          <cell r="C5" t="str">
            <v>(カレー１４０)</v>
          </cell>
          <cell r="D5" t="str">
            <v>(パン２)</v>
          </cell>
        </row>
        <row r="6">
          <cell r="B6" t="str">
            <v>(ハンバーグ食パン)</v>
          </cell>
          <cell r="C6" t="str">
            <v>(豚丼１２０)</v>
          </cell>
        </row>
        <row r="7">
          <cell r="B7" t="str">
            <v>(鶏照１００)</v>
          </cell>
          <cell r="C7" t="str">
            <v>(芋煮０)</v>
          </cell>
        </row>
        <row r="8">
          <cell r="B8" t="str">
            <v>(鶏照１２０)</v>
          </cell>
          <cell r="C8" t="str">
            <v>(芋煮１００)</v>
          </cell>
        </row>
        <row r="9">
          <cell r="B9" t="str">
            <v>(鶏照１４０)</v>
          </cell>
          <cell r="C9" t="str">
            <v>(芋煮１２０)</v>
          </cell>
        </row>
        <row r="10">
          <cell r="B10" t="str">
            <v>(鶏照食パン)</v>
          </cell>
          <cell r="C10" t="str">
            <v>(芋煮１４０)</v>
          </cell>
        </row>
        <row r="11">
          <cell r="B11" t="str">
            <v>(ポリナポリタン)</v>
          </cell>
          <cell r="C11" t="str">
            <v>(バーベキュー０)</v>
          </cell>
        </row>
        <row r="12">
          <cell r="B12" t="str">
            <v>(ポリ親子丼１２０)</v>
          </cell>
          <cell r="C12" t="str">
            <v>(バーベキュー１００)</v>
          </cell>
        </row>
        <row r="13">
          <cell r="C13" t="str">
            <v>(バーベキュー１２０)</v>
          </cell>
        </row>
        <row r="14">
          <cell r="C14" t="str">
            <v>(バーベキュー１４０)</v>
          </cell>
        </row>
        <row r="15">
          <cell r="C15" t="str">
            <v>(焼そば０)</v>
          </cell>
        </row>
        <row r="16">
          <cell r="C16" t="str">
            <v>(ポリナポリタン)</v>
          </cell>
        </row>
        <row r="17">
          <cell r="C17" t="str">
            <v>(ポリ親子丼120)</v>
          </cell>
        </row>
        <row r="18">
          <cell r="C18" t="str">
            <v>(ホットサンド)</v>
          </cell>
        </row>
      </sheetData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C000"/>
    <pageSetUpPr fitToPage="1"/>
  </sheetPr>
  <dimension ref="A1:AJ48"/>
  <sheetViews>
    <sheetView view="pageBreakPreview" zoomScaleNormal="100" zoomScaleSheetLayoutView="100" workbookViewId="0">
      <selection activeCell="K14" sqref="K14:N14"/>
    </sheetView>
  </sheetViews>
  <sheetFormatPr defaultRowHeight="15" x14ac:dyDescent="0.15"/>
  <cols>
    <col min="1" max="1" width="1" style="1" customWidth="1"/>
    <col min="2" max="2" width="4.875" style="1" customWidth="1"/>
    <col min="3" max="3" width="2.625" style="1" hidden="1" customWidth="1"/>
    <col min="4" max="4" width="10.125" style="1" hidden="1" customWidth="1"/>
    <col min="5" max="5" width="7.625" style="1" hidden="1" customWidth="1"/>
    <col min="6" max="6" width="3.125" style="1" hidden="1" customWidth="1"/>
    <col min="7" max="7" width="6.625" style="1" customWidth="1"/>
    <col min="8" max="8" width="16.25" style="1" customWidth="1"/>
    <col min="9" max="9" width="7.625" style="1" customWidth="1"/>
    <col min="10" max="10" width="3.125" style="1" customWidth="1"/>
    <col min="11" max="11" width="6.625" style="1" customWidth="1"/>
    <col min="12" max="12" width="16.25" style="1" customWidth="1"/>
    <col min="13" max="13" width="7.625" style="1" customWidth="1"/>
    <col min="14" max="14" width="3.125" style="1" customWidth="1"/>
    <col min="15" max="15" width="8.625" style="1" customWidth="1"/>
    <col min="16" max="16" width="14.625" style="1" customWidth="1"/>
    <col min="17" max="17" width="1" style="2" customWidth="1"/>
    <col min="18" max="18" width="4.875" style="2" customWidth="1"/>
    <col min="19" max="22" width="0" style="2" hidden="1" customWidth="1"/>
    <col min="23" max="23" width="6.625" style="2" customWidth="1"/>
    <col min="24" max="24" width="16.25" style="2" customWidth="1"/>
    <col min="25" max="25" width="7.625" style="2" customWidth="1"/>
    <col min="26" max="26" width="3.125" style="2" customWidth="1"/>
    <col min="27" max="27" width="6.625" style="2" customWidth="1"/>
    <col min="28" max="28" width="16.25" style="2" customWidth="1"/>
    <col min="29" max="29" width="7.625" style="2" customWidth="1"/>
    <col min="30" max="30" width="3.125" style="2" customWidth="1"/>
    <col min="31" max="31" width="10.625" style="2" customWidth="1"/>
    <col min="32" max="32" width="12.625" style="2" customWidth="1"/>
    <col min="33" max="34" width="9" style="2"/>
    <col min="35" max="35" width="0" style="2" hidden="1" customWidth="1"/>
    <col min="36" max="36" width="9" style="2" hidden="1" customWidth="1"/>
    <col min="37" max="16384" width="9" style="2"/>
  </cols>
  <sheetData>
    <row r="1" spans="1:32" ht="18" customHeight="1" x14ac:dyDescent="0.15">
      <c r="B1" s="1" t="s">
        <v>25</v>
      </c>
      <c r="Q1" s="1"/>
      <c r="R1" s="1" t="s">
        <v>25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.75" x14ac:dyDescent="0.15">
      <c r="I2" s="3"/>
      <c r="M2" s="93"/>
      <c r="N2" s="93"/>
      <c r="O2" s="155"/>
      <c r="P2" s="155"/>
      <c r="Q2" s="1"/>
      <c r="R2" s="1"/>
      <c r="S2" s="1"/>
      <c r="T2" s="1"/>
      <c r="U2" s="1"/>
      <c r="V2" s="1"/>
      <c r="W2" s="1"/>
      <c r="X2" s="1"/>
      <c r="Y2" s="3"/>
      <c r="Z2" s="1"/>
      <c r="AA2" s="1"/>
      <c r="AB2" s="1"/>
      <c r="AC2" s="93"/>
      <c r="AD2" s="93"/>
      <c r="AE2" s="138"/>
      <c r="AF2" s="138"/>
    </row>
    <row r="3" spans="1:32" ht="5.25" customHeight="1" x14ac:dyDescent="0.15">
      <c r="B3" s="139"/>
      <c r="C3" s="139"/>
      <c r="D3" s="139"/>
      <c r="E3" s="140"/>
      <c r="F3" s="140"/>
      <c r="G3" s="140"/>
      <c r="H3" s="140"/>
      <c r="I3" s="141"/>
      <c r="J3" s="141"/>
      <c r="K3" s="141"/>
      <c r="Q3" s="1"/>
      <c r="R3" s="139"/>
      <c r="S3" s="139"/>
      <c r="T3" s="139"/>
      <c r="U3" s="140"/>
      <c r="V3" s="140"/>
      <c r="W3" s="140"/>
      <c r="X3" s="140"/>
      <c r="Y3" s="141"/>
      <c r="Z3" s="141"/>
      <c r="AA3" s="141"/>
      <c r="AB3" s="1"/>
      <c r="AC3" s="1"/>
      <c r="AD3" s="1"/>
      <c r="AE3" s="1"/>
      <c r="AF3" s="1"/>
    </row>
    <row r="4" spans="1:32" ht="30.75" customHeight="1" x14ac:dyDescent="0.15">
      <c r="B4" s="142" t="s">
        <v>37</v>
      </c>
      <c r="C4" s="143"/>
      <c r="D4" s="143"/>
      <c r="E4" s="143"/>
      <c r="F4" s="143"/>
      <c r="G4" s="144"/>
      <c r="H4" s="142"/>
      <c r="I4" s="143"/>
      <c r="J4" s="143"/>
      <c r="K4" s="144"/>
      <c r="L4" s="4" t="s">
        <v>36</v>
      </c>
      <c r="M4" s="149"/>
      <c r="N4" s="150"/>
      <c r="O4" s="150"/>
      <c r="P4" s="70"/>
      <c r="Q4" s="1"/>
      <c r="R4" s="142" t="s">
        <v>37</v>
      </c>
      <c r="S4" s="143"/>
      <c r="T4" s="143"/>
      <c r="U4" s="143"/>
      <c r="V4" s="143"/>
      <c r="W4" s="144"/>
      <c r="X4" s="145" t="s">
        <v>41</v>
      </c>
      <c r="Y4" s="143"/>
      <c r="Z4" s="143"/>
      <c r="AA4" s="144"/>
      <c r="AB4" s="4" t="s">
        <v>36</v>
      </c>
      <c r="AC4" s="146" t="s">
        <v>71</v>
      </c>
      <c r="AD4" s="147"/>
      <c r="AE4" s="147"/>
      <c r="AF4" s="148"/>
    </row>
    <row r="5" spans="1:32" ht="13.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1"/>
      <c r="R5" s="5"/>
      <c r="S5" s="5"/>
      <c r="T5" s="5"/>
      <c r="U5" s="5"/>
      <c r="V5" s="5"/>
      <c r="W5" s="5"/>
      <c r="X5" s="7"/>
      <c r="Y5" s="5"/>
      <c r="Z5" s="5"/>
      <c r="AA5" s="5"/>
      <c r="AB5" s="5"/>
      <c r="AC5" s="8"/>
      <c r="AD5" s="8"/>
      <c r="AE5" s="8"/>
      <c r="AF5" s="8"/>
    </row>
    <row r="6" spans="1:32" ht="28.5" x14ac:dyDescent="0.15">
      <c r="B6" s="128" t="s">
        <v>0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"/>
      <c r="R6" s="128" t="s">
        <v>90</v>
      </c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</row>
    <row r="7" spans="1:32" ht="12.75" customHeight="1" x14ac:dyDescent="0.1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24.75" customHeight="1" x14ac:dyDescent="0.15">
      <c r="B8" s="10" t="s">
        <v>17</v>
      </c>
      <c r="Q8" s="1"/>
      <c r="R8" s="10" t="s">
        <v>17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11" customFormat="1" ht="24.75" customHeight="1" x14ac:dyDescent="0.15">
      <c r="B9" s="10"/>
      <c r="C9" s="10"/>
      <c r="D9" s="10"/>
      <c r="E9" s="10"/>
      <c r="F9" s="10"/>
      <c r="G9" s="78" t="b">
        <v>0</v>
      </c>
      <c r="H9" s="10" t="s">
        <v>95</v>
      </c>
      <c r="I9" s="10"/>
      <c r="J9" s="10"/>
      <c r="K9" s="10"/>
      <c r="L9" s="10"/>
      <c r="M9" s="10"/>
      <c r="N9" s="10"/>
      <c r="O9" s="10"/>
      <c r="P9" s="10"/>
      <c r="R9" s="10"/>
      <c r="S9" s="10"/>
      <c r="T9" s="10"/>
      <c r="U9" s="10"/>
      <c r="V9" s="10"/>
      <c r="W9" s="90" t="b">
        <v>1</v>
      </c>
      <c r="X9" s="10" t="s">
        <v>95</v>
      </c>
      <c r="Y9" s="10"/>
      <c r="Z9" s="10"/>
      <c r="AA9" s="10"/>
      <c r="AB9" s="10"/>
      <c r="AC9" s="10"/>
      <c r="AD9" s="10"/>
      <c r="AE9" s="10"/>
      <c r="AF9" s="10"/>
    </row>
    <row r="10" spans="1:32" s="11" customFormat="1" ht="24.75" customHeight="1" x14ac:dyDescent="0.15">
      <c r="B10" s="10"/>
      <c r="C10" s="10"/>
      <c r="D10" s="10"/>
      <c r="E10" s="10"/>
      <c r="F10" s="10"/>
      <c r="G10" s="78" t="b">
        <v>0</v>
      </c>
      <c r="H10" s="10" t="s">
        <v>96</v>
      </c>
      <c r="I10" s="10"/>
      <c r="J10" s="12" t="s">
        <v>94</v>
      </c>
      <c r="K10" s="10"/>
      <c r="L10" s="10"/>
      <c r="M10" s="10"/>
      <c r="N10" s="10"/>
      <c r="O10" s="10"/>
      <c r="P10" s="10"/>
      <c r="R10" s="10"/>
      <c r="S10" s="10"/>
      <c r="T10" s="10"/>
      <c r="U10" s="10"/>
      <c r="V10" s="10"/>
      <c r="W10" s="66" t="b">
        <v>0</v>
      </c>
      <c r="X10" s="10" t="s">
        <v>96</v>
      </c>
      <c r="Y10" s="10"/>
      <c r="Z10" s="12" t="s">
        <v>44</v>
      </c>
      <c r="AA10" s="10"/>
      <c r="AB10" s="10"/>
      <c r="AC10" s="10"/>
      <c r="AD10" s="10"/>
      <c r="AE10" s="10"/>
      <c r="AF10" s="10"/>
    </row>
    <row r="11" spans="1:32" ht="8.25" customHeight="1" x14ac:dyDescent="0.15">
      <c r="L11" s="1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2"/>
      <c r="AC11" s="1"/>
      <c r="AD11" s="1"/>
      <c r="AE11" s="1"/>
      <c r="AF11" s="1"/>
    </row>
    <row r="12" spans="1:32" ht="30" customHeight="1" x14ac:dyDescent="0.15">
      <c r="B12" s="129" t="s">
        <v>1</v>
      </c>
      <c r="C12" s="129"/>
      <c r="D12" s="129"/>
      <c r="E12" s="129"/>
      <c r="F12" s="129"/>
      <c r="G12" s="129"/>
      <c r="H12" s="129"/>
      <c r="I12" s="129"/>
      <c r="J12" s="129"/>
      <c r="K12" s="13" t="s">
        <v>74</v>
      </c>
      <c r="L12" s="13"/>
      <c r="M12" s="13"/>
      <c r="N12" s="13"/>
      <c r="O12" s="13"/>
      <c r="P12" s="13"/>
      <c r="Q12" s="1"/>
      <c r="R12" s="129" t="s">
        <v>1</v>
      </c>
      <c r="S12" s="129"/>
      <c r="T12" s="129"/>
      <c r="U12" s="129"/>
      <c r="V12" s="129"/>
      <c r="W12" s="129"/>
      <c r="X12" s="129"/>
      <c r="Y12" s="129"/>
      <c r="Z12" s="129"/>
      <c r="AA12" s="13" t="s">
        <v>26</v>
      </c>
      <c r="AB12" s="13"/>
      <c r="AC12" s="13"/>
      <c r="AD12" s="13"/>
      <c r="AE12" s="13"/>
      <c r="AF12" s="13"/>
    </row>
    <row r="13" spans="1:32" ht="30" customHeight="1" x14ac:dyDescent="0.15">
      <c r="B13" s="14"/>
      <c r="C13" s="130" t="s">
        <v>13</v>
      </c>
      <c r="D13" s="130"/>
      <c r="E13" s="130"/>
      <c r="F13" s="130"/>
      <c r="G13" s="131" t="s">
        <v>33</v>
      </c>
      <c r="H13" s="131"/>
      <c r="I13" s="131"/>
      <c r="J13" s="131"/>
      <c r="K13" s="131" t="s">
        <v>34</v>
      </c>
      <c r="L13" s="131"/>
      <c r="M13" s="131"/>
      <c r="N13" s="131"/>
      <c r="O13" s="130" t="s">
        <v>16</v>
      </c>
      <c r="P13" s="130"/>
      <c r="Q13" s="1"/>
      <c r="R13" s="14"/>
      <c r="S13" s="130" t="s">
        <v>13</v>
      </c>
      <c r="T13" s="130"/>
      <c r="U13" s="130"/>
      <c r="V13" s="130"/>
      <c r="W13" s="131" t="s">
        <v>33</v>
      </c>
      <c r="X13" s="131"/>
      <c r="Y13" s="131"/>
      <c r="Z13" s="131"/>
      <c r="AA13" s="131" t="s">
        <v>34</v>
      </c>
      <c r="AB13" s="131"/>
      <c r="AC13" s="131"/>
      <c r="AD13" s="131"/>
      <c r="AE13" s="130" t="s">
        <v>16</v>
      </c>
      <c r="AF13" s="130"/>
    </row>
    <row r="14" spans="1:32" ht="30" customHeight="1" x14ac:dyDescent="0.15">
      <c r="A14" s="15"/>
      <c r="B14" s="16" t="s">
        <v>69</v>
      </c>
      <c r="C14" s="124" t="s">
        <v>12</v>
      </c>
      <c r="D14" s="124"/>
      <c r="E14" s="124"/>
      <c r="F14" s="124"/>
      <c r="G14" s="151"/>
      <c r="H14" s="151"/>
      <c r="I14" s="151"/>
      <c r="J14" s="151"/>
      <c r="K14" s="151"/>
      <c r="L14" s="151"/>
      <c r="M14" s="151"/>
      <c r="N14" s="151"/>
      <c r="O14" s="130"/>
      <c r="P14" s="130"/>
      <c r="Q14" s="15"/>
      <c r="R14" s="16" t="s">
        <v>70</v>
      </c>
      <c r="S14" s="124" t="s">
        <v>12</v>
      </c>
      <c r="T14" s="124"/>
      <c r="U14" s="124"/>
      <c r="V14" s="124"/>
      <c r="W14" s="132" t="s">
        <v>73</v>
      </c>
      <c r="X14" s="131"/>
      <c r="Y14" s="131"/>
      <c r="Z14" s="131"/>
      <c r="AA14" s="132" t="s">
        <v>72</v>
      </c>
      <c r="AB14" s="131"/>
      <c r="AC14" s="131"/>
      <c r="AD14" s="131"/>
      <c r="AE14" s="130"/>
      <c r="AF14" s="130"/>
    </row>
    <row r="15" spans="1:32" ht="15" customHeight="1" x14ac:dyDescent="0.15">
      <c r="A15" s="15"/>
      <c r="B15" s="133" t="s">
        <v>3</v>
      </c>
      <c r="C15" s="31"/>
      <c r="D15" s="32"/>
      <c r="E15" s="32"/>
      <c r="F15" s="33"/>
      <c r="G15" s="75" t="s">
        <v>102</v>
      </c>
      <c r="H15" s="166"/>
      <c r="I15" s="167"/>
      <c r="J15" s="168"/>
      <c r="K15" s="75" t="s">
        <v>102</v>
      </c>
      <c r="L15" s="166"/>
      <c r="M15" s="167"/>
      <c r="N15" s="168"/>
      <c r="O15" s="116"/>
      <c r="P15" s="117"/>
      <c r="Q15" s="15"/>
      <c r="R15" s="133" t="s">
        <v>3</v>
      </c>
      <c r="S15" s="31"/>
      <c r="T15" s="32"/>
      <c r="U15" s="32"/>
      <c r="V15" s="33"/>
      <c r="W15" s="73" t="s">
        <v>102</v>
      </c>
      <c r="X15" s="176">
        <v>0.39583333333333331</v>
      </c>
      <c r="Y15" s="177"/>
      <c r="Z15" s="178"/>
      <c r="AA15" s="73" t="s">
        <v>102</v>
      </c>
      <c r="AB15" s="176">
        <v>0.39583333333333331</v>
      </c>
      <c r="AC15" s="177"/>
      <c r="AD15" s="178"/>
      <c r="AE15" s="116"/>
      <c r="AF15" s="117"/>
    </row>
    <row r="16" spans="1:32" ht="15" customHeight="1" x14ac:dyDescent="0.15">
      <c r="A16" s="15"/>
      <c r="B16" s="134"/>
      <c r="C16" s="31"/>
      <c r="D16" s="32"/>
      <c r="E16" s="32"/>
      <c r="F16" s="33"/>
      <c r="G16" s="76" t="s">
        <v>103</v>
      </c>
      <c r="H16" s="169"/>
      <c r="I16" s="170"/>
      <c r="J16" s="171"/>
      <c r="K16" s="74" t="s">
        <v>103</v>
      </c>
      <c r="L16" s="173"/>
      <c r="M16" s="174"/>
      <c r="N16" s="175"/>
      <c r="O16" s="136"/>
      <c r="P16" s="137"/>
      <c r="Q16" s="15"/>
      <c r="R16" s="134"/>
      <c r="S16" s="31"/>
      <c r="T16" s="32"/>
      <c r="U16" s="32"/>
      <c r="V16" s="33"/>
      <c r="W16" s="73" t="s">
        <v>103</v>
      </c>
      <c r="X16" s="176">
        <v>0.4375</v>
      </c>
      <c r="Y16" s="177"/>
      <c r="Z16" s="178"/>
      <c r="AA16" s="73" t="s">
        <v>103</v>
      </c>
      <c r="AB16" s="176">
        <v>0.4375</v>
      </c>
      <c r="AC16" s="177"/>
      <c r="AD16" s="178"/>
      <c r="AE16" s="136"/>
      <c r="AF16" s="137"/>
    </row>
    <row r="17" spans="1:36" ht="15" customHeight="1" x14ac:dyDescent="0.15">
      <c r="A17" s="15"/>
      <c r="B17" s="135"/>
      <c r="C17" s="152"/>
      <c r="D17" s="153"/>
      <c r="E17" s="153"/>
      <c r="F17" s="154"/>
      <c r="G17" s="74" t="s">
        <v>104</v>
      </c>
      <c r="H17" s="172"/>
      <c r="I17" s="172"/>
      <c r="J17" s="172"/>
      <c r="K17" s="73" t="s">
        <v>104</v>
      </c>
      <c r="L17" s="172"/>
      <c r="M17" s="172"/>
      <c r="N17" s="172"/>
      <c r="O17" s="118"/>
      <c r="P17" s="119"/>
      <c r="Q17" s="15"/>
      <c r="R17" s="135"/>
      <c r="S17" s="152"/>
      <c r="T17" s="153"/>
      <c r="U17" s="153"/>
      <c r="V17" s="154"/>
      <c r="W17" s="73" t="s">
        <v>104</v>
      </c>
      <c r="X17" s="179" t="s">
        <v>99</v>
      </c>
      <c r="Y17" s="179"/>
      <c r="Z17" s="179"/>
      <c r="AA17" s="73" t="s">
        <v>104</v>
      </c>
      <c r="AB17" s="179" t="s">
        <v>99</v>
      </c>
      <c r="AC17" s="179"/>
      <c r="AD17" s="179"/>
      <c r="AE17" s="118"/>
      <c r="AF17" s="119"/>
    </row>
    <row r="18" spans="1:36" ht="30" customHeight="1" x14ac:dyDescent="0.15">
      <c r="A18" s="15"/>
      <c r="B18" s="157" t="s">
        <v>11</v>
      </c>
      <c r="C18" s="14"/>
      <c r="D18" s="18"/>
      <c r="E18" s="19"/>
      <c r="F18" s="20"/>
      <c r="G18" s="16" t="s">
        <v>4</v>
      </c>
      <c r="H18" s="18" t="s">
        <v>5</v>
      </c>
      <c r="I18" s="69"/>
      <c r="J18" s="20" t="s">
        <v>6</v>
      </c>
      <c r="K18" s="16" t="s">
        <v>4</v>
      </c>
      <c r="L18" s="18" t="s">
        <v>5</v>
      </c>
      <c r="M18" s="67"/>
      <c r="N18" s="20" t="s">
        <v>6</v>
      </c>
      <c r="O18" s="96" t="s">
        <v>38</v>
      </c>
      <c r="P18" s="97"/>
      <c r="Q18" s="15"/>
      <c r="R18" s="125" t="s">
        <v>11</v>
      </c>
      <c r="S18" s="14"/>
      <c r="T18" s="18"/>
      <c r="U18" s="19"/>
      <c r="V18" s="20"/>
      <c r="W18" s="16" t="s">
        <v>4</v>
      </c>
      <c r="X18" s="18" t="s">
        <v>5</v>
      </c>
      <c r="Y18" s="19"/>
      <c r="Z18" s="20" t="s">
        <v>6</v>
      </c>
      <c r="AA18" s="16" t="s">
        <v>4</v>
      </c>
      <c r="AB18" s="18" t="s">
        <v>5</v>
      </c>
      <c r="AC18" s="19"/>
      <c r="AD18" s="20" t="s">
        <v>6</v>
      </c>
      <c r="AE18" s="96" t="s">
        <v>38</v>
      </c>
      <c r="AF18" s="97"/>
      <c r="AJ18" s="2" t="s">
        <v>99</v>
      </c>
    </row>
    <row r="19" spans="1:36" ht="30" customHeight="1" x14ac:dyDescent="0.15">
      <c r="A19" s="15"/>
      <c r="B19" s="158"/>
      <c r="C19" s="14"/>
      <c r="D19" s="18"/>
      <c r="E19" s="19"/>
      <c r="F19" s="20"/>
      <c r="G19" s="16" t="s">
        <v>7</v>
      </c>
      <c r="H19" s="18" t="s">
        <v>8</v>
      </c>
      <c r="I19" s="67"/>
      <c r="J19" s="20" t="s">
        <v>6</v>
      </c>
      <c r="K19" s="16" t="s">
        <v>7</v>
      </c>
      <c r="L19" s="72" t="s">
        <v>8</v>
      </c>
      <c r="M19" s="67"/>
      <c r="N19" s="20" t="s">
        <v>6</v>
      </c>
      <c r="O19" s="98"/>
      <c r="P19" s="99"/>
      <c r="Q19" s="15"/>
      <c r="R19" s="125"/>
      <c r="S19" s="14"/>
      <c r="T19" s="18"/>
      <c r="U19" s="19"/>
      <c r="V19" s="20"/>
      <c r="W19" s="16" t="s">
        <v>7</v>
      </c>
      <c r="X19" s="18" t="s">
        <v>8</v>
      </c>
      <c r="Y19" s="21">
        <v>62</v>
      </c>
      <c r="Z19" s="20" t="s">
        <v>6</v>
      </c>
      <c r="AA19" s="16" t="s">
        <v>7</v>
      </c>
      <c r="AB19" s="18" t="s">
        <v>8</v>
      </c>
      <c r="AC19" s="21">
        <v>62</v>
      </c>
      <c r="AD19" s="20" t="s">
        <v>6</v>
      </c>
      <c r="AE19" s="98"/>
      <c r="AF19" s="99"/>
      <c r="AJ19" s="2" t="s">
        <v>100</v>
      </c>
    </row>
    <row r="20" spans="1:36" ht="30" customHeight="1" x14ac:dyDescent="0.15">
      <c r="A20" s="15"/>
      <c r="B20" s="158"/>
      <c r="C20" s="14"/>
      <c r="D20" s="18"/>
      <c r="E20" s="19"/>
      <c r="F20" s="20"/>
      <c r="G20" s="16" t="s">
        <v>9</v>
      </c>
      <c r="H20" s="18" t="s">
        <v>10</v>
      </c>
      <c r="I20" s="67"/>
      <c r="J20" s="20" t="s">
        <v>6</v>
      </c>
      <c r="K20" s="16" t="s">
        <v>9</v>
      </c>
      <c r="L20" s="18" t="s">
        <v>10</v>
      </c>
      <c r="M20" s="67"/>
      <c r="N20" s="20" t="s">
        <v>6</v>
      </c>
      <c r="O20" s="98"/>
      <c r="P20" s="99"/>
      <c r="Q20" s="15"/>
      <c r="R20" s="125"/>
      <c r="S20" s="14"/>
      <c r="T20" s="18"/>
      <c r="U20" s="19"/>
      <c r="V20" s="20"/>
      <c r="W20" s="16" t="s">
        <v>9</v>
      </c>
      <c r="X20" s="18" t="s">
        <v>10</v>
      </c>
      <c r="Y20" s="19"/>
      <c r="Z20" s="20" t="s">
        <v>6</v>
      </c>
      <c r="AA20" s="16" t="s">
        <v>9</v>
      </c>
      <c r="AB20" s="18" t="s">
        <v>10</v>
      </c>
      <c r="AC20" s="19"/>
      <c r="AD20" s="20" t="s">
        <v>6</v>
      </c>
      <c r="AE20" s="98"/>
      <c r="AF20" s="99"/>
      <c r="AJ20" s="2" t="s">
        <v>101</v>
      </c>
    </row>
    <row r="21" spans="1:36" ht="30" customHeight="1" x14ac:dyDescent="0.15">
      <c r="A21" s="15"/>
      <c r="B21" s="158"/>
      <c r="C21" s="22"/>
      <c r="D21" s="23"/>
      <c r="E21" s="24"/>
      <c r="F21" s="25"/>
      <c r="G21" s="26" t="s">
        <v>28</v>
      </c>
      <c r="H21" s="23" t="s">
        <v>27</v>
      </c>
      <c r="I21" s="68"/>
      <c r="J21" s="25" t="s">
        <v>6</v>
      </c>
      <c r="K21" s="26" t="s">
        <v>29</v>
      </c>
      <c r="L21" s="23" t="s">
        <v>27</v>
      </c>
      <c r="M21" s="68"/>
      <c r="N21" s="25" t="s">
        <v>6</v>
      </c>
      <c r="O21" s="98"/>
      <c r="P21" s="99"/>
      <c r="Q21" s="15"/>
      <c r="R21" s="125"/>
      <c r="S21" s="22"/>
      <c r="T21" s="23"/>
      <c r="U21" s="24"/>
      <c r="V21" s="25"/>
      <c r="W21" s="26" t="s">
        <v>28</v>
      </c>
      <c r="X21" s="23" t="s">
        <v>27</v>
      </c>
      <c r="Y21" s="27">
        <v>4</v>
      </c>
      <c r="Z21" s="25" t="s">
        <v>6</v>
      </c>
      <c r="AA21" s="26" t="s">
        <v>29</v>
      </c>
      <c r="AB21" s="23" t="s">
        <v>27</v>
      </c>
      <c r="AC21" s="27">
        <v>4</v>
      </c>
      <c r="AD21" s="25" t="s">
        <v>6</v>
      </c>
      <c r="AE21" s="98"/>
      <c r="AF21" s="99"/>
    </row>
    <row r="22" spans="1:36" ht="30" customHeight="1" x14ac:dyDescent="0.15">
      <c r="A22" s="15"/>
      <c r="B22" s="158"/>
      <c r="C22" s="22"/>
      <c r="D22" s="23"/>
      <c r="E22" s="24"/>
      <c r="F22" s="25"/>
      <c r="G22" s="26" t="s">
        <v>30</v>
      </c>
      <c r="H22" s="28" t="s">
        <v>35</v>
      </c>
      <c r="I22" s="68"/>
      <c r="J22" s="25" t="s">
        <v>32</v>
      </c>
      <c r="K22" s="26" t="s">
        <v>30</v>
      </c>
      <c r="L22" s="28" t="s">
        <v>35</v>
      </c>
      <c r="M22" s="68"/>
      <c r="N22" s="25" t="s">
        <v>32</v>
      </c>
      <c r="O22" s="98"/>
      <c r="P22" s="99"/>
      <c r="Q22" s="15"/>
      <c r="R22" s="125"/>
      <c r="S22" s="22"/>
      <c r="T22" s="23"/>
      <c r="U22" s="24"/>
      <c r="V22" s="25"/>
      <c r="W22" s="26" t="s">
        <v>30</v>
      </c>
      <c r="X22" s="28" t="s">
        <v>35</v>
      </c>
      <c r="Y22" s="27">
        <v>6</v>
      </c>
      <c r="Z22" s="25" t="s">
        <v>32</v>
      </c>
      <c r="AA22" s="26" t="s">
        <v>30</v>
      </c>
      <c r="AB22" s="28" t="s">
        <v>35</v>
      </c>
      <c r="AC22" s="27">
        <v>6</v>
      </c>
      <c r="AD22" s="25" t="s">
        <v>32</v>
      </c>
      <c r="AE22" s="98"/>
      <c r="AF22" s="99"/>
    </row>
    <row r="23" spans="1:36" ht="30" customHeight="1" x14ac:dyDescent="0.15">
      <c r="A23" s="15"/>
      <c r="B23" s="158"/>
      <c r="C23" s="22"/>
      <c r="D23" s="23"/>
      <c r="E23" s="24"/>
      <c r="F23" s="25"/>
      <c r="G23" s="16" t="s">
        <v>24</v>
      </c>
      <c r="H23" s="29" t="s">
        <v>31</v>
      </c>
      <c r="I23" s="67"/>
      <c r="J23" s="20" t="s">
        <v>6</v>
      </c>
      <c r="K23" s="16" t="s">
        <v>24</v>
      </c>
      <c r="L23" s="29" t="s">
        <v>31</v>
      </c>
      <c r="M23" s="67"/>
      <c r="N23" s="20" t="s">
        <v>6</v>
      </c>
      <c r="O23" s="98"/>
      <c r="P23" s="99"/>
      <c r="Q23" s="15"/>
      <c r="R23" s="125"/>
      <c r="S23" s="22"/>
      <c r="T23" s="23"/>
      <c r="U23" s="24"/>
      <c r="V23" s="25"/>
      <c r="W23" s="16" t="s">
        <v>24</v>
      </c>
      <c r="X23" s="29" t="s">
        <v>31</v>
      </c>
      <c r="Y23" s="21">
        <v>1</v>
      </c>
      <c r="Z23" s="20" t="s">
        <v>6</v>
      </c>
      <c r="AA23" s="16" t="s">
        <v>24</v>
      </c>
      <c r="AB23" s="29" t="s">
        <v>31</v>
      </c>
      <c r="AC23" s="21">
        <v>1</v>
      </c>
      <c r="AD23" s="20" t="s">
        <v>6</v>
      </c>
      <c r="AE23" s="98"/>
      <c r="AF23" s="99"/>
    </row>
    <row r="24" spans="1:36" ht="30" customHeight="1" x14ac:dyDescent="0.15">
      <c r="A24" s="15"/>
      <c r="B24" s="159"/>
      <c r="C24" s="16"/>
      <c r="D24" s="29"/>
      <c r="E24" s="19"/>
      <c r="F24" s="20"/>
      <c r="G24" s="126" t="s">
        <v>40</v>
      </c>
      <c r="H24" s="127"/>
      <c r="I24" s="19" t="str">
        <f>IF(SUM(I18:I23)=0," ",SUM(I18:I23))</f>
        <v xml:space="preserve"> </v>
      </c>
      <c r="J24" s="20" t="s">
        <v>6</v>
      </c>
      <c r="K24" s="126" t="s">
        <v>40</v>
      </c>
      <c r="L24" s="127"/>
      <c r="M24" s="19" t="str">
        <f>IF(SUM(M18:M23)=0," ",SUM(M18:M23))</f>
        <v xml:space="preserve"> </v>
      </c>
      <c r="N24" s="20" t="s">
        <v>6</v>
      </c>
      <c r="O24" s="100"/>
      <c r="P24" s="101"/>
      <c r="Q24" s="15"/>
      <c r="R24" s="125"/>
      <c r="S24" s="16"/>
      <c r="T24" s="29"/>
      <c r="U24" s="19"/>
      <c r="V24" s="20"/>
      <c r="W24" s="126" t="s">
        <v>40</v>
      </c>
      <c r="X24" s="127"/>
      <c r="Y24" s="21">
        <v>73</v>
      </c>
      <c r="Z24" s="20" t="s">
        <v>6</v>
      </c>
      <c r="AA24" s="126" t="s">
        <v>40</v>
      </c>
      <c r="AB24" s="127"/>
      <c r="AC24" s="21">
        <v>73</v>
      </c>
      <c r="AD24" s="20" t="s">
        <v>6</v>
      </c>
      <c r="AE24" s="100"/>
      <c r="AF24" s="101"/>
    </row>
    <row r="25" spans="1:36" ht="9" customHeight="1" x14ac:dyDescent="0.1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6" ht="9" customHeight="1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6" ht="18.75" x14ac:dyDescent="0.15">
      <c r="B27" s="30" t="s">
        <v>18</v>
      </c>
      <c r="C27" s="17"/>
      <c r="D27" s="17"/>
      <c r="E27" s="17"/>
      <c r="I27" s="17"/>
      <c r="J27" s="17"/>
      <c r="K27" s="17" t="s">
        <v>39</v>
      </c>
      <c r="L27" s="17"/>
      <c r="M27" s="17"/>
      <c r="N27" s="17"/>
      <c r="O27" s="17"/>
      <c r="P27" s="17"/>
      <c r="Q27" s="1"/>
      <c r="R27" s="30" t="s">
        <v>18</v>
      </c>
      <c r="S27" s="17"/>
      <c r="T27" s="17"/>
      <c r="U27" s="17"/>
      <c r="V27" s="1"/>
      <c r="W27" s="1"/>
      <c r="X27" s="1"/>
      <c r="Y27" s="17"/>
      <c r="Z27" s="17"/>
      <c r="AA27" s="43" t="s">
        <v>39</v>
      </c>
      <c r="AB27" s="17"/>
      <c r="AC27" s="17"/>
      <c r="AD27" s="17"/>
      <c r="AE27" s="17"/>
      <c r="AF27" s="17"/>
    </row>
    <row r="28" spans="1:36" ht="30" customHeight="1" x14ac:dyDescent="0.15">
      <c r="B28" s="22"/>
      <c r="C28" s="160" t="s">
        <v>13</v>
      </c>
      <c r="D28" s="160"/>
      <c r="E28" s="160"/>
      <c r="F28" s="117"/>
      <c r="G28" s="131" t="s">
        <v>33</v>
      </c>
      <c r="H28" s="131"/>
      <c r="I28" s="131"/>
      <c r="J28" s="131"/>
      <c r="K28" s="131" t="s">
        <v>34</v>
      </c>
      <c r="L28" s="131"/>
      <c r="M28" s="131"/>
      <c r="N28" s="131"/>
      <c r="O28" s="116" t="s">
        <v>16</v>
      </c>
      <c r="P28" s="117"/>
      <c r="Q28" s="1"/>
      <c r="R28" s="22"/>
      <c r="S28" s="113" t="s">
        <v>13</v>
      </c>
      <c r="T28" s="114"/>
      <c r="U28" s="114"/>
      <c r="V28" s="115"/>
      <c r="W28" s="113" t="s">
        <v>14</v>
      </c>
      <c r="X28" s="114"/>
      <c r="Y28" s="114"/>
      <c r="Z28" s="115"/>
      <c r="AA28" s="113" t="s">
        <v>15</v>
      </c>
      <c r="AB28" s="114"/>
      <c r="AC28" s="114"/>
      <c r="AD28" s="115"/>
      <c r="AE28" s="116" t="s">
        <v>16</v>
      </c>
      <c r="AF28" s="117"/>
    </row>
    <row r="29" spans="1:36" ht="30" customHeight="1" x14ac:dyDescent="0.15">
      <c r="B29" s="16" t="s">
        <v>2</v>
      </c>
      <c r="C29" s="120" t="s">
        <v>12</v>
      </c>
      <c r="D29" s="121"/>
      <c r="E29" s="121"/>
      <c r="F29" s="122"/>
      <c r="G29" s="161" t="str">
        <f>IF(G14=0," ",G14)</f>
        <v xml:space="preserve"> </v>
      </c>
      <c r="H29" s="143"/>
      <c r="I29" s="143"/>
      <c r="J29" s="144"/>
      <c r="K29" s="161" t="str">
        <f>IF(K14=0," ",K14)</f>
        <v xml:space="preserve"> </v>
      </c>
      <c r="L29" s="143"/>
      <c r="M29" s="143"/>
      <c r="N29" s="144"/>
      <c r="O29" s="118"/>
      <c r="P29" s="119"/>
      <c r="Q29" s="1"/>
      <c r="R29" s="16" t="s">
        <v>2</v>
      </c>
      <c r="S29" s="120" t="s">
        <v>12</v>
      </c>
      <c r="T29" s="121"/>
      <c r="U29" s="121"/>
      <c r="V29" s="122"/>
      <c r="W29" s="123" t="s">
        <v>73</v>
      </c>
      <c r="X29" s="124"/>
      <c r="Y29" s="124"/>
      <c r="Z29" s="124"/>
      <c r="AA29" s="123" t="s">
        <v>72</v>
      </c>
      <c r="AB29" s="124"/>
      <c r="AC29" s="124"/>
      <c r="AD29" s="124"/>
      <c r="AE29" s="118"/>
      <c r="AF29" s="119"/>
    </row>
    <row r="30" spans="1:36" ht="30" customHeight="1" x14ac:dyDescent="0.15">
      <c r="B30" s="108"/>
      <c r="C30" s="31"/>
      <c r="D30" s="32"/>
      <c r="E30" s="32"/>
      <c r="F30" s="33"/>
      <c r="G30" s="77" t="b">
        <v>0</v>
      </c>
      <c r="H30" s="109" t="s">
        <v>42</v>
      </c>
      <c r="I30" s="109"/>
      <c r="J30" s="110"/>
      <c r="K30" s="77" t="b">
        <v>0</v>
      </c>
      <c r="L30" s="109" t="s">
        <v>42</v>
      </c>
      <c r="M30" s="109"/>
      <c r="N30" s="110"/>
      <c r="O30" s="96" t="s">
        <v>93</v>
      </c>
      <c r="P30" s="97"/>
      <c r="Q30" s="1"/>
      <c r="R30" s="108"/>
      <c r="S30" s="31"/>
      <c r="T30" s="32"/>
      <c r="U30" s="32"/>
      <c r="V30" s="33"/>
      <c r="W30" s="91" t="b">
        <v>1</v>
      </c>
      <c r="X30" s="109" t="s">
        <v>42</v>
      </c>
      <c r="Y30" s="109"/>
      <c r="Z30" s="110"/>
      <c r="AA30" s="65" t="b">
        <v>0</v>
      </c>
      <c r="AB30" s="109" t="s">
        <v>42</v>
      </c>
      <c r="AC30" s="109"/>
      <c r="AD30" s="110"/>
      <c r="AE30" s="96" t="s">
        <v>93</v>
      </c>
      <c r="AF30" s="97"/>
    </row>
    <row r="31" spans="1:36" ht="30" customHeight="1" x14ac:dyDescent="0.15">
      <c r="B31" s="103"/>
      <c r="C31" s="31"/>
      <c r="D31" s="32"/>
      <c r="E31" s="32"/>
      <c r="F31" s="33"/>
      <c r="G31" s="77" t="b">
        <v>1</v>
      </c>
      <c r="H31" s="109" t="s">
        <v>43</v>
      </c>
      <c r="I31" s="109"/>
      <c r="J31" s="110"/>
      <c r="K31" s="77" t="b">
        <v>0</v>
      </c>
      <c r="L31" s="109" t="s">
        <v>43</v>
      </c>
      <c r="M31" s="109"/>
      <c r="N31" s="110"/>
      <c r="O31" s="100"/>
      <c r="P31" s="101"/>
      <c r="Q31" s="1"/>
      <c r="R31" s="103"/>
      <c r="S31" s="31"/>
      <c r="T31" s="32"/>
      <c r="U31" s="32"/>
      <c r="V31" s="33"/>
      <c r="W31" s="65" t="b">
        <v>0</v>
      </c>
      <c r="X31" s="109" t="s">
        <v>43</v>
      </c>
      <c r="Y31" s="109"/>
      <c r="Z31" s="110"/>
      <c r="AA31" s="91" t="b">
        <v>1</v>
      </c>
      <c r="AB31" s="109" t="s">
        <v>43</v>
      </c>
      <c r="AC31" s="109"/>
      <c r="AD31" s="110"/>
      <c r="AE31" s="100"/>
      <c r="AF31" s="101"/>
    </row>
    <row r="32" spans="1:36" ht="30" customHeight="1" x14ac:dyDescent="0.15">
      <c r="B32" s="22" t="s">
        <v>23</v>
      </c>
      <c r="C32" s="94" t="s">
        <v>19</v>
      </c>
      <c r="D32" s="95"/>
      <c r="E32" s="24"/>
      <c r="F32" s="25" t="s">
        <v>6</v>
      </c>
      <c r="G32" s="95" t="s">
        <v>19</v>
      </c>
      <c r="H32" s="95"/>
      <c r="I32" s="68"/>
      <c r="J32" s="25" t="s">
        <v>6</v>
      </c>
      <c r="K32" s="95" t="s">
        <v>19</v>
      </c>
      <c r="L32" s="95"/>
      <c r="M32" s="68"/>
      <c r="N32" s="25" t="s">
        <v>6</v>
      </c>
      <c r="O32" s="96"/>
      <c r="P32" s="97"/>
      <c r="Q32" s="1"/>
      <c r="R32" s="26" t="s">
        <v>23</v>
      </c>
      <c r="S32" s="94" t="s">
        <v>19</v>
      </c>
      <c r="T32" s="95"/>
      <c r="U32" s="24"/>
      <c r="V32" s="25" t="s">
        <v>6</v>
      </c>
      <c r="W32" s="95" t="s">
        <v>19</v>
      </c>
      <c r="X32" s="95"/>
      <c r="Y32" s="27">
        <v>73</v>
      </c>
      <c r="Z32" s="25" t="s">
        <v>6</v>
      </c>
      <c r="AA32" s="95" t="s">
        <v>19</v>
      </c>
      <c r="AB32" s="95"/>
      <c r="AC32" s="27">
        <v>73</v>
      </c>
      <c r="AD32" s="25" t="s">
        <v>6</v>
      </c>
      <c r="AE32" s="96"/>
      <c r="AF32" s="97"/>
    </row>
    <row r="33" spans="2:32" ht="30" customHeight="1" x14ac:dyDescent="0.15">
      <c r="B33" s="134" t="s">
        <v>68</v>
      </c>
      <c r="C33" s="104" t="s">
        <v>20</v>
      </c>
      <c r="D33" s="105"/>
      <c r="E33" s="34"/>
      <c r="F33" s="35" t="s">
        <v>21</v>
      </c>
      <c r="G33" s="105" t="s">
        <v>20</v>
      </c>
      <c r="H33" s="105"/>
      <c r="I33" s="71" t="str">
        <f>IF(I32=0," ",I32*1000)</f>
        <v xml:space="preserve"> </v>
      </c>
      <c r="J33" s="35" t="s">
        <v>21</v>
      </c>
      <c r="K33" s="105" t="s">
        <v>20</v>
      </c>
      <c r="L33" s="105"/>
      <c r="M33" s="71" t="str">
        <f>IF(M32=0," ",M32*1000)</f>
        <v xml:space="preserve"> </v>
      </c>
      <c r="N33" s="35" t="s">
        <v>21</v>
      </c>
      <c r="O33" s="98"/>
      <c r="P33" s="99"/>
      <c r="Q33" s="1"/>
      <c r="R33" s="102" t="s">
        <v>68</v>
      </c>
      <c r="S33" s="104" t="s">
        <v>20</v>
      </c>
      <c r="T33" s="105"/>
      <c r="U33" s="34"/>
      <c r="V33" s="35" t="s">
        <v>21</v>
      </c>
      <c r="W33" s="36" t="s">
        <v>20</v>
      </c>
      <c r="X33" s="111">
        <v>73000</v>
      </c>
      <c r="Y33" s="112"/>
      <c r="Z33" s="35" t="s">
        <v>21</v>
      </c>
      <c r="AA33" s="36" t="s">
        <v>20</v>
      </c>
      <c r="AB33" s="111">
        <v>73000</v>
      </c>
      <c r="AC33" s="112"/>
      <c r="AD33" s="35" t="s">
        <v>21</v>
      </c>
      <c r="AE33" s="98"/>
      <c r="AF33" s="99"/>
    </row>
    <row r="34" spans="2:32" ht="30" customHeight="1" x14ac:dyDescent="0.15">
      <c r="B34" s="135"/>
      <c r="C34" s="37" t="s">
        <v>22</v>
      </c>
      <c r="D34" s="38"/>
      <c r="E34" s="38"/>
      <c r="F34" s="39"/>
      <c r="G34" s="106" t="s">
        <v>86</v>
      </c>
      <c r="H34" s="107"/>
      <c r="I34" s="107"/>
      <c r="J34" s="40"/>
      <c r="K34" s="106" t="s">
        <v>86</v>
      </c>
      <c r="L34" s="107"/>
      <c r="M34" s="107"/>
      <c r="N34" s="39"/>
      <c r="O34" s="100"/>
      <c r="P34" s="101"/>
      <c r="Q34" s="1"/>
      <c r="R34" s="103"/>
      <c r="S34" s="37" t="s">
        <v>22</v>
      </c>
      <c r="T34" s="38"/>
      <c r="U34" s="38"/>
      <c r="V34" s="39"/>
      <c r="W34" s="106" t="s">
        <v>86</v>
      </c>
      <c r="X34" s="107"/>
      <c r="Y34" s="107"/>
      <c r="Z34" s="40"/>
      <c r="AA34" s="106" t="s">
        <v>86</v>
      </c>
      <c r="AB34" s="107"/>
      <c r="AC34" s="107"/>
      <c r="AD34" s="39"/>
      <c r="AE34" s="100"/>
      <c r="AF34" s="101"/>
    </row>
    <row r="35" spans="2:32" x14ac:dyDescent="0.15">
      <c r="G35" s="1" t="s">
        <v>79</v>
      </c>
      <c r="Q35" s="1"/>
      <c r="R35" s="1"/>
      <c r="S35" s="1"/>
      <c r="T35" s="1"/>
      <c r="U35" s="1"/>
      <c r="V35" s="1"/>
      <c r="W35" s="1" t="s">
        <v>79</v>
      </c>
      <c r="X35" s="1"/>
      <c r="Y35" s="1"/>
      <c r="Z35" s="1"/>
      <c r="AA35" s="1"/>
      <c r="AB35" s="1"/>
      <c r="AC35" s="1"/>
      <c r="AD35" s="1"/>
      <c r="AE35" s="1"/>
      <c r="AF35" s="1"/>
    </row>
    <row r="36" spans="2:32" x14ac:dyDescent="0.15">
      <c r="G36" s="1" t="s">
        <v>80</v>
      </c>
      <c r="Q36" s="1"/>
      <c r="R36" s="1"/>
      <c r="S36" s="1"/>
      <c r="T36" s="1"/>
      <c r="U36" s="1"/>
      <c r="V36" s="1"/>
      <c r="W36" s="1" t="s">
        <v>80</v>
      </c>
      <c r="X36" s="1"/>
      <c r="Y36" s="1"/>
      <c r="Z36" s="1"/>
      <c r="AA36" s="1"/>
      <c r="AB36" s="1"/>
      <c r="AC36" s="1"/>
      <c r="AD36" s="1"/>
      <c r="AE36" s="1"/>
      <c r="AF36" s="1"/>
    </row>
    <row r="37" spans="2:32" ht="21" customHeight="1" x14ac:dyDescent="0.15"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1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</row>
    <row r="38" spans="2:32" ht="15.75" x14ac:dyDescent="0.15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1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</row>
    <row r="39" spans="2:32" ht="18" customHeight="1" x14ac:dyDescent="0.15">
      <c r="B39" s="162">
        <v>1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"/>
      <c r="R39" s="92">
        <v>2</v>
      </c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</row>
    <row r="40" spans="2:32" ht="18" customHeight="1" x14ac:dyDescent="0.15">
      <c r="B40" s="41"/>
      <c r="C40" s="164"/>
      <c r="D40" s="164"/>
      <c r="E40" s="164"/>
      <c r="F40" s="164"/>
      <c r="G40" s="162"/>
      <c r="H40" s="162"/>
      <c r="I40" s="162"/>
      <c r="J40" s="162"/>
      <c r="K40" s="162"/>
      <c r="L40" s="162"/>
      <c r="M40" s="162"/>
      <c r="N40" s="162"/>
      <c r="O40" s="42"/>
      <c r="P40" s="42"/>
    </row>
    <row r="41" spans="2:32" ht="21" customHeight="1" x14ac:dyDescent="0.15">
      <c r="B41" s="16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63"/>
      <c r="P41" s="163"/>
    </row>
    <row r="42" spans="2:32" ht="21" customHeight="1" x14ac:dyDescent="0.15">
      <c r="B42" s="165"/>
      <c r="C42" s="155"/>
      <c r="D42" s="155"/>
      <c r="E42" s="155"/>
      <c r="F42" s="34"/>
      <c r="G42" s="155"/>
      <c r="H42" s="155"/>
      <c r="I42" s="155"/>
      <c r="J42" s="34"/>
      <c r="K42" s="155"/>
      <c r="L42" s="155"/>
      <c r="M42" s="155"/>
      <c r="N42" s="34"/>
      <c r="O42" s="163"/>
      <c r="P42" s="163"/>
    </row>
    <row r="43" spans="2:32" ht="21" customHeight="1" x14ac:dyDescent="0.15">
      <c r="B43" s="16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63"/>
      <c r="P43" s="163"/>
    </row>
    <row r="44" spans="2:32" ht="21" customHeight="1" x14ac:dyDescent="0.15">
      <c r="B44" s="165"/>
      <c r="C44" s="155"/>
      <c r="D44" s="155"/>
      <c r="E44" s="155"/>
      <c r="F44" s="34"/>
      <c r="G44" s="155"/>
      <c r="H44" s="155"/>
      <c r="I44" s="155"/>
      <c r="J44" s="34"/>
      <c r="K44" s="155"/>
      <c r="L44" s="155"/>
      <c r="M44" s="155"/>
      <c r="N44" s="34"/>
      <c r="O44" s="163"/>
      <c r="P44" s="163"/>
    </row>
    <row r="45" spans="2:32" ht="21" customHeight="1" x14ac:dyDescent="0.15">
      <c r="B45" s="16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63"/>
      <c r="P45" s="163"/>
    </row>
    <row r="46" spans="2:32" ht="21" customHeight="1" x14ac:dyDescent="0.15">
      <c r="B46" s="165"/>
      <c r="C46" s="155"/>
      <c r="D46" s="155"/>
      <c r="E46" s="155"/>
      <c r="F46" s="34"/>
      <c r="G46" s="155"/>
      <c r="H46" s="155"/>
      <c r="I46" s="155"/>
      <c r="J46" s="34"/>
      <c r="K46" s="155"/>
      <c r="L46" s="155"/>
      <c r="M46" s="155"/>
      <c r="N46" s="34"/>
      <c r="O46" s="163"/>
      <c r="P46" s="163"/>
    </row>
    <row r="48" spans="2:32" ht="15.75" x14ac:dyDescent="0.15"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</row>
  </sheetData>
  <sheetProtection selectLockedCells="1"/>
  <mergeCells count="136">
    <mergeCell ref="H15:J15"/>
    <mergeCell ref="H16:J16"/>
    <mergeCell ref="H17:J17"/>
    <mergeCell ref="L15:N15"/>
    <mergeCell ref="L16:N16"/>
    <mergeCell ref="L17:N17"/>
    <mergeCell ref="X15:Z15"/>
    <mergeCell ref="AB15:AD15"/>
    <mergeCell ref="X16:Z16"/>
    <mergeCell ref="AB16:AD16"/>
    <mergeCell ref="X17:Z17"/>
    <mergeCell ref="AB17:AD17"/>
    <mergeCell ref="S17:V17"/>
    <mergeCell ref="B37:P37"/>
    <mergeCell ref="B38:P38"/>
    <mergeCell ref="B39:P39"/>
    <mergeCell ref="K44:M44"/>
    <mergeCell ref="C45:F45"/>
    <mergeCell ref="G45:J45"/>
    <mergeCell ref="K45:N45"/>
    <mergeCell ref="O41:P46"/>
    <mergeCell ref="C42:E42"/>
    <mergeCell ref="G42:I42"/>
    <mergeCell ref="G43:J43"/>
    <mergeCell ref="C40:F40"/>
    <mergeCell ref="G40:J40"/>
    <mergeCell ref="K40:N40"/>
    <mergeCell ref="K42:M42"/>
    <mergeCell ref="C43:F43"/>
    <mergeCell ref="B41:B46"/>
    <mergeCell ref="C41:F41"/>
    <mergeCell ref="G41:J41"/>
    <mergeCell ref="K41:N41"/>
    <mergeCell ref="C46:E46"/>
    <mergeCell ref="G46:I46"/>
    <mergeCell ref="K46:M46"/>
    <mergeCell ref="K43:N43"/>
    <mergeCell ref="C44:E44"/>
    <mergeCell ref="G44:I44"/>
    <mergeCell ref="B48:P48"/>
    <mergeCell ref="M2:N2"/>
    <mergeCell ref="O2:P2"/>
    <mergeCell ref="B3:D3"/>
    <mergeCell ref="E3:H3"/>
    <mergeCell ref="I3:K3"/>
    <mergeCell ref="C13:F13"/>
    <mergeCell ref="G13:J13"/>
    <mergeCell ref="K13:N13"/>
    <mergeCell ref="O13:P14"/>
    <mergeCell ref="B18:B24"/>
    <mergeCell ref="C28:F28"/>
    <mergeCell ref="G28:J28"/>
    <mergeCell ref="K28:N28"/>
    <mergeCell ref="O28:P29"/>
    <mergeCell ref="C29:F29"/>
    <mergeCell ref="G29:J29"/>
    <mergeCell ref="K29:N29"/>
    <mergeCell ref="C32:D32"/>
    <mergeCell ref="G32:H32"/>
    <mergeCell ref="K32:L32"/>
    <mergeCell ref="O32:P34"/>
    <mergeCell ref="O30:P31"/>
    <mergeCell ref="O18:P24"/>
    <mergeCell ref="H4:K4"/>
    <mergeCell ref="B6:P6"/>
    <mergeCell ref="K34:M34"/>
    <mergeCell ref="G34:I34"/>
    <mergeCell ref="G24:H24"/>
    <mergeCell ref="K24:L24"/>
    <mergeCell ref="B30:B31"/>
    <mergeCell ref="B4:G4"/>
    <mergeCell ref="B33:B34"/>
    <mergeCell ref="C33:D33"/>
    <mergeCell ref="G33:H33"/>
    <mergeCell ref="K33:L33"/>
    <mergeCell ref="H30:J30"/>
    <mergeCell ref="H31:J31"/>
    <mergeCell ref="L30:N30"/>
    <mergeCell ref="L31:N31"/>
    <mergeCell ref="C14:F14"/>
    <mergeCell ref="G14:J14"/>
    <mergeCell ref="K14:N14"/>
    <mergeCell ref="C17:F17"/>
    <mergeCell ref="B15:B17"/>
    <mergeCell ref="O15:P17"/>
    <mergeCell ref="AC2:AD2"/>
    <mergeCell ref="AE2:AF2"/>
    <mergeCell ref="R3:T3"/>
    <mergeCell ref="U3:X3"/>
    <mergeCell ref="Y3:AA3"/>
    <mergeCell ref="R4:W4"/>
    <mergeCell ref="X4:AA4"/>
    <mergeCell ref="AC4:AF4"/>
    <mergeCell ref="B12:J12"/>
    <mergeCell ref="M4:O4"/>
    <mergeCell ref="R18:R24"/>
    <mergeCell ref="AE18:AF24"/>
    <mergeCell ref="W24:X24"/>
    <mergeCell ref="AA24:AB24"/>
    <mergeCell ref="R6:AF6"/>
    <mergeCell ref="R12:Z12"/>
    <mergeCell ref="S13:V13"/>
    <mergeCell ref="W13:Z13"/>
    <mergeCell ref="AA13:AD13"/>
    <mergeCell ref="AE13:AF14"/>
    <mergeCell ref="S14:V14"/>
    <mergeCell ref="W14:Z14"/>
    <mergeCell ref="AA14:AD14"/>
    <mergeCell ref="R15:R17"/>
    <mergeCell ref="AE15:AF17"/>
    <mergeCell ref="R30:R31"/>
    <mergeCell ref="X30:Z30"/>
    <mergeCell ref="AB30:AD30"/>
    <mergeCell ref="AE30:AF31"/>
    <mergeCell ref="X31:Z31"/>
    <mergeCell ref="AB31:AD31"/>
    <mergeCell ref="X33:Y33"/>
    <mergeCell ref="AB33:AC33"/>
    <mergeCell ref="S28:V28"/>
    <mergeCell ref="W28:Z28"/>
    <mergeCell ref="AA28:AD28"/>
    <mergeCell ref="AE28:AF29"/>
    <mergeCell ref="S29:V29"/>
    <mergeCell ref="W29:Z29"/>
    <mergeCell ref="AA29:AD29"/>
    <mergeCell ref="R37:AF37"/>
    <mergeCell ref="R38:AF38"/>
    <mergeCell ref="R39:AF39"/>
    <mergeCell ref="S32:T32"/>
    <mergeCell ref="W32:X32"/>
    <mergeCell ref="AA32:AB32"/>
    <mergeCell ref="AE32:AF34"/>
    <mergeCell ref="R33:R34"/>
    <mergeCell ref="S33:T33"/>
    <mergeCell ref="W34:Y34"/>
    <mergeCell ref="AA34:AC34"/>
  </mergeCells>
  <phoneticPr fontId="3"/>
  <dataValidations count="1">
    <dataValidation type="list" allowBlank="1" showInputMessage="1" showErrorMessage="1" sqref="H17:J17 L17:N17 X17:Z17 AB17:AD17" xr:uid="{C9BAE930-2E3E-4A4E-844B-44E8EEA9C936}">
      <formula1>$AJ$18:$AJ$20</formula1>
    </dataValidation>
  </dataValidations>
  <pageMargins left="0.43307086614173229" right="0.11811023622047245" top="0.35433070866141736" bottom="0.35433070866141736" header="0.31496062992125984" footer="0.31496062992125984"/>
  <pageSetup paperSize="9" scale="98" orientation="portrait" horizontalDpi="300" verticalDpi="300" r:id="rId1"/>
  <headerFooter>
    <oddHeader>&amp;R&amp;"UD デジタル 教科書体 NK,標準"宮城県蔵王自然の家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000"/>
    <pageSetUpPr fitToPage="1"/>
  </sheetPr>
  <dimension ref="A1:M35"/>
  <sheetViews>
    <sheetView tabSelected="1" view="pageBreakPreview" zoomScale="77" zoomScaleNormal="100" zoomScaleSheetLayoutView="77" workbookViewId="0">
      <selection activeCell="B21" sqref="B21:C21"/>
    </sheetView>
  </sheetViews>
  <sheetFormatPr defaultRowHeight="15" x14ac:dyDescent="0.15"/>
  <cols>
    <col min="1" max="1" width="9.375" style="2" customWidth="1"/>
    <col min="2" max="2" width="16.75" style="2" customWidth="1"/>
    <col min="3" max="3" width="4.875" style="2" customWidth="1"/>
    <col min="4" max="4" width="9" style="2" customWidth="1"/>
    <col min="5" max="5" width="3.875" style="2" customWidth="1"/>
    <col min="6" max="6" width="9" style="2" customWidth="1"/>
    <col min="7" max="7" width="3.875" style="2" customWidth="1"/>
    <col min="8" max="8" width="9" style="2" customWidth="1"/>
    <col min="9" max="9" width="3.875" style="2" customWidth="1"/>
    <col min="10" max="10" width="9" style="2" customWidth="1"/>
    <col min="11" max="11" width="15.5" style="2" customWidth="1"/>
    <col min="12" max="12" width="9" style="2"/>
    <col min="13" max="13" width="0" style="80" hidden="1" customWidth="1"/>
    <col min="14" max="16384" width="9" style="2"/>
  </cols>
  <sheetData>
    <row r="1" spans="1:11" ht="21.75" customHeight="1" x14ac:dyDescent="0.15">
      <c r="A1" s="46" t="s">
        <v>91</v>
      </c>
      <c r="B1" s="46"/>
      <c r="H1" s="196"/>
      <c r="I1" s="196"/>
      <c r="J1" s="196"/>
      <c r="K1" s="47"/>
    </row>
    <row r="2" spans="1:11" ht="7.5" customHeight="1" x14ac:dyDescent="0.15">
      <c r="A2" s="46"/>
      <c r="B2" s="46"/>
      <c r="H2" s="48"/>
      <c r="I2" s="48"/>
      <c r="J2" s="48"/>
      <c r="K2" s="47"/>
    </row>
    <row r="3" spans="1:11" ht="28.5" x14ac:dyDescent="0.15">
      <c r="A3" s="205" t="s">
        <v>92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</row>
    <row r="4" spans="1:11" ht="16.5" thickBot="1" x14ac:dyDescent="0.2">
      <c r="A4" s="49" t="s">
        <v>45</v>
      </c>
      <c r="B4" s="49"/>
    </row>
    <row r="5" spans="1:11" ht="42" customHeight="1" thickBot="1" x14ac:dyDescent="0.2">
      <c r="A5" s="188" t="s">
        <v>46</v>
      </c>
      <c r="B5" s="189"/>
      <c r="C5" s="182"/>
      <c r="D5" s="185"/>
      <c r="E5" s="185"/>
      <c r="F5" s="185"/>
      <c r="G5" s="185"/>
      <c r="H5" s="185"/>
      <c r="I5" s="185"/>
      <c r="J5" s="185"/>
      <c r="K5" s="187"/>
    </row>
    <row r="6" spans="1:11" ht="42" customHeight="1" thickBot="1" x14ac:dyDescent="0.2">
      <c r="A6" s="188" t="s">
        <v>47</v>
      </c>
      <c r="B6" s="189"/>
      <c r="C6" s="182"/>
      <c r="D6" s="185"/>
      <c r="E6" s="185"/>
      <c r="F6" s="185"/>
      <c r="G6" s="185"/>
      <c r="H6" s="185"/>
      <c r="I6" s="185"/>
      <c r="J6" s="185"/>
      <c r="K6" s="187"/>
    </row>
    <row r="7" spans="1:11" ht="15" customHeight="1" x14ac:dyDescent="0.15">
      <c r="A7" s="182" t="s">
        <v>48</v>
      </c>
      <c r="B7" s="187"/>
      <c r="C7" s="79" t="s">
        <v>105</v>
      </c>
      <c r="D7" s="194"/>
      <c r="E7" s="194"/>
      <c r="F7" s="194"/>
      <c r="G7" s="194"/>
      <c r="H7" s="194"/>
      <c r="I7" s="194"/>
      <c r="J7" s="194"/>
      <c r="K7" s="195"/>
    </row>
    <row r="8" spans="1:11" ht="36.950000000000003" customHeight="1" thickBot="1" x14ac:dyDescent="0.2">
      <c r="A8" s="190"/>
      <c r="B8" s="191"/>
      <c r="C8" s="202"/>
      <c r="D8" s="203"/>
      <c r="E8" s="203"/>
      <c r="F8" s="203"/>
      <c r="G8" s="203"/>
      <c r="H8" s="203"/>
      <c r="I8" s="203"/>
      <c r="J8" s="203"/>
      <c r="K8" s="204"/>
    </row>
    <row r="9" spans="1:11" ht="42" customHeight="1" thickBot="1" x14ac:dyDescent="0.2">
      <c r="A9" s="188" t="s">
        <v>66</v>
      </c>
      <c r="B9" s="189"/>
      <c r="C9" s="202"/>
      <c r="D9" s="203"/>
      <c r="E9" s="203"/>
      <c r="F9" s="203"/>
      <c r="G9" s="203"/>
      <c r="H9" s="203"/>
      <c r="I9" s="203"/>
      <c r="J9" s="203"/>
      <c r="K9" s="204"/>
    </row>
    <row r="10" spans="1:11" ht="42" customHeight="1" thickBot="1" x14ac:dyDescent="0.2">
      <c r="A10" s="188" t="s">
        <v>67</v>
      </c>
      <c r="B10" s="189"/>
      <c r="C10" s="202"/>
      <c r="D10" s="203"/>
      <c r="E10" s="203"/>
      <c r="F10" s="203"/>
      <c r="G10" s="203"/>
      <c r="H10" s="203"/>
      <c r="I10" s="203"/>
      <c r="J10" s="203"/>
      <c r="K10" s="204"/>
    </row>
    <row r="11" spans="1:11" ht="42" customHeight="1" thickBot="1" x14ac:dyDescent="0.2">
      <c r="A11" s="188" t="s">
        <v>81</v>
      </c>
      <c r="B11" s="189"/>
      <c r="C11" s="202"/>
      <c r="D11" s="203"/>
      <c r="E11" s="203"/>
      <c r="F11" s="203"/>
      <c r="G11" s="203"/>
      <c r="H11" s="203"/>
      <c r="I11" s="203"/>
      <c r="J11" s="203"/>
      <c r="K11" s="204"/>
    </row>
    <row r="12" spans="1:11" ht="34.5" customHeight="1" thickBot="1" x14ac:dyDescent="0.2">
      <c r="A12" s="50" t="s">
        <v>63</v>
      </c>
      <c r="B12" s="50"/>
    </row>
    <row r="13" spans="1:11" ht="42" customHeight="1" thickBot="1" x14ac:dyDescent="0.2">
      <c r="A13" s="82" t="b">
        <v>0</v>
      </c>
      <c r="B13" s="192" t="s">
        <v>97</v>
      </c>
      <c r="C13" s="192"/>
      <c r="D13" s="192"/>
      <c r="E13" s="192"/>
      <c r="F13" s="192"/>
      <c r="G13" s="192"/>
      <c r="H13" s="192"/>
      <c r="I13" s="192"/>
      <c r="J13" s="192"/>
      <c r="K13" s="193"/>
    </row>
    <row r="14" spans="1:11" ht="41.25" customHeight="1" thickBot="1" x14ac:dyDescent="0.2">
      <c r="A14" s="83" t="b">
        <v>0</v>
      </c>
      <c r="B14" s="192" t="s">
        <v>98</v>
      </c>
      <c r="C14" s="192"/>
      <c r="D14" s="192"/>
      <c r="E14" s="192"/>
      <c r="F14" s="192"/>
      <c r="G14" s="192"/>
      <c r="H14" s="192"/>
      <c r="I14" s="192"/>
      <c r="J14" s="192"/>
      <c r="K14" s="193"/>
    </row>
    <row r="15" spans="1:11" x14ac:dyDescent="0.15">
      <c r="A15" s="51"/>
      <c r="B15" s="51"/>
    </row>
    <row r="16" spans="1:11" ht="15.75" thickBot="1" x14ac:dyDescent="0.2">
      <c r="A16" s="50" t="s">
        <v>64</v>
      </c>
      <c r="B16" s="50"/>
    </row>
    <row r="17" spans="1:13" x14ac:dyDescent="0.15">
      <c r="A17" s="182" t="s">
        <v>49</v>
      </c>
      <c r="B17" s="212" t="s">
        <v>50</v>
      </c>
      <c r="C17" s="185"/>
      <c r="D17" s="182" t="s">
        <v>51</v>
      </c>
      <c r="E17" s="187"/>
      <c r="F17" s="185" t="s">
        <v>53</v>
      </c>
      <c r="G17" s="185"/>
      <c r="H17" s="182" t="s">
        <v>55</v>
      </c>
      <c r="I17" s="187"/>
      <c r="J17" s="185" t="s">
        <v>57</v>
      </c>
      <c r="K17" s="187"/>
    </row>
    <row r="18" spans="1:13" ht="15.75" thickBot="1" x14ac:dyDescent="0.2">
      <c r="A18" s="183"/>
      <c r="B18" s="213"/>
      <c r="C18" s="186"/>
      <c r="D18" s="183" t="s">
        <v>52</v>
      </c>
      <c r="E18" s="184"/>
      <c r="F18" s="186" t="s">
        <v>54</v>
      </c>
      <c r="G18" s="186"/>
      <c r="H18" s="183" t="s">
        <v>56</v>
      </c>
      <c r="I18" s="184"/>
      <c r="J18" s="186" t="s">
        <v>106</v>
      </c>
      <c r="K18" s="184"/>
    </row>
    <row r="19" spans="1:13" ht="30" x14ac:dyDescent="0.25">
      <c r="A19" s="52" t="s">
        <v>58</v>
      </c>
      <c r="B19" s="180"/>
      <c r="C19" s="181"/>
      <c r="D19" s="84"/>
      <c r="E19" s="53" t="s">
        <v>59</v>
      </c>
      <c r="F19" s="87"/>
      <c r="G19" s="54" t="s">
        <v>59</v>
      </c>
      <c r="H19" s="84"/>
      <c r="I19" s="55" t="s">
        <v>60</v>
      </c>
      <c r="J19" s="206"/>
      <c r="K19" s="207"/>
      <c r="M19" s="80" t="s">
        <v>109</v>
      </c>
    </row>
    <row r="20" spans="1:13" ht="30" x14ac:dyDescent="0.25">
      <c r="A20" s="56" t="s">
        <v>61</v>
      </c>
      <c r="B20" s="208"/>
      <c r="C20" s="209"/>
      <c r="D20" s="85"/>
      <c r="E20" s="57" t="s">
        <v>59</v>
      </c>
      <c r="F20" s="88"/>
      <c r="G20" s="58" t="s">
        <v>59</v>
      </c>
      <c r="H20" s="85"/>
      <c r="I20" s="59" t="s">
        <v>60</v>
      </c>
      <c r="J20" s="197"/>
      <c r="K20" s="198"/>
      <c r="M20" s="80" t="s">
        <v>108</v>
      </c>
    </row>
    <row r="21" spans="1:13" ht="30.75" thickBot="1" x14ac:dyDescent="0.3">
      <c r="A21" s="60" t="s">
        <v>62</v>
      </c>
      <c r="B21" s="210"/>
      <c r="C21" s="211"/>
      <c r="D21" s="86"/>
      <c r="E21" s="61" t="s">
        <v>59</v>
      </c>
      <c r="F21" s="89"/>
      <c r="G21" s="62" t="s">
        <v>59</v>
      </c>
      <c r="H21" s="86"/>
      <c r="I21" s="63" t="s">
        <v>60</v>
      </c>
      <c r="J21" s="199"/>
      <c r="K21" s="200"/>
      <c r="M21" s="80" t="s">
        <v>107</v>
      </c>
    </row>
    <row r="22" spans="1:13" x14ac:dyDescent="0.15">
      <c r="A22" s="51"/>
      <c r="B22" s="51"/>
    </row>
    <row r="23" spans="1:13" ht="18" customHeight="1" x14ac:dyDescent="0.15">
      <c r="A23" s="44" t="s">
        <v>65</v>
      </c>
      <c r="B23" s="45"/>
    </row>
    <row r="24" spans="1:13" ht="18" customHeight="1" x14ac:dyDescent="0.15">
      <c r="A24" s="201" t="s">
        <v>75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</row>
    <row r="25" spans="1:13" ht="18" customHeight="1" x14ac:dyDescent="0.15">
      <c r="A25" s="217" t="s">
        <v>82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</row>
    <row r="26" spans="1:13" ht="18" customHeight="1" x14ac:dyDescent="0.15">
      <c r="A26" s="201" t="s">
        <v>83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spans="1:13" ht="36" customHeight="1" x14ac:dyDescent="0.15">
      <c r="A27" s="217" t="s">
        <v>87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</row>
    <row r="28" spans="1:13" ht="36" customHeight="1" x14ac:dyDescent="0.15">
      <c r="A28" s="217" t="s">
        <v>76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</row>
    <row r="29" spans="1:13" ht="18" customHeight="1" x14ac:dyDescent="0.15">
      <c r="A29" s="201" t="s">
        <v>77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</row>
    <row r="30" spans="1:13" ht="18" customHeight="1" x14ac:dyDescent="0.15">
      <c r="A30" s="201" t="s">
        <v>78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</row>
    <row r="31" spans="1:13" ht="18" customHeight="1" x14ac:dyDescent="0.15">
      <c r="A31" s="201" t="s">
        <v>84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1:13" ht="18" customHeight="1" x14ac:dyDescent="0.15">
      <c r="A32" s="201" t="s">
        <v>88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</row>
    <row r="33" spans="1:13" ht="36" customHeight="1" x14ac:dyDescent="0.15">
      <c r="A33" s="217" t="s">
        <v>85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64"/>
      <c r="M33" s="81"/>
    </row>
    <row r="34" spans="1:13" ht="54" customHeight="1" x14ac:dyDescent="0.15">
      <c r="A34" s="215" t="s">
        <v>89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6"/>
    </row>
    <row r="35" spans="1:13" x14ac:dyDescent="0.15">
      <c r="A35" s="214">
        <v>3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</row>
  </sheetData>
  <sheetProtection selectLockedCells="1"/>
  <mergeCells count="45">
    <mergeCell ref="A35:K35"/>
    <mergeCell ref="C5:K5"/>
    <mergeCell ref="C6:K6"/>
    <mergeCell ref="C8:K8"/>
    <mergeCell ref="C9:K9"/>
    <mergeCell ref="A30:K30"/>
    <mergeCell ref="A29:K29"/>
    <mergeCell ref="A31:K31"/>
    <mergeCell ref="A32:K32"/>
    <mergeCell ref="A34:K34"/>
    <mergeCell ref="A33:K33"/>
    <mergeCell ref="A25:K25"/>
    <mergeCell ref="A26:K26"/>
    <mergeCell ref="A27:K27"/>
    <mergeCell ref="A28:K28"/>
    <mergeCell ref="A5:B5"/>
    <mergeCell ref="H1:J1"/>
    <mergeCell ref="J20:K20"/>
    <mergeCell ref="J21:K21"/>
    <mergeCell ref="A24:K24"/>
    <mergeCell ref="D17:E17"/>
    <mergeCell ref="A10:B10"/>
    <mergeCell ref="C10:K10"/>
    <mergeCell ref="A11:B11"/>
    <mergeCell ref="C11:K11"/>
    <mergeCell ref="A3:K3"/>
    <mergeCell ref="J17:K17"/>
    <mergeCell ref="J18:K18"/>
    <mergeCell ref="J19:K19"/>
    <mergeCell ref="B20:C20"/>
    <mergeCell ref="B21:C21"/>
    <mergeCell ref="B17:C18"/>
    <mergeCell ref="H17:I17"/>
    <mergeCell ref="H18:I18"/>
    <mergeCell ref="A6:B6"/>
    <mergeCell ref="A9:B9"/>
    <mergeCell ref="A7:B8"/>
    <mergeCell ref="B13:K13"/>
    <mergeCell ref="B14:K14"/>
    <mergeCell ref="D7:K7"/>
    <mergeCell ref="B19:C19"/>
    <mergeCell ref="A17:A18"/>
    <mergeCell ref="D18:E18"/>
    <mergeCell ref="F17:G17"/>
    <mergeCell ref="F18:G18"/>
  </mergeCells>
  <phoneticPr fontId="5"/>
  <dataValidations count="2">
    <dataValidation type="list" allowBlank="1" showInputMessage="1" showErrorMessage="1" sqref="J19:K19" xr:uid="{CEF78C09-0CC1-4A13-B78B-9C6AD68A9AFF}">
      <formula1>$M$21</formula1>
    </dataValidation>
    <dataValidation type="list" allowBlank="1" showInputMessage="1" showErrorMessage="1" sqref="J20:K21" xr:uid="{3DDFED92-2DEF-4812-846D-4BE77C16856A}">
      <formula1>$M$19:$M$21</formula1>
    </dataValidation>
  </dataValidations>
  <pageMargins left="0.43307086614173229" right="0.11811023622047245" top="0.35433070866141736" bottom="0.35433070866141736" header="0.31496062992125984" footer="0.31496062992125984"/>
  <pageSetup paperSize="9" scale="92" orientation="portrait" horizontalDpi="4294967293" r:id="rId1"/>
  <headerFooter>
    <oddHeader>&amp;R&amp;"UD デジタル 教科書体 NK-R,標準"宮城県蔵王自然の家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各種予約集計表(様式第10号）</vt:lpstr>
      <vt:lpstr>講師依頼申込書（様式第11号）</vt:lpstr>
      <vt:lpstr>'各種予約集計表(様式第10号）'!Print_Area</vt:lpstr>
      <vt:lpstr>'講師依頼申込書（様式第11号）'!Print_Area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永田　翔哉</cp:lastModifiedBy>
  <cp:lastPrinted>2025-12-24T23:52:29Z</cp:lastPrinted>
  <dcterms:created xsi:type="dcterms:W3CDTF">2009-12-02T00:44:15Z</dcterms:created>
  <dcterms:modified xsi:type="dcterms:W3CDTF">2026-01-14T07:31:31Z</dcterms:modified>
</cp:coreProperties>
</file>