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.156\share\01_作業用フォルダ\R7\06_文化振興班\09_みやぎ地域文化創造促進事業（R7～）\地域文化サポート事業\03_補助関係\03_補助要綱（銀河バージョン）\00要綱等\"/>
    </mc:Choice>
  </mc:AlternateContent>
  <bookViews>
    <workbookView xWindow="0" yWindow="0" windowWidth="14715" windowHeight="4395"/>
  </bookViews>
  <sheets>
    <sheet name="様式第3号" sheetId="6" r:id="rId1"/>
    <sheet name="参考_記載例" sheetId="8" r:id="rId2"/>
  </sheets>
  <definedNames>
    <definedName name="_xlnm.Print_Area" localSheetId="1">参考_記載例!$A$1:$F$36</definedName>
    <definedName name="_xlnm.Print_Area" localSheetId="0">様式第3号!$A$1:$F$36</definedName>
  </definedNames>
  <calcPr calcId="162913"/>
</workbook>
</file>

<file path=xl/calcChain.xml><?xml version="1.0" encoding="utf-8"?>
<calcChain xmlns="http://schemas.openxmlformats.org/spreadsheetml/2006/main">
  <c r="D32" i="8" l="1"/>
  <c r="D27" i="8"/>
  <c r="D11" i="8"/>
  <c r="D33" i="8" l="1"/>
  <c r="D32" i="6"/>
  <c r="D27" i="6"/>
  <c r="D33" i="6" s="1"/>
  <c r="D11" i="6"/>
</calcChain>
</file>

<file path=xl/sharedStrings.xml><?xml version="1.0" encoding="utf-8"?>
<sst xmlns="http://schemas.openxmlformats.org/spreadsheetml/2006/main" count="113" uniqueCount="61">
  <si>
    <t>区　　分</t>
  </si>
  <si>
    <t>【支出】</t>
    <phoneticPr fontId="1"/>
  </si>
  <si>
    <t>【収入】</t>
    <phoneticPr fontId="1"/>
  </si>
  <si>
    <t>備　考</t>
    <rPh sb="0" eb="1">
      <t>ソナエ</t>
    </rPh>
    <rPh sb="2" eb="3">
      <t>コウ</t>
    </rPh>
    <phoneticPr fontId="1"/>
  </si>
  <si>
    <t>積　算　内　訳</t>
    <rPh sb="0" eb="1">
      <t>セキ</t>
    </rPh>
    <rPh sb="2" eb="3">
      <t>サン</t>
    </rPh>
    <rPh sb="4" eb="5">
      <t>ウチ</t>
    </rPh>
    <rPh sb="6" eb="7">
      <t>ヤク</t>
    </rPh>
    <phoneticPr fontId="1"/>
  </si>
  <si>
    <t>　</t>
    <phoneticPr fontId="1"/>
  </si>
  <si>
    <t>支出合計</t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</si>
  <si>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</si>
  <si>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事業に要する経費</t>
    <rPh sb="0" eb="2">
      <t>ジギョウ</t>
    </rPh>
    <rPh sb="3" eb="4">
      <t>ヨウ</t>
    </rPh>
    <rPh sb="6" eb="8">
      <t>ケイヒ</t>
    </rPh>
    <phoneticPr fontId="1"/>
  </si>
  <si>
    <t>積　算　内　訳</t>
    <rPh sb="0" eb="1">
      <t>セキ</t>
    </rPh>
    <rPh sb="2" eb="3">
      <t>サン</t>
    </rPh>
    <rPh sb="4" eb="5">
      <t>ナイ</t>
    </rPh>
    <rPh sb="6" eb="7">
      <t>ヤク</t>
    </rPh>
    <phoneticPr fontId="1"/>
  </si>
  <si>
    <t>自己資金</t>
    <rPh sb="0" eb="4">
      <t>ジコシキン</t>
    </rPh>
    <phoneticPr fontId="1"/>
  </si>
  <si>
    <t>寄付金・協賛金</t>
    <rPh sb="0" eb="3">
      <t>キフキン</t>
    </rPh>
    <rPh sb="4" eb="7">
      <t>キョウサンキン</t>
    </rPh>
    <phoneticPr fontId="1"/>
  </si>
  <si>
    <t>その他の収入</t>
    <rPh sb="2" eb="3">
      <t>タ</t>
    </rPh>
    <rPh sb="4" eb="6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</si>
  <si>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</si>
  <si>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収入計</t>
    <rPh sb="0" eb="2">
      <t>シュウニュウ</t>
    </rPh>
    <rPh sb="2" eb="3">
      <t>ケイ</t>
    </rPh>
    <phoneticPr fontId="1"/>
  </si>
  <si>
    <t>入場料・参加費収入</t>
    <rPh sb="0" eb="3">
      <t>ニュウジョウリョウ</t>
    </rPh>
    <rPh sb="4" eb="7">
      <t>サンカヒ</t>
    </rPh>
    <rPh sb="7" eb="9">
      <t>シュウニュウ</t>
    </rPh>
    <phoneticPr fontId="1"/>
  </si>
  <si>
    <t>本補助金</t>
    <rPh sb="0" eb="1">
      <t>ホン</t>
    </rPh>
    <rPh sb="1" eb="4">
      <t>ホジョキン</t>
    </rPh>
    <phoneticPr fontId="1"/>
  </si>
  <si>
    <t>注３　収入合計＝支出合計となるよう記載すること。</t>
    <rPh sb="0" eb="1">
      <t>チュウ</t>
    </rPh>
    <rPh sb="3" eb="5">
      <t>シュウニュウ</t>
    </rPh>
    <rPh sb="5" eb="7">
      <t>ゴウケイ</t>
    </rPh>
    <rPh sb="6" eb="7">
      <t>ケイ</t>
    </rPh>
    <rPh sb="8" eb="10">
      <t>シシュツ</t>
    </rPh>
    <rPh sb="10" eb="12">
      <t>ゴウケイ</t>
    </rPh>
    <rPh sb="11" eb="12">
      <t>ケイ</t>
    </rPh>
    <rPh sb="17" eb="19">
      <t>キサイ</t>
    </rPh>
    <phoneticPr fontId="1"/>
  </si>
  <si>
    <t>注２　積算内訳は可能な限り具体的かつ詳細に記載すること。（記入しきれない場合は別紙として差し支えない。）</t>
    <rPh sb="39" eb="41">
      <t>ベッシ</t>
    </rPh>
    <phoneticPr fontId="1"/>
  </si>
  <si>
    <t>旅費</t>
    <rPh sb="0" eb="2">
      <t>リョヒ</t>
    </rPh>
    <phoneticPr fontId="1"/>
  </si>
  <si>
    <t>人件費</t>
    <rPh sb="0" eb="3">
      <t>ジンケンヒ</t>
    </rPh>
    <phoneticPr fontId="1"/>
  </si>
  <si>
    <t>c</t>
    <phoneticPr fontId="1"/>
  </si>
  <si>
    <t>手数料</t>
    <rPh sb="0" eb="3">
      <t>テスウリョウ</t>
    </rPh>
    <phoneticPr fontId="1"/>
  </si>
  <si>
    <t>交際費</t>
    <rPh sb="0" eb="3">
      <t>コウサイヒ</t>
    </rPh>
    <phoneticPr fontId="1"/>
  </si>
  <si>
    <t>備　考</t>
    <rPh sb="0" eb="1">
      <t>ビ</t>
    </rPh>
    <rPh sb="2" eb="3">
      <t>コウ</t>
    </rPh>
    <phoneticPr fontId="1"/>
  </si>
  <si>
    <t>金　額</t>
    <rPh sb="0" eb="1">
      <t>キン</t>
    </rPh>
    <rPh sb="2" eb="3">
      <t>ガク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</si>
  <si>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</si>
  <si>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小計</t>
    <rPh sb="0" eb="1">
      <t>チイ</t>
    </rPh>
    <rPh sb="1" eb="2">
      <t>ケイ</t>
    </rPh>
    <phoneticPr fontId="1"/>
  </si>
  <si>
    <t>団体名及び金額を記載</t>
    <rPh sb="8" eb="10">
      <t>キサイ</t>
    </rPh>
    <phoneticPr fontId="1"/>
  </si>
  <si>
    <t>各券種（一般・学生）単価×人数 を記載</t>
    <rPh sb="17" eb="19">
      <t>キサイ</t>
    </rPh>
    <phoneticPr fontId="1"/>
  </si>
  <si>
    <t>協賛者名及び金額を記載</t>
    <rPh sb="9" eb="11">
      <t>キサイ</t>
    </rPh>
    <phoneticPr fontId="1"/>
  </si>
  <si>
    <t>報償費</t>
  </si>
  <si>
    <t>制作費</t>
  </si>
  <si>
    <t>委託費</t>
  </si>
  <si>
    <t>運搬費</t>
  </si>
  <si>
    <t>保険料</t>
  </si>
  <si>
    <t>旅費</t>
  </si>
  <si>
    <t>通信費</t>
  </si>
  <si>
    <t>著作権料</t>
  </si>
  <si>
    <t>広告・印刷費</t>
  </si>
  <si>
    <t>人件費</t>
  </si>
  <si>
    <t>消耗品費</t>
    <phoneticPr fontId="1"/>
  </si>
  <si>
    <t>注１　補助対象外経費については、支出欄下段に記載すること。「区分」は適宜追加すること。</t>
    <rPh sb="3" eb="5">
      <t>ホジョ</t>
    </rPh>
    <rPh sb="5" eb="7">
      <t>タイショウ</t>
    </rPh>
    <rPh sb="7" eb="8">
      <t>ソト</t>
    </rPh>
    <rPh sb="8" eb="10">
      <t>ケイヒ</t>
    </rPh>
    <rPh sb="16" eb="18">
      <t>シシュツ</t>
    </rPh>
    <rPh sb="18" eb="19">
      <t>ラン</t>
    </rPh>
    <rPh sb="19" eb="21">
      <t>ゲダン</t>
    </rPh>
    <rPh sb="22" eb="24">
      <t>キサイ</t>
    </rPh>
    <rPh sb="30" eb="32">
      <t>クブン</t>
    </rPh>
    <rPh sb="34" eb="36">
      <t>テキギ</t>
    </rPh>
    <rPh sb="36" eb="38">
      <t>ツイカ</t>
    </rPh>
    <phoneticPr fontId="1"/>
  </si>
  <si>
    <t>芸術銀河・地域文化サポート事業補助金　収支予算書</t>
    <rPh sb="21" eb="23">
      <t>ヨサン</t>
    </rPh>
    <phoneticPr fontId="1"/>
  </si>
  <si>
    <t>様式第３号</t>
    <rPh sb="0" eb="3">
      <t>ヨウシキダイ</t>
    </rPh>
    <rPh sb="4" eb="5">
      <t>ゴウ</t>
    </rPh>
    <phoneticPr fontId="1"/>
  </si>
  <si>
    <t>参加費500円×50人</t>
    <rPh sb="0" eb="3">
      <t>サンカヒ</t>
    </rPh>
    <rPh sb="6" eb="7">
      <t>エン</t>
    </rPh>
    <rPh sb="10" eb="11">
      <t>ニン</t>
    </rPh>
    <phoneticPr fontId="1"/>
  </si>
  <si>
    <t>〇〇財団助成金100,000円
個人寄付　50,000円</t>
    <rPh sb="2" eb="4">
      <t>ザイダン</t>
    </rPh>
    <rPh sb="4" eb="7">
      <t>ジョセイキン</t>
    </rPh>
    <rPh sb="14" eb="15">
      <t>エン</t>
    </rPh>
    <rPh sb="16" eb="18">
      <t>コジン</t>
    </rPh>
    <rPh sb="18" eb="20">
      <t>キフ</t>
    </rPh>
    <rPh sb="27" eb="28">
      <t>エン</t>
    </rPh>
    <phoneticPr fontId="1"/>
  </si>
  <si>
    <t>出演料25,000円×3人、10,000円×1人</t>
    <rPh sb="0" eb="3">
      <t>シュツエンリョウ</t>
    </rPh>
    <rPh sb="9" eb="10">
      <t>エン</t>
    </rPh>
    <rPh sb="12" eb="13">
      <t>ニン</t>
    </rPh>
    <rPh sb="20" eb="21">
      <t>エン</t>
    </rPh>
    <rPh sb="23" eb="24">
      <t>ニン</t>
    </rPh>
    <phoneticPr fontId="1"/>
  </si>
  <si>
    <t>新幹線11,000×4回×2人＝88,000円
JR1,500円×4回×2人＝12,000円
宿泊費4,000円×4人＝16,000円</t>
    <rPh sb="0" eb="3">
      <t>シンカンセン</t>
    </rPh>
    <rPh sb="11" eb="12">
      <t>カイ</t>
    </rPh>
    <rPh sb="14" eb="15">
      <t>ニン</t>
    </rPh>
    <rPh sb="22" eb="23">
      <t>エン</t>
    </rPh>
    <rPh sb="31" eb="32">
      <t>エン</t>
    </rPh>
    <rPh sb="34" eb="35">
      <t>カイ</t>
    </rPh>
    <rPh sb="37" eb="38">
      <t>ニン</t>
    </rPh>
    <rPh sb="45" eb="46">
      <t>エン</t>
    </rPh>
    <rPh sb="47" eb="50">
      <t>シュクハクヒ</t>
    </rPh>
    <rPh sb="55" eb="56">
      <t>エン</t>
    </rPh>
    <rPh sb="58" eb="59">
      <t>ニン</t>
    </rPh>
    <rPh sb="66" eb="67">
      <t>エン</t>
    </rPh>
    <phoneticPr fontId="1"/>
  </si>
  <si>
    <t>チラシ印刷代30,000円、ポスター印刷20,000円、新聞折込50,000円、コピー代20,000円</t>
    <rPh sb="3" eb="5">
      <t>インサツ</t>
    </rPh>
    <rPh sb="5" eb="6">
      <t>ダイ</t>
    </rPh>
    <rPh sb="12" eb="13">
      <t>エン</t>
    </rPh>
    <rPh sb="18" eb="20">
      <t>インサツ</t>
    </rPh>
    <rPh sb="26" eb="27">
      <t>エン</t>
    </rPh>
    <rPh sb="28" eb="30">
      <t>シンブン</t>
    </rPh>
    <rPh sb="30" eb="32">
      <t>オリコミ</t>
    </rPh>
    <rPh sb="38" eb="39">
      <t>エン</t>
    </rPh>
    <rPh sb="43" eb="44">
      <t>ダイ</t>
    </rPh>
    <rPh sb="50" eb="51">
      <t>エン</t>
    </rPh>
    <phoneticPr fontId="1"/>
  </si>
  <si>
    <t>振込手数料</t>
    <rPh sb="0" eb="2">
      <t>フリコミ</t>
    </rPh>
    <rPh sb="2" eb="5">
      <t>テスウリョウ</t>
    </rPh>
    <phoneticPr fontId="1"/>
  </si>
  <si>
    <t>ケータリング12,000円、土産代8,000円</t>
    <rPh sb="12" eb="13">
      <t>エン</t>
    </rPh>
    <rPh sb="14" eb="16">
      <t>ミヤゲ</t>
    </rPh>
    <rPh sb="16" eb="17">
      <t>ダイ</t>
    </rPh>
    <rPh sb="22" eb="23">
      <t>エン</t>
    </rPh>
    <phoneticPr fontId="1"/>
  </si>
  <si>
    <t>コピー用紙3,000円、封筒1,000円</t>
    <rPh sb="3" eb="5">
      <t>ヨウシ</t>
    </rPh>
    <rPh sb="10" eb="11">
      <t>エン</t>
    </rPh>
    <rPh sb="12" eb="14">
      <t>フウトウ</t>
    </rPh>
    <rPh sb="19" eb="20">
      <t>エン</t>
    </rPh>
    <phoneticPr fontId="1"/>
  </si>
  <si>
    <t>・賃金1,000円×50h＝50,000円
・交通整理謝金1,200円×5時間×6人＝36,000円</t>
    <rPh sb="1" eb="3">
      <t>チンギン</t>
    </rPh>
    <rPh sb="8" eb="9">
      <t>エン</t>
    </rPh>
    <rPh sb="20" eb="21">
      <t>エン</t>
    </rPh>
    <rPh sb="23" eb="27">
      <t>コウツウセイリ</t>
    </rPh>
    <rPh sb="27" eb="29">
      <t>シャキン</t>
    </rPh>
    <rPh sb="34" eb="35">
      <t>エン</t>
    </rPh>
    <rPh sb="37" eb="39">
      <t>ジカン</t>
    </rPh>
    <rPh sb="41" eb="42">
      <t>ニン</t>
    </rPh>
    <rPh sb="49" eb="50">
      <t>エン</t>
    </rPh>
    <phoneticPr fontId="1"/>
  </si>
  <si>
    <t>チラシ郵送料600円×50か所＝30,000円</t>
    <phoneticPr fontId="1"/>
  </si>
  <si>
    <t>材料配送費10,000円</t>
    <rPh sb="0" eb="2">
      <t>ザイリョウ</t>
    </rPh>
    <rPh sb="2" eb="5">
      <t>ハイソウヒ</t>
    </rPh>
    <rPh sb="11" eb="12">
      <t>エン</t>
    </rPh>
    <phoneticPr fontId="1"/>
  </si>
  <si>
    <t>【記載例】</t>
    <rPh sb="1" eb="4">
      <t>キサイレイ</t>
    </rPh>
    <phoneticPr fontId="1"/>
  </si>
  <si>
    <t>照明委託60,000円、音響委託60,000円</t>
    <phoneticPr fontId="1"/>
  </si>
  <si>
    <t>会場使用料10,000円、舞台スタッフ経費120,000円</t>
    <rPh sb="0" eb="2">
      <t>カイジョウ</t>
    </rPh>
    <rPh sb="2" eb="5">
      <t>シヨウリョウ</t>
    </rPh>
    <rPh sb="11" eb="12">
      <t>エン</t>
    </rPh>
    <rPh sb="13" eb="15">
      <t>ブタイ</t>
    </rPh>
    <rPh sb="19" eb="21">
      <t>ケイヒ</t>
    </rPh>
    <rPh sb="28" eb="29">
      <t>エン</t>
    </rPh>
    <phoneticPr fontId="1"/>
  </si>
  <si>
    <t>企画制作料100,000円、演出材料費50,000円
演出料30,000円、台本料30,000円、楽器借料25,000円、調律料19,000円</t>
    <rPh sb="0" eb="2">
      <t>キカク</t>
    </rPh>
    <rPh sb="2" eb="4">
      <t>セイサク</t>
    </rPh>
    <rPh sb="4" eb="5">
      <t>リョウ</t>
    </rPh>
    <rPh sb="12" eb="13">
      <t>エン</t>
    </rPh>
    <rPh sb="14" eb="16">
      <t>エンシュツ</t>
    </rPh>
    <rPh sb="16" eb="18">
      <t>ザイリョウ</t>
    </rPh>
    <rPh sb="18" eb="19">
      <t>ヒ</t>
    </rPh>
    <rPh sb="25" eb="26">
      <t>エン</t>
    </rPh>
    <phoneticPr fontId="1"/>
  </si>
  <si>
    <t>会場使用料</t>
    <rPh sb="2" eb="5">
      <t>シヨウリョウ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</si>
</sst>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/>
    <xf numFmtId="0" fontId="4" fillId="0" borderId="0">
      <alignment vertical="center"/>
    </xf>
    <xf numFmtId="0" fontId="5" fillId="0" borderId="0"/>
    <xf numFmtId="38" fontId="6" fillId="0" borderId="0" applyFont="0" applyFill="0" applyBorder="0" applyAlignment="0" applyProtection="0">
      <alignment vertical="center"/>
    </xf>
    <xf numFmtId="0" fontId="2" fillId="0" borderId="0"/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6" xfId="0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right" vertical="center"/>
    </xf>
    <xf numFmtId="0" fontId="8" fillId="0" borderId="1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3" xfId="6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176" fontId="8" fillId="0" borderId="3" xfId="0" applyNumberFormat="1" applyFont="1" applyFill="1" applyBorder="1" applyAlignment="1">
      <alignment vertical="center"/>
    </xf>
    <xf numFmtId="176" fontId="8" fillId="0" borderId="6" xfId="6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176" fontId="8" fillId="0" borderId="9" xfId="6" applyNumberFormat="1" applyFont="1" applyFill="1" applyBorder="1" applyAlignment="1">
      <alignment vertical="center"/>
    </xf>
    <xf numFmtId="38" fontId="8" fillId="0" borderId="1" xfId="6" applyFont="1" applyFill="1" applyBorder="1" applyAlignment="1">
      <alignment vertical="center"/>
    </xf>
    <xf numFmtId="0" fontId="8" fillId="0" borderId="2" xfId="7" applyNumberFormat="1" applyFont="1" applyFill="1" applyBorder="1" applyAlignment="1">
      <alignment vertical="center" wrapText="1"/>
    </xf>
    <xf numFmtId="38" fontId="8" fillId="0" borderId="6" xfId="6" applyFont="1" applyFill="1" applyBorder="1" applyAlignment="1">
      <alignment vertical="center"/>
    </xf>
    <xf numFmtId="0" fontId="8" fillId="0" borderId="3" xfId="7" applyNumberFormat="1" applyFont="1" applyFill="1" applyBorder="1" applyAlignment="1">
      <alignment vertical="center" wrapText="1"/>
    </xf>
    <xf numFmtId="38" fontId="8" fillId="0" borderId="12" xfId="6" applyFont="1" applyFill="1" applyBorder="1" applyAlignment="1">
      <alignment vertical="center"/>
    </xf>
    <xf numFmtId="0" fontId="8" fillId="0" borderId="14" xfId="7" applyNumberFormat="1" applyFont="1" applyFill="1" applyBorder="1" applyAlignment="1">
      <alignment vertical="center" wrapText="1"/>
    </xf>
    <xf numFmtId="38" fontId="8" fillId="0" borderId="5" xfId="6" applyFont="1" applyFill="1" applyBorder="1" applyAlignment="1">
      <alignment vertical="center"/>
    </xf>
    <xf numFmtId="0" fontId="8" fillId="0" borderId="4" xfId="7" applyNumberFormat="1" applyFont="1" applyFill="1" applyBorder="1" applyAlignment="1">
      <alignment vertical="center" wrapText="1"/>
    </xf>
    <xf numFmtId="38" fontId="8" fillId="0" borderId="8" xfId="6" applyFont="1" applyFill="1" applyBorder="1" applyAlignment="1">
      <alignment vertical="center"/>
    </xf>
    <xf numFmtId="0" fontId="8" fillId="0" borderId="10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left" vertical="center" wrapText="1" shrinkToFit="1"/>
    </xf>
    <xf numFmtId="0" fontId="8" fillId="0" borderId="0" xfId="0" applyFont="1" applyFill="1" applyAlignment="1">
      <alignment horizontal="center" vertical="center"/>
    </xf>
    <xf numFmtId="0" fontId="8" fillId="0" borderId="11" xfId="0" applyFont="1" applyFill="1" applyBorder="1" applyAlignment="1">
      <alignment horizontal="center" vertical="center" textRotation="255"/>
    </xf>
    <xf numFmtId="0" fontId="8" fillId="0" borderId="17" xfId="0" applyFont="1" applyFill="1" applyBorder="1" applyAlignment="1">
      <alignment horizontal="center" vertical="center" textRotation="255"/>
    </xf>
    <xf numFmtId="0" fontId="8" fillId="0" borderId="9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textRotation="255"/>
    </xf>
    <xf numFmtId="0" fontId="10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</cellXfs>
  <cellStyles count="9">
    <cellStyle name="桁区切り" xfId="6" builtinId="6"/>
    <cellStyle name="桁区切り 2" xfId="2"/>
    <cellStyle name="標準" xfId="0" builtinId="0"/>
    <cellStyle name="標準 2" xfId="1"/>
    <cellStyle name="標準 3" xfId="3"/>
    <cellStyle name="標準 3 2" xfId="4"/>
    <cellStyle name="標準 4" xfId="5"/>
    <cellStyle name="標準 5" xfId="8"/>
    <cellStyle name="標準_広域圏様式３" xfId="7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tabSelected="1" view="pageBreakPreview" topLeftCell="A16" zoomScaleNormal="100" zoomScaleSheetLayoutView="100" workbookViewId="0">
      <selection activeCell="C19" sqref="C19"/>
    </sheetView>
  </sheetViews>
  <sheetFormatPr defaultRowHeight="19.5" customHeight="1" x14ac:dyDescent="0.15"/>
  <cols>
    <col min="1" max="1" width="4.125" style="3" customWidth="1"/>
    <col min="2" max="2" width="3.375" style="3" customWidth="1"/>
    <col min="3" max="3" width="16.75" style="3" customWidth="1"/>
    <col min="4" max="4" width="17.875" style="3" customWidth="1"/>
    <col min="5" max="5" width="47.75" style="4" customWidth="1"/>
    <col min="6" max="6" width="16.875" style="3" customWidth="1"/>
    <col min="7" max="7" width="3" style="3" customWidth="1"/>
    <col min="8" max="16384" width="9" style="3"/>
  </cols>
  <sheetData>
    <row r="1" spans="1:6" ht="19.5" customHeight="1" x14ac:dyDescent="0.15">
      <c r="A1" s="3" t="s">
        <v>44</v>
      </c>
    </row>
    <row r="2" spans="1:6" ht="19.5" customHeight="1" x14ac:dyDescent="0.15">
      <c r="B2" s="54" t="s">
        <v>43</v>
      </c>
      <c r="C2" s="54"/>
      <c r="D2" s="54"/>
      <c r="E2" s="54"/>
      <c r="F2" s="54"/>
    </row>
    <row r="3" spans="1:6" ht="19.5" customHeight="1" x14ac:dyDescent="0.15">
      <c r="E3" s="3"/>
    </row>
    <row r="4" spans="1:6" ht="19.5" customHeight="1" x14ac:dyDescent="0.15">
      <c r="B4" s="3" t="s">
        <v>2</v>
      </c>
      <c r="F4" s="5" t="s">
        <v>13</v>
      </c>
    </row>
    <row r="5" spans="1:6" ht="30" customHeight="1" x14ac:dyDescent="0.15">
      <c r="B5" s="51" t="s">
        <v>0</v>
      </c>
      <c r="C5" s="52"/>
      <c r="D5" s="14" t="s">
        <v>25</v>
      </c>
      <c r="E5" s="14" t="s">
        <v>4</v>
      </c>
      <c r="F5" s="1" t="s">
        <v>3</v>
      </c>
    </row>
    <row r="6" spans="1:6" ht="30" customHeight="1" x14ac:dyDescent="0.15">
      <c r="B6" s="44" t="s">
        <v>16</v>
      </c>
      <c r="C6" s="45"/>
      <c r="D6" s="20"/>
      <c r="E6" s="21"/>
      <c r="F6" s="6"/>
    </row>
    <row r="7" spans="1:6" ht="30" customHeight="1" x14ac:dyDescent="0.15">
      <c r="B7" s="55" t="s">
        <v>10</v>
      </c>
      <c r="C7" s="56"/>
      <c r="D7" s="22"/>
      <c r="E7" s="21"/>
      <c r="F7" s="2"/>
    </row>
    <row r="8" spans="1:6" ht="30" customHeight="1" x14ac:dyDescent="0.15">
      <c r="B8" s="44" t="s">
        <v>15</v>
      </c>
      <c r="C8" s="45"/>
      <c r="D8" s="23"/>
      <c r="E8" s="21"/>
      <c r="F8" s="36" t="s">
        <v>29</v>
      </c>
    </row>
    <row r="9" spans="1:6" ht="30" customHeight="1" x14ac:dyDescent="0.15">
      <c r="B9" s="44" t="s">
        <v>11</v>
      </c>
      <c r="C9" s="45"/>
      <c r="D9" s="23"/>
      <c r="E9" s="24"/>
      <c r="F9" s="36" t="s">
        <v>28</v>
      </c>
    </row>
    <row r="10" spans="1:6" ht="30" customHeight="1" thickBot="1" x14ac:dyDescent="0.2">
      <c r="B10" s="46" t="s">
        <v>12</v>
      </c>
      <c r="C10" s="47"/>
      <c r="D10" s="20"/>
      <c r="E10" s="21"/>
      <c r="F10" s="36" t="s">
        <v>30</v>
      </c>
    </row>
    <row r="11" spans="1:6" ht="30" customHeight="1" thickTop="1" x14ac:dyDescent="0.15">
      <c r="B11" s="48" t="s">
        <v>14</v>
      </c>
      <c r="C11" s="49"/>
      <c r="D11" s="25">
        <f>+SUM(D6:D10)</f>
        <v>0</v>
      </c>
      <c r="E11" s="15"/>
      <c r="F11" s="7"/>
    </row>
    <row r="12" spans="1:6" ht="19.5" customHeight="1" x14ac:dyDescent="0.15">
      <c r="B12" s="50" t="s">
        <v>5</v>
      </c>
      <c r="C12" s="50"/>
      <c r="D12" s="50"/>
      <c r="E12" s="50"/>
      <c r="F12" s="50"/>
    </row>
    <row r="13" spans="1:6" ht="19.5" customHeight="1" x14ac:dyDescent="0.15">
      <c r="B13" s="3" t="s">
        <v>1</v>
      </c>
      <c r="F13" s="5" t="s">
        <v>13</v>
      </c>
    </row>
    <row r="14" spans="1:6" ht="50.1" customHeight="1" x14ac:dyDescent="0.15">
      <c r="B14" s="51" t="s">
        <v>0</v>
      </c>
      <c r="C14" s="52"/>
      <c r="D14" s="8" t="s">
        <v>8</v>
      </c>
      <c r="E14" s="14" t="s">
        <v>9</v>
      </c>
      <c r="F14" s="1" t="s">
        <v>24</v>
      </c>
    </row>
    <row r="15" spans="1:6" ht="30" customHeight="1" x14ac:dyDescent="0.15">
      <c r="B15" s="53" t="s">
        <v>7</v>
      </c>
      <c r="C15" s="11" t="s">
        <v>31</v>
      </c>
      <c r="D15" s="26"/>
      <c r="E15" s="27"/>
      <c r="F15" s="11"/>
    </row>
    <row r="16" spans="1:6" ht="30" customHeight="1" x14ac:dyDescent="0.15">
      <c r="B16" s="38"/>
      <c r="C16" s="11" t="s">
        <v>32</v>
      </c>
      <c r="D16" s="26"/>
      <c r="E16" s="27"/>
      <c r="F16" s="11"/>
    </row>
    <row r="17" spans="2:10" ht="30" customHeight="1" x14ac:dyDescent="0.15">
      <c r="B17" s="38"/>
      <c r="C17" s="11" t="s">
        <v>33</v>
      </c>
      <c r="D17" s="26"/>
      <c r="E17" s="27"/>
      <c r="F17" s="11"/>
    </row>
    <row r="18" spans="2:10" ht="30" customHeight="1" x14ac:dyDescent="0.15">
      <c r="B18" s="38"/>
      <c r="C18" s="11" t="s">
        <v>60</v>
      </c>
      <c r="D18" s="26"/>
      <c r="E18" s="27"/>
      <c r="F18" s="11"/>
    </row>
    <row r="19" spans="2:10" ht="30" customHeight="1" x14ac:dyDescent="0.15">
      <c r="B19" s="38"/>
      <c r="C19" s="11" t="s">
        <v>34</v>
      </c>
      <c r="D19" s="26"/>
      <c r="E19" s="27"/>
      <c r="F19" s="11"/>
    </row>
    <row r="20" spans="2:10" ht="30" customHeight="1" x14ac:dyDescent="0.15">
      <c r="B20" s="38"/>
      <c r="C20" s="11" t="s">
        <v>35</v>
      </c>
      <c r="D20" s="26"/>
      <c r="E20" s="27"/>
      <c r="F20" s="11"/>
      <c r="J20" s="3" t="s">
        <v>21</v>
      </c>
    </row>
    <row r="21" spans="2:10" ht="30" customHeight="1" x14ac:dyDescent="0.15">
      <c r="B21" s="38"/>
      <c r="C21" s="11" t="s">
        <v>36</v>
      </c>
      <c r="D21" s="26"/>
      <c r="E21" s="27"/>
      <c r="F21" s="11"/>
    </row>
    <row r="22" spans="2:10" ht="30" customHeight="1" x14ac:dyDescent="0.15">
      <c r="B22" s="38"/>
      <c r="C22" s="11" t="s">
        <v>37</v>
      </c>
      <c r="D22" s="26"/>
      <c r="E22" s="27"/>
      <c r="F22" s="11"/>
    </row>
    <row r="23" spans="2:10" ht="30" customHeight="1" x14ac:dyDescent="0.15">
      <c r="B23" s="38"/>
      <c r="C23" s="11" t="s">
        <v>38</v>
      </c>
      <c r="D23" s="26"/>
      <c r="E23" s="27"/>
      <c r="F23" s="11"/>
    </row>
    <row r="24" spans="2:10" ht="30" customHeight="1" x14ac:dyDescent="0.15">
      <c r="B24" s="38"/>
      <c r="C24" s="11" t="s">
        <v>39</v>
      </c>
      <c r="D24" s="26"/>
      <c r="E24" s="27"/>
      <c r="F24" s="11"/>
    </row>
    <row r="25" spans="2:10" ht="30" customHeight="1" x14ac:dyDescent="0.15">
      <c r="B25" s="38"/>
      <c r="C25" s="9" t="s">
        <v>40</v>
      </c>
      <c r="D25" s="28"/>
      <c r="E25" s="29"/>
      <c r="F25" s="11"/>
    </row>
    <row r="26" spans="2:10" ht="30" customHeight="1" x14ac:dyDescent="0.15">
      <c r="B26" s="38"/>
      <c r="C26" s="9" t="s">
        <v>41</v>
      </c>
      <c r="D26" s="28"/>
      <c r="E26" s="29"/>
      <c r="F26" s="11"/>
    </row>
    <row r="27" spans="2:10" ht="30" customHeight="1" thickBot="1" x14ac:dyDescent="0.2">
      <c r="B27" s="39"/>
      <c r="C27" s="12" t="s">
        <v>27</v>
      </c>
      <c r="D27" s="30">
        <f>SUM(D15:D26)</f>
        <v>0</v>
      </c>
      <c r="E27" s="31"/>
      <c r="F27" s="13"/>
    </row>
    <row r="28" spans="2:10" ht="30" customHeight="1" thickTop="1" x14ac:dyDescent="0.15">
      <c r="B28" s="38" t="s">
        <v>26</v>
      </c>
      <c r="C28" s="10" t="s">
        <v>20</v>
      </c>
      <c r="D28" s="32"/>
      <c r="E28" s="33"/>
      <c r="F28" s="10"/>
    </row>
    <row r="29" spans="2:10" ht="30" customHeight="1" x14ac:dyDescent="0.15">
      <c r="B29" s="38"/>
      <c r="C29" s="10" t="s">
        <v>19</v>
      </c>
      <c r="D29" s="32"/>
      <c r="E29" s="33"/>
      <c r="F29" s="11"/>
    </row>
    <row r="30" spans="2:10" ht="30" customHeight="1" x14ac:dyDescent="0.15">
      <c r="B30" s="38"/>
      <c r="C30" s="10" t="s">
        <v>22</v>
      </c>
      <c r="D30" s="32"/>
      <c r="E30" s="33"/>
      <c r="F30" s="11"/>
    </row>
    <row r="31" spans="2:10" ht="30" customHeight="1" x14ac:dyDescent="0.15">
      <c r="B31" s="38"/>
      <c r="C31" s="11" t="s">
        <v>23</v>
      </c>
      <c r="D31" s="26"/>
      <c r="E31" s="27"/>
      <c r="F31" s="11"/>
    </row>
    <row r="32" spans="2:10" ht="30" customHeight="1" thickBot="1" x14ac:dyDescent="0.2">
      <c r="B32" s="39"/>
      <c r="C32" s="12" t="s">
        <v>27</v>
      </c>
      <c r="D32" s="26">
        <f>SUM(D28:D31)</f>
        <v>0</v>
      </c>
      <c r="E32" s="27"/>
      <c r="F32" s="9"/>
    </row>
    <row r="33" spans="2:6" ht="30" customHeight="1" thickTop="1" x14ac:dyDescent="0.15">
      <c r="B33" s="40" t="s">
        <v>6</v>
      </c>
      <c r="C33" s="41"/>
      <c r="D33" s="34">
        <f>+D27+D32</f>
        <v>0</v>
      </c>
      <c r="E33" s="35"/>
      <c r="F33" s="7"/>
    </row>
    <row r="34" spans="2:6" ht="18" customHeight="1" x14ac:dyDescent="0.15">
      <c r="B34" s="42" t="s">
        <v>42</v>
      </c>
      <c r="C34" s="42"/>
      <c r="D34" s="42"/>
      <c r="E34" s="43"/>
      <c r="F34" s="42"/>
    </row>
    <row r="35" spans="2:6" ht="18" customHeight="1" x14ac:dyDescent="0.15">
      <c r="B35" s="43" t="s">
        <v>18</v>
      </c>
      <c r="C35" s="43"/>
      <c r="D35" s="43"/>
      <c r="E35" s="43"/>
      <c r="F35" s="43"/>
    </row>
    <row r="36" spans="2:6" ht="18" customHeight="1" x14ac:dyDescent="0.15">
      <c r="B36" s="16" t="s">
        <v>17</v>
      </c>
      <c r="C36" s="16"/>
      <c r="D36" s="16"/>
      <c r="E36" s="17"/>
      <c r="F36" s="16"/>
    </row>
  </sheetData>
  <mergeCells count="15">
    <mergeCell ref="B8:C8"/>
    <mergeCell ref="B2:F2"/>
    <mergeCell ref="B5:C5"/>
    <mergeCell ref="B6:C6"/>
    <mergeCell ref="B7:C7"/>
    <mergeCell ref="B28:B32"/>
    <mergeCell ref="B33:C33"/>
    <mergeCell ref="B34:F34"/>
    <mergeCell ref="B35:F35"/>
    <mergeCell ref="B9:C9"/>
    <mergeCell ref="B10:C10"/>
    <mergeCell ref="B11:C11"/>
    <mergeCell ref="B12:F12"/>
    <mergeCell ref="B14:C14"/>
    <mergeCell ref="B15:B27"/>
  </mergeCells>
  <phoneticPr fontId="1"/>
  <pageMargins left="0.6692913385826772" right="0.31496062992125984" top="0.35433070866141736" bottom="0.35433070866141736" header="0.31496062992125984" footer="0.31496062992125984"/>
  <pageSetup paperSize="9" scale="87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view="pageBreakPreview" topLeftCell="A16" zoomScaleNormal="100" zoomScaleSheetLayoutView="100" workbookViewId="0">
      <selection activeCell="C19" sqref="C19"/>
    </sheetView>
  </sheetViews>
  <sheetFormatPr defaultRowHeight="19.5" customHeight="1" x14ac:dyDescent="0.15"/>
  <cols>
    <col min="1" max="1" width="4.125" style="3" customWidth="1"/>
    <col min="2" max="2" width="3.375" style="3" customWidth="1"/>
    <col min="3" max="3" width="16.75" style="3" customWidth="1"/>
    <col min="4" max="4" width="17.875" style="3" customWidth="1"/>
    <col min="5" max="5" width="47.75" style="4" customWidth="1"/>
    <col min="6" max="6" width="16.875" style="3" customWidth="1"/>
    <col min="7" max="7" width="3" style="3" customWidth="1"/>
    <col min="8" max="16384" width="9" style="3"/>
  </cols>
  <sheetData>
    <row r="1" spans="1:6" ht="19.5" customHeight="1" x14ac:dyDescent="0.15">
      <c r="A1" s="3" t="s">
        <v>44</v>
      </c>
      <c r="F1" s="37" t="s">
        <v>56</v>
      </c>
    </row>
    <row r="2" spans="1:6" ht="19.5" customHeight="1" x14ac:dyDescent="0.15">
      <c r="B2" s="54" t="s">
        <v>43</v>
      </c>
      <c r="C2" s="54"/>
      <c r="D2" s="54"/>
      <c r="E2" s="54"/>
      <c r="F2" s="54"/>
    </row>
    <row r="3" spans="1:6" ht="19.5" customHeight="1" x14ac:dyDescent="0.15">
      <c r="E3" s="3"/>
    </row>
    <row r="4" spans="1:6" ht="19.5" customHeight="1" x14ac:dyDescent="0.15">
      <c r="B4" s="3" t="s">
        <v>2</v>
      </c>
      <c r="F4" s="5" t="s">
        <v>13</v>
      </c>
    </row>
    <row r="5" spans="1:6" ht="30" customHeight="1" x14ac:dyDescent="0.15">
      <c r="B5" s="51" t="s">
        <v>0</v>
      </c>
      <c r="C5" s="52"/>
      <c r="D5" s="19" t="s">
        <v>25</v>
      </c>
      <c r="E5" s="19" t="s">
        <v>4</v>
      </c>
      <c r="F5" s="1" t="s">
        <v>3</v>
      </c>
    </row>
    <row r="6" spans="1:6" ht="30" customHeight="1" x14ac:dyDescent="0.15">
      <c r="B6" s="44" t="s">
        <v>16</v>
      </c>
      <c r="C6" s="45"/>
      <c r="D6" s="20">
        <v>800000</v>
      </c>
      <c r="E6" s="21"/>
      <c r="F6" s="6"/>
    </row>
    <row r="7" spans="1:6" ht="30" customHeight="1" x14ac:dyDescent="0.15">
      <c r="B7" s="55" t="s">
        <v>10</v>
      </c>
      <c r="C7" s="56"/>
      <c r="D7" s="22">
        <v>57000</v>
      </c>
      <c r="E7" s="21"/>
      <c r="F7" s="2"/>
    </row>
    <row r="8" spans="1:6" ht="30" customHeight="1" x14ac:dyDescent="0.15">
      <c r="B8" s="44" t="s">
        <v>15</v>
      </c>
      <c r="C8" s="45"/>
      <c r="D8" s="23">
        <v>25000</v>
      </c>
      <c r="E8" s="21" t="s">
        <v>45</v>
      </c>
      <c r="F8" s="36" t="s">
        <v>29</v>
      </c>
    </row>
    <row r="9" spans="1:6" ht="30" customHeight="1" x14ac:dyDescent="0.15">
      <c r="B9" s="44" t="s">
        <v>11</v>
      </c>
      <c r="C9" s="45"/>
      <c r="D9" s="23">
        <v>150000</v>
      </c>
      <c r="E9" s="24" t="s">
        <v>46</v>
      </c>
      <c r="F9" s="36" t="s">
        <v>28</v>
      </c>
    </row>
    <row r="10" spans="1:6" ht="30" customHeight="1" thickBot="1" x14ac:dyDescent="0.2">
      <c r="B10" s="46" t="s">
        <v>12</v>
      </c>
      <c r="C10" s="47"/>
      <c r="D10" s="20"/>
      <c r="E10" s="21"/>
      <c r="F10" s="36" t="s">
        <v>30</v>
      </c>
    </row>
    <row r="11" spans="1:6" ht="30" customHeight="1" thickTop="1" x14ac:dyDescent="0.15">
      <c r="B11" s="48" t="s">
        <v>14</v>
      </c>
      <c r="C11" s="49"/>
      <c r="D11" s="25">
        <f>+SUM(D6:D10)</f>
        <v>1032000</v>
      </c>
      <c r="E11" s="18"/>
      <c r="F11" s="7"/>
    </row>
    <row r="12" spans="1:6" ht="19.5" customHeight="1" x14ac:dyDescent="0.15">
      <c r="B12" s="50" t="s">
        <v>5</v>
      </c>
      <c r="C12" s="50"/>
      <c r="D12" s="50"/>
      <c r="E12" s="50"/>
      <c r="F12" s="50"/>
    </row>
    <row r="13" spans="1:6" ht="19.5" customHeight="1" x14ac:dyDescent="0.15">
      <c r="B13" s="3" t="s">
        <v>1</v>
      </c>
      <c r="F13" s="5" t="s">
        <v>13</v>
      </c>
    </row>
    <row r="14" spans="1:6" ht="50.1" customHeight="1" x14ac:dyDescent="0.15">
      <c r="B14" s="51" t="s">
        <v>0</v>
      </c>
      <c r="C14" s="52"/>
      <c r="D14" s="8" t="s">
        <v>8</v>
      </c>
      <c r="E14" s="19" t="s">
        <v>9</v>
      </c>
      <c r="F14" s="1" t="s">
        <v>24</v>
      </c>
    </row>
    <row r="15" spans="1:6" ht="30" customHeight="1" x14ac:dyDescent="0.15">
      <c r="B15" s="53" t="s">
        <v>7</v>
      </c>
      <c r="C15" s="11" t="s">
        <v>31</v>
      </c>
      <c r="D15" s="26">
        <v>85000</v>
      </c>
      <c r="E15" s="27" t="s">
        <v>47</v>
      </c>
      <c r="F15" s="11"/>
    </row>
    <row r="16" spans="1:6" ht="45" customHeight="1" x14ac:dyDescent="0.15">
      <c r="B16" s="38"/>
      <c r="C16" s="11" t="s">
        <v>32</v>
      </c>
      <c r="D16" s="26">
        <v>254000</v>
      </c>
      <c r="E16" s="27" t="s">
        <v>59</v>
      </c>
      <c r="F16" s="11"/>
    </row>
    <row r="17" spans="2:10" ht="30" customHeight="1" x14ac:dyDescent="0.15">
      <c r="B17" s="38"/>
      <c r="C17" s="11" t="s">
        <v>33</v>
      </c>
      <c r="D17" s="26">
        <v>120000</v>
      </c>
      <c r="E17" s="27" t="s">
        <v>57</v>
      </c>
      <c r="F17" s="11"/>
    </row>
    <row r="18" spans="2:10" ht="30" customHeight="1" x14ac:dyDescent="0.15">
      <c r="B18" s="38"/>
      <c r="C18" s="11" t="s">
        <v>60</v>
      </c>
      <c r="D18" s="26">
        <v>130000</v>
      </c>
      <c r="E18" s="27" t="s">
        <v>58</v>
      </c>
      <c r="F18" s="11"/>
    </row>
    <row r="19" spans="2:10" ht="30" customHeight="1" x14ac:dyDescent="0.15">
      <c r="B19" s="38"/>
      <c r="C19" s="11" t="s">
        <v>34</v>
      </c>
      <c r="D19" s="26">
        <v>10000</v>
      </c>
      <c r="E19" s="27" t="s">
        <v>55</v>
      </c>
      <c r="F19" s="11"/>
    </row>
    <row r="20" spans="2:10" ht="30" customHeight="1" x14ac:dyDescent="0.15">
      <c r="B20" s="38"/>
      <c r="C20" s="11" t="s">
        <v>35</v>
      </c>
      <c r="D20" s="26">
        <v>3000</v>
      </c>
      <c r="E20" s="27"/>
      <c r="F20" s="11"/>
      <c r="J20" s="3" t="s">
        <v>21</v>
      </c>
    </row>
    <row r="21" spans="2:10" ht="45" customHeight="1" x14ac:dyDescent="0.15">
      <c r="B21" s="38"/>
      <c r="C21" s="11" t="s">
        <v>36</v>
      </c>
      <c r="D21" s="26">
        <v>115000</v>
      </c>
      <c r="E21" s="27" t="s">
        <v>48</v>
      </c>
      <c r="F21" s="11"/>
    </row>
    <row r="22" spans="2:10" ht="30" customHeight="1" x14ac:dyDescent="0.15">
      <c r="B22" s="38"/>
      <c r="C22" s="11" t="s">
        <v>37</v>
      </c>
      <c r="D22" s="26">
        <v>30000</v>
      </c>
      <c r="E22" s="27" t="s">
        <v>54</v>
      </c>
      <c r="F22" s="11"/>
    </row>
    <row r="23" spans="2:10" ht="30" customHeight="1" x14ac:dyDescent="0.15">
      <c r="B23" s="38"/>
      <c r="C23" s="11" t="s">
        <v>38</v>
      </c>
      <c r="D23" s="26">
        <v>10000</v>
      </c>
      <c r="E23" s="27"/>
      <c r="F23" s="11"/>
    </row>
    <row r="24" spans="2:10" ht="30" customHeight="1" x14ac:dyDescent="0.15">
      <c r="B24" s="38"/>
      <c r="C24" s="11" t="s">
        <v>39</v>
      </c>
      <c r="D24" s="26">
        <v>120000</v>
      </c>
      <c r="E24" s="27" t="s">
        <v>49</v>
      </c>
      <c r="F24" s="11"/>
    </row>
    <row r="25" spans="2:10" ht="30" customHeight="1" x14ac:dyDescent="0.15">
      <c r="B25" s="38"/>
      <c r="C25" s="9" t="s">
        <v>40</v>
      </c>
      <c r="D25" s="28">
        <v>86000</v>
      </c>
      <c r="E25" s="29" t="s">
        <v>53</v>
      </c>
      <c r="F25" s="11"/>
    </row>
    <row r="26" spans="2:10" ht="30" customHeight="1" x14ac:dyDescent="0.15">
      <c r="B26" s="38"/>
      <c r="C26" s="9" t="s">
        <v>41</v>
      </c>
      <c r="D26" s="28">
        <v>20000</v>
      </c>
      <c r="E26" s="29" t="s">
        <v>52</v>
      </c>
      <c r="F26" s="11"/>
    </row>
    <row r="27" spans="2:10" ht="30" customHeight="1" thickBot="1" x14ac:dyDescent="0.2">
      <c r="B27" s="39"/>
      <c r="C27" s="12" t="s">
        <v>27</v>
      </c>
      <c r="D27" s="30">
        <f>SUM(D15:D26)</f>
        <v>983000</v>
      </c>
      <c r="E27" s="31"/>
      <c r="F27" s="13"/>
    </row>
    <row r="28" spans="2:10" ht="30" customHeight="1" thickTop="1" x14ac:dyDescent="0.15">
      <c r="B28" s="38" t="s">
        <v>26</v>
      </c>
      <c r="C28" s="10" t="s">
        <v>20</v>
      </c>
      <c r="D28" s="32">
        <v>6000</v>
      </c>
      <c r="E28" s="33"/>
      <c r="F28" s="10"/>
    </row>
    <row r="29" spans="2:10" ht="30" customHeight="1" x14ac:dyDescent="0.15">
      <c r="B29" s="38"/>
      <c r="C29" s="10" t="s">
        <v>19</v>
      </c>
      <c r="D29" s="32">
        <v>10000</v>
      </c>
      <c r="E29" s="33"/>
      <c r="F29" s="11"/>
    </row>
    <row r="30" spans="2:10" ht="30" customHeight="1" x14ac:dyDescent="0.15">
      <c r="B30" s="38"/>
      <c r="C30" s="10" t="s">
        <v>22</v>
      </c>
      <c r="D30" s="32">
        <v>13000</v>
      </c>
      <c r="E30" s="33" t="s">
        <v>50</v>
      </c>
      <c r="F30" s="11"/>
    </row>
    <row r="31" spans="2:10" ht="30" customHeight="1" x14ac:dyDescent="0.15">
      <c r="B31" s="38"/>
      <c r="C31" s="11" t="s">
        <v>23</v>
      </c>
      <c r="D31" s="26">
        <v>20000</v>
      </c>
      <c r="E31" s="27" t="s">
        <v>51</v>
      </c>
      <c r="F31" s="11"/>
    </row>
    <row r="32" spans="2:10" ht="30" customHeight="1" thickBot="1" x14ac:dyDescent="0.2">
      <c r="B32" s="39"/>
      <c r="C32" s="12" t="s">
        <v>27</v>
      </c>
      <c r="D32" s="26">
        <f>SUM(D28:D31)</f>
        <v>49000</v>
      </c>
      <c r="E32" s="27"/>
      <c r="F32" s="9"/>
    </row>
    <row r="33" spans="2:6" ht="30" customHeight="1" thickTop="1" x14ac:dyDescent="0.15">
      <c r="B33" s="40" t="s">
        <v>6</v>
      </c>
      <c r="C33" s="41"/>
      <c r="D33" s="34">
        <f>+D27+D32</f>
        <v>1032000</v>
      </c>
      <c r="E33" s="35"/>
      <c r="F33" s="7"/>
    </row>
    <row r="34" spans="2:6" ht="18" customHeight="1" x14ac:dyDescent="0.15">
      <c r="B34" s="42" t="s">
        <v>42</v>
      </c>
      <c r="C34" s="42"/>
      <c r="D34" s="42"/>
      <c r="E34" s="43"/>
      <c r="F34" s="42"/>
    </row>
    <row r="35" spans="2:6" ht="18" customHeight="1" x14ac:dyDescent="0.15">
      <c r="B35" s="43" t="s">
        <v>18</v>
      </c>
      <c r="C35" s="43"/>
      <c r="D35" s="43"/>
      <c r="E35" s="43"/>
      <c r="F35" s="43"/>
    </row>
    <row r="36" spans="2:6" ht="18" customHeight="1" x14ac:dyDescent="0.15">
      <c r="B36" s="16" t="s">
        <v>17</v>
      </c>
      <c r="C36" s="16"/>
      <c r="D36" s="16"/>
      <c r="E36" s="17"/>
      <c r="F36" s="16"/>
    </row>
  </sheetData>
  <mergeCells count="15">
    <mergeCell ref="B8:C8"/>
    <mergeCell ref="B2:F2"/>
    <mergeCell ref="B5:C5"/>
    <mergeCell ref="B6:C6"/>
    <mergeCell ref="B7:C7"/>
    <mergeCell ref="B28:B32"/>
    <mergeCell ref="B33:C33"/>
    <mergeCell ref="B34:F34"/>
    <mergeCell ref="B35:F35"/>
    <mergeCell ref="B9:C9"/>
    <mergeCell ref="B10:C10"/>
    <mergeCell ref="B11:C11"/>
    <mergeCell ref="B12:F12"/>
    <mergeCell ref="B14:C14"/>
    <mergeCell ref="B15:B27"/>
  </mergeCells>
  <phoneticPr fontId="1"/>
  <pageMargins left="0.6692913385826772" right="0.31496062992125984" top="0.35433070866141736" bottom="0.35433070866141736" header="0.31496062992125984" footer="0.31496062992125984"/>
  <pageSetup paperSize="9" scale="8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様式第3号</vt:lpstr>
      <vt:lpstr>参考_記載例</vt:lpstr>
      <vt:lpstr>参考_記載例!Print_Area</vt:lpstr>
      <vt:lpstr>様式第3号!Print_Area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2025-03-24T10:04:20Z</cp:lastPrinted>
  <dcterms:created xsi:type="dcterms:W3CDTF">2016-04-06T01:48:08Z</dcterms:created>
  <dcterms:modified xsi:type="dcterms:W3CDTF">2025-07-04T05:00:22Z</dcterms:modified>
</cp:coreProperties>
</file>