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queryTables/queryTable1.xml" ContentType="application/vnd.openxmlformats-officedocument.spreadsheetml.queryTable+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835"/>
  </bookViews>
  <sheets>
    <sheet name="事業者情報をまず入力" sheetId="5" r:id="rId1"/>
    <sheet name="(様式第1号)交付申請書" sheetId="9" r:id="rId2"/>
    <sheet name="1(1-1)" sheetId="22" r:id="rId3"/>
    <sheet name="1(1-2)" sheetId="23" r:id="rId4"/>
    <sheet name="1(2)" sheetId="31" r:id="rId5"/>
    <sheet name="データセット" sheetId="32" state="hidden" r:id="rId6"/>
    <sheet name="1(3)" sheetId="27" r:id="rId7"/>
    <sheet name="収支予算書（見込書）抄本" sheetId="8" r:id="rId8"/>
    <sheet name="暴力団排除に関する誓約書" sheetId="6" r:id="rId9"/>
    <sheet name="役員名簿" sheetId="24" r:id="rId10"/>
    <sheet name="役員名簿記入例" sheetId="25" r:id="rId11"/>
  </sheets>
  <definedNames>
    <definedName name="_xlnm.Print_Area" localSheetId="1">'(様式第1号)交付申請書'!$A$1:$AU$41</definedName>
    <definedName name="_xlnm.Print_Area" localSheetId="2">'1(1-1)'!$A$1:$H$42</definedName>
    <definedName name="_xlnm.Print_Area" localSheetId="4">'1(2)'!$A$1:$F$71</definedName>
    <definedName name="_xlnm.Print_Area" localSheetId="6">'1(3)'!$A$1:$O$27</definedName>
    <definedName name="_xlnm.Print_Area" localSheetId="0">事業者情報をまず入力!$A$1:$M$24</definedName>
    <definedName name="_xlnm.Print_Area" localSheetId="7">'収支予算書（見込書）抄本'!$A$1:$C$37</definedName>
    <definedName name="seiyakusyo" localSheetId="8">暴力団排除に関する誓約書!$A$1:$A$37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27" l="1"/>
  <c r="F5" i="22" l="1"/>
  <c r="AC14" i="9"/>
  <c r="C9" i="22"/>
  <c r="A9" i="22"/>
  <c r="K18" i="27"/>
  <c r="I18" i="27"/>
  <c r="H18" i="27"/>
  <c r="N17" i="27"/>
  <c r="L17" i="27"/>
  <c r="M17" i="27" s="1"/>
  <c r="J17" i="27"/>
  <c r="N16" i="27"/>
  <c r="O16" i="27" s="1"/>
  <c r="J16" i="27"/>
  <c r="L16" i="27" s="1"/>
  <c r="M16" i="27" s="1"/>
  <c r="N15" i="27"/>
  <c r="O15" i="27" s="1"/>
  <c r="J15" i="27"/>
  <c r="L15" i="27" s="1"/>
  <c r="M15" i="27" s="1"/>
  <c r="J14" i="27"/>
  <c r="L14" i="27" s="1"/>
  <c r="M14" i="27" s="1"/>
  <c r="N13" i="27"/>
  <c r="J13" i="27"/>
  <c r="L13" i="27" s="1"/>
  <c r="M13" i="27" s="1"/>
  <c r="N12" i="27"/>
  <c r="J12" i="27"/>
  <c r="L12" i="27" s="1"/>
  <c r="M12" i="27" s="1"/>
  <c r="O12" i="27" s="1"/>
  <c r="N11" i="27"/>
  <c r="O11" i="27" s="1"/>
  <c r="L11" i="27"/>
  <c r="M11" i="27" s="1"/>
  <c r="J11" i="27"/>
  <c r="N10" i="27"/>
  <c r="J10" i="27"/>
  <c r="L10" i="27" s="1"/>
  <c r="M10" i="27" s="1"/>
  <c r="O10" i="27" s="1"/>
  <c r="N9" i="27"/>
  <c r="O9" i="27" s="1"/>
  <c r="L9" i="27"/>
  <c r="M9" i="27" s="1"/>
  <c r="J9" i="27"/>
  <c r="J8" i="27"/>
  <c r="L8" i="27" s="1"/>
  <c r="V5" i="23"/>
  <c r="V4" i="23"/>
  <c r="AC15" i="9"/>
  <c r="O13" i="27" l="1"/>
  <c r="N14" i="27" s="1"/>
  <c r="O14" i="27" s="1"/>
  <c r="O17" i="27"/>
  <c r="L18" i="27"/>
  <c r="M8" i="27"/>
  <c r="M18" i="27" s="1"/>
  <c r="J18" i="27"/>
  <c r="AC16" i="9"/>
  <c r="B31" i="6"/>
  <c r="B33" i="8"/>
  <c r="B27" i="6"/>
  <c r="O8" i="27" l="1"/>
  <c r="O18" i="27" s="1"/>
  <c r="N18" i="27"/>
  <c r="B29" i="6"/>
  <c r="B35" i="8"/>
</calcChain>
</file>

<file path=xl/comments1.xml><?xml version="1.0" encoding="utf-8"?>
<comments xmlns="http://schemas.openxmlformats.org/spreadsheetml/2006/main">
  <authors>
    <author>作成者</author>
  </authors>
  <commentList>
    <comment ref="D15" authorId="0" shapeId="0">
      <text>
        <r>
          <rPr>
            <b/>
            <sz val="9"/>
            <color indexed="81"/>
            <rFont val="MS P ゴシック"/>
            <family val="3"/>
            <charset val="128"/>
          </rPr>
          <t>作成者:</t>
        </r>
        <r>
          <rPr>
            <sz val="9"/>
            <color indexed="81"/>
            <rFont val="MS P ゴシック"/>
            <family val="3"/>
            <charset val="128"/>
          </rPr>
          <t xml:space="preserve">
プルダウンで選択</t>
        </r>
      </text>
    </comment>
    <comment ref="J18" authorId="0" shapeId="0">
      <text>
        <r>
          <rPr>
            <b/>
            <sz val="9"/>
            <color indexed="81"/>
            <rFont val="MS P ゴシック"/>
            <family val="3"/>
            <charset val="128"/>
          </rPr>
          <t>作成者:</t>
        </r>
        <r>
          <rPr>
            <sz val="9"/>
            <color indexed="81"/>
            <rFont val="MS P ゴシック"/>
            <family val="3"/>
            <charset val="128"/>
          </rPr>
          <t xml:space="preserve">
１１桁の番号
５桁－６桁
</t>
        </r>
      </text>
    </comment>
  </commentList>
</comments>
</file>

<file path=xl/comments2.xml><?xml version="1.0" encoding="utf-8"?>
<comments xmlns="http://schemas.openxmlformats.org/spreadsheetml/2006/main">
  <authors>
    <author>作成者</author>
  </authors>
  <commentList>
    <comment ref="D4" authorId="0" shapeId="0">
      <text>
        <r>
          <rPr>
            <b/>
            <sz val="16"/>
            <color indexed="81"/>
            <rFont val="HG丸ｺﾞｼｯｸM-PRO"/>
            <family val="3"/>
            <charset val="128"/>
          </rPr>
          <t>本書は</t>
        </r>
        <r>
          <rPr>
            <b/>
            <u val="double"/>
            <sz val="16"/>
            <color indexed="81"/>
            <rFont val="HG丸ｺﾞｼｯｸM-PRO"/>
            <family val="3"/>
            <charset val="128"/>
          </rPr>
          <t>申請法人にて１枚作成</t>
        </r>
        <r>
          <rPr>
            <b/>
            <sz val="16"/>
            <color indexed="81"/>
            <rFont val="HG丸ｺﾞｼｯｸM-PRO"/>
            <family val="3"/>
            <charset val="128"/>
          </rPr>
          <t xml:space="preserve">の上、ご提出願います。
複数の事業所で申請する場合には、複数のファイルを提出していただくことになりますが、
どのファイルに法人全体の合計額が入った正式な交付申請書があるのかを明示してください。
様式第1号別紙(1-1)、(1-2)及び
収支予算書（見込書）の抄本については、
</t>
        </r>
        <r>
          <rPr>
            <b/>
            <u val="double"/>
            <sz val="16"/>
            <color indexed="81"/>
            <rFont val="HG丸ｺﾞｼｯｸM-PRO"/>
            <family val="3"/>
            <charset val="128"/>
          </rPr>
          <t>事業所ごとに作成</t>
        </r>
        <r>
          <rPr>
            <b/>
            <sz val="16"/>
            <color indexed="81"/>
            <rFont val="HG丸ｺﾞｼｯｸM-PRO"/>
            <family val="3"/>
            <charset val="128"/>
          </rPr>
          <t>願います</t>
        </r>
      </text>
    </comment>
    <comment ref="AC14" authorId="0" shapeId="0">
      <text>
        <r>
          <rPr>
            <sz val="11"/>
            <color indexed="81"/>
            <rFont val="HG丸ｺﾞｼｯｸM-PRO"/>
            <family val="3"/>
            <charset val="128"/>
          </rPr>
          <t>「事業者情報」シートから自動で反映されますので記載不要です。</t>
        </r>
      </text>
    </comment>
    <comment ref="AC15" authorId="0" shapeId="0">
      <text>
        <r>
          <rPr>
            <sz val="11"/>
            <color indexed="81"/>
            <rFont val="HG丸ｺﾞｼｯｸM-PRO"/>
            <family val="3"/>
            <charset val="128"/>
          </rPr>
          <t>「事業者情報」シートから自動で反映されますので記載不要です。</t>
        </r>
      </text>
    </comment>
    <comment ref="AC16" authorId="0" shapeId="0">
      <text>
        <r>
          <rPr>
            <sz val="11"/>
            <color indexed="81"/>
            <rFont val="HG丸ｺﾞｼｯｸM-PRO"/>
            <family val="3"/>
            <charset val="128"/>
          </rPr>
          <t>「事業者情報」シートから自動で反映されますので記載不要です。</t>
        </r>
      </text>
    </comment>
    <comment ref="S24" authorId="0" shapeId="0">
      <text>
        <r>
          <rPr>
            <b/>
            <sz val="18"/>
            <color indexed="81"/>
            <rFont val="MS P ゴシック"/>
            <family val="3"/>
            <charset val="128"/>
          </rPr>
          <t xml:space="preserve">1(3)の補助所要額（M）の総合計を入力してください。
</t>
        </r>
        <r>
          <rPr>
            <b/>
            <sz val="14"/>
            <color indexed="81"/>
            <rFont val="MS P ゴシック"/>
            <family val="3"/>
            <charset val="128"/>
          </rPr>
          <t>※1(3)が２枚になる場合には合算した総合計額</t>
        </r>
      </text>
    </comment>
  </commentList>
</comments>
</file>

<file path=xl/comments3.xml><?xml version="1.0" encoding="utf-8"?>
<comments xmlns="http://schemas.openxmlformats.org/spreadsheetml/2006/main">
  <authors>
    <author>作成者</author>
  </authors>
  <commentList>
    <comment ref="A13" authorId="0" shapeId="0">
      <text>
        <r>
          <rPr>
            <b/>
            <sz val="9"/>
            <color indexed="81"/>
            <rFont val="MS P ゴシック"/>
            <family val="3"/>
            <charset val="128"/>
          </rPr>
          <t>作成者:</t>
        </r>
        <r>
          <rPr>
            <sz val="9"/>
            <color indexed="81"/>
            <rFont val="MS P ゴシック"/>
            <family val="3"/>
            <charset val="128"/>
          </rPr>
          <t xml:space="preserve">
【注意】機器等の導入に付帯して必要となる経費は「重点分野に該当するテクノロジー」の場合に認められ、「その他の機器」では補助対象外です。</t>
        </r>
      </text>
    </comment>
    <comment ref="A18" authorId="0" shapeId="0">
      <text>
        <r>
          <rPr>
            <b/>
            <sz val="9"/>
            <color indexed="81"/>
            <rFont val="MS P ゴシック"/>
            <family val="3"/>
            <charset val="128"/>
          </rPr>
          <t>本他機器のほか、付帯して導入・整備する費用がある場合には記載</t>
        </r>
      </text>
    </comment>
  </commentList>
</comments>
</file>

<file path=xl/comments4.xml><?xml version="1.0" encoding="utf-8"?>
<comments xmlns="http://schemas.openxmlformats.org/spreadsheetml/2006/main">
  <authors>
    <author>作成者</author>
  </authors>
  <commentList>
    <comment ref="V6" authorId="0" shapeId="0">
      <text>
        <r>
          <rPr>
            <b/>
            <sz val="9"/>
            <color indexed="81"/>
            <rFont val="MS P ゴシック"/>
            <family val="3"/>
            <charset val="128"/>
          </rPr>
          <t>作成者:</t>
        </r>
        <r>
          <rPr>
            <sz val="9"/>
            <color indexed="81"/>
            <rFont val="MS P ゴシック"/>
            <family val="3"/>
            <charset val="128"/>
          </rPr>
          <t xml:space="preserve">
シート1(1-1)のA18に複数記載している場合には、それぞれの事業所ごとに該当する機器を記載
</t>
        </r>
      </text>
    </comment>
  </commentList>
</comments>
</file>

<file path=xl/comments5.xml><?xml version="1.0" encoding="utf-8"?>
<comments xmlns="http://schemas.openxmlformats.org/spreadsheetml/2006/main">
  <authors>
    <author>作成者</author>
  </authors>
  <commentList>
    <comment ref="F2" authorId="0" shapeId="0">
      <text>
        <r>
          <rPr>
            <b/>
            <sz val="9"/>
            <color indexed="81"/>
            <rFont val="MS P ゴシック"/>
            <family val="3"/>
            <charset val="128"/>
          </rPr>
          <t>作成者:</t>
        </r>
        <r>
          <rPr>
            <sz val="9"/>
            <color indexed="81"/>
            <rFont val="MS P ゴシック"/>
            <family val="3"/>
            <charset val="128"/>
          </rPr>
          <t xml:space="preserve">
この様式は厚生労働省に提出する様式です。
内容が</t>
        </r>
        <r>
          <rPr>
            <b/>
            <sz val="9"/>
            <color indexed="81"/>
            <rFont val="MS P ゴシック"/>
            <family val="3"/>
            <charset val="128"/>
          </rPr>
          <t>1(1-1)と重複する事項</t>
        </r>
        <r>
          <rPr>
            <sz val="9"/>
            <color indexed="81"/>
            <rFont val="MS P ゴシック"/>
            <family val="3"/>
            <charset val="128"/>
          </rPr>
          <t>がありますが、整合性が取れるようにご注意ください。
【例】1(1-1)で「有」としているものにはこの1(2)でも同じように「有」とする。</t>
        </r>
      </text>
    </comment>
    <comment ref="C43" authorId="0" shapeId="0">
      <text>
        <r>
          <rPr>
            <b/>
            <sz val="9"/>
            <color indexed="81"/>
            <rFont val="MS P ゴシック"/>
            <family val="3"/>
            <charset val="128"/>
          </rPr>
          <t>作成者:</t>
        </r>
        <r>
          <rPr>
            <sz val="9"/>
            <color indexed="81"/>
            <rFont val="MS P ゴシック"/>
            <family val="3"/>
            <charset val="128"/>
          </rPr>
          <t xml:space="preserve">
９月１０日の介護生産性向上セミナーを受講予定の場合には、こちらに○をしてください。</t>
        </r>
      </text>
    </comment>
  </commentList>
</comments>
</file>

<file path=xl/comments6.xml><?xml version="1.0" encoding="utf-8"?>
<comments xmlns="http://schemas.openxmlformats.org/spreadsheetml/2006/main">
  <authors>
    <author>作成者</author>
  </authors>
  <commentList>
    <comment ref="A13" authorId="0" shapeId="0">
      <text>
        <r>
          <rPr>
            <b/>
            <sz val="9"/>
            <color indexed="81"/>
            <rFont val="MS P ゴシック"/>
            <family val="3"/>
            <charset val="128"/>
          </rPr>
          <t>作成者:</t>
        </r>
        <r>
          <rPr>
            <sz val="9"/>
            <color indexed="81"/>
            <rFont val="MS P ゴシック"/>
            <family val="3"/>
            <charset val="128"/>
          </rPr>
          <t xml:space="preserve">
介護ソフトおよびその付帯費用は太線から下のセルに入力
</t>
        </r>
      </text>
    </comment>
    <comment ref="D13" authorId="0" shapeId="0">
      <text>
        <r>
          <rPr>
            <b/>
            <sz val="9"/>
            <color indexed="81"/>
            <rFont val="MS P ゴシック"/>
            <family val="3"/>
            <charset val="128"/>
          </rPr>
          <t>作成者:</t>
        </r>
        <r>
          <rPr>
            <sz val="9"/>
            <color indexed="81"/>
            <rFont val="MS P ゴシック"/>
            <family val="3"/>
            <charset val="128"/>
          </rPr>
          <t xml:space="preserve">
介護ソフトの基準額算定のため、
ソフトが職員数に応じてライセンス数が変動するか否か、
変動する場合の職員数を選択してください。</t>
        </r>
      </text>
    </comment>
    <comment ref="E13" authorId="0" shapeId="0">
      <text>
        <r>
          <rPr>
            <b/>
            <sz val="9"/>
            <color indexed="81"/>
            <rFont val="MS P ゴシック"/>
            <family val="3"/>
            <charset val="128"/>
          </rPr>
          <t>作成者:</t>
        </r>
        <r>
          <rPr>
            <sz val="9"/>
            <color indexed="81"/>
            <rFont val="MS P ゴシック"/>
            <family val="3"/>
            <charset val="128"/>
          </rPr>
          <t xml:space="preserve">
介護ソフトに付帯経費がある場合、
介護ソフトのすぐ下のセルに付帯費用を入力してください。</t>
        </r>
      </text>
    </comment>
    <comment ref="D14" authorId="0" shapeId="0">
      <text>
        <r>
          <rPr>
            <b/>
            <sz val="9"/>
            <color indexed="81"/>
            <rFont val="MS P ゴシック"/>
            <family val="3"/>
            <charset val="128"/>
          </rPr>
          <t>作成者:</t>
        </r>
        <r>
          <rPr>
            <sz val="9"/>
            <color indexed="81"/>
            <rFont val="MS P ゴシック"/>
            <family val="3"/>
            <charset val="128"/>
          </rPr>
          <t xml:space="preserve">
介護ソフトの基準額算定のため、
ソフトが職員数に応じてライセンス数が変動するか否か、
変動する場合の職員数を選択してください。</t>
        </r>
      </text>
    </comment>
    <comment ref="D15" authorId="0" shapeId="0">
      <text>
        <r>
          <rPr>
            <b/>
            <sz val="9"/>
            <color indexed="81"/>
            <rFont val="MS P ゴシック"/>
            <family val="3"/>
            <charset val="128"/>
          </rPr>
          <t>作成者:</t>
        </r>
        <r>
          <rPr>
            <sz val="9"/>
            <color indexed="81"/>
            <rFont val="MS P ゴシック"/>
            <family val="3"/>
            <charset val="128"/>
          </rPr>
          <t xml:space="preserve">
介護ソフトの基準額算定のため、
ソフトが職員数に応じてライセンス数が変動するか否か、
変動する場合の職員数を選択してください。</t>
        </r>
      </text>
    </comment>
    <comment ref="D16" authorId="0" shapeId="0">
      <text>
        <r>
          <rPr>
            <b/>
            <sz val="9"/>
            <color indexed="81"/>
            <rFont val="MS P ゴシック"/>
            <family val="3"/>
            <charset val="128"/>
          </rPr>
          <t>作成者:</t>
        </r>
        <r>
          <rPr>
            <sz val="9"/>
            <color indexed="81"/>
            <rFont val="MS P ゴシック"/>
            <family val="3"/>
            <charset val="128"/>
          </rPr>
          <t xml:space="preserve">
介護ソフトの基準額算定のため、
ソフトが職員数に応じてライセンス数が変動するか否か、
変動する場合の職員数を選択してください。</t>
        </r>
      </text>
    </comment>
    <comment ref="D17" authorId="0" shapeId="0">
      <text>
        <r>
          <rPr>
            <b/>
            <sz val="9"/>
            <color indexed="81"/>
            <rFont val="MS P ゴシック"/>
            <family val="3"/>
            <charset val="128"/>
          </rPr>
          <t>作成者:</t>
        </r>
        <r>
          <rPr>
            <sz val="9"/>
            <color indexed="81"/>
            <rFont val="MS P ゴシック"/>
            <family val="3"/>
            <charset val="128"/>
          </rPr>
          <t xml:space="preserve">
介護ソフトの基準額算定のため、
ソフトが職員数に応じてライセンス数が変動するか否か、
変動する場合の職員数を選択してください。</t>
        </r>
      </text>
    </comment>
  </commentList>
</comments>
</file>

<file path=xl/comments7.xml><?xml version="1.0" encoding="utf-8"?>
<comments xmlns="http://schemas.openxmlformats.org/spreadsheetml/2006/main">
  <authors>
    <author>作成者</author>
  </authors>
  <commentList>
    <comment ref="A16" authorId="0" shapeId="0">
      <text>
        <r>
          <rPr>
            <b/>
            <sz val="9"/>
            <color indexed="81"/>
            <rFont val="MS P ゴシック"/>
            <family val="3"/>
            <charset val="128"/>
          </rPr>
          <t>【例】
介護記録システム
○○一式
通信環境整備一式</t>
        </r>
      </text>
    </comment>
    <comment ref="C16" authorId="0" shapeId="0">
      <text>
        <r>
          <rPr>
            <b/>
            <sz val="9"/>
            <color indexed="81"/>
            <rFont val="MS P ゴシック"/>
            <family val="3"/>
            <charset val="128"/>
          </rPr>
          <t xml:space="preserve">複数事業所がある場合には事業所名などを記載
</t>
        </r>
      </text>
    </comment>
    <comment ref="B33" authorId="0" shapeId="0">
      <text>
        <r>
          <rPr>
            <sz val="11"/>
            <color indexed="81"/>
            <rFont val="HG丸ｺﾞｼｯｸM-PRO"/>
            <family val="3"/>
            <charset val="128"/>
          </rPr>
          <t>「事業者情報」シートから自動で反映されます。</t>
        </r>
      </text>
    </comment>
    <comment ref="B35" authorId="0" shapeId="0">
      <text>
        <r>
          <rPr>
            <sz val="11"/>
            <color indexed="81"/>
            <rFont val="HG丸ｺﾞｼｯｸM-PRO"/>
            <family val="3"/>
            <charset val="128"/>
          </rPr>
          <t>「事業者情報」シートから自動で反映されます。</t>
        </r>
      </text>
    </comment>
  </commentList>
</comments>
</file>

<file path=xl/comments8.xml><?xml version="1.0" encoding="utf-8"?>
<comments xmlns="http://schemas.openxmlformats.org/spreadsheetml/2006/main">
  <authors>
    <author>作成者</author>
  </authors>
  <commentList>
    <comment ref="A1" authorId="0" shapeId="0">
      <text>
        <r>
          <rPr>
            <b/>
            <sz val="16"/>
            <color indexed="81"/>
            <rFont val="HG丸ｺﾞｼｯｸM-PRO"/>
            <family val="3"/>
            <charset val="128"/>
          </rPr>
          <t>本書は</t>
        </r>
        <r>
          <rPr>
            <b/>
            <u val="double"/>
            <sz val="16"/>
            <color indexed="81"/>
            <rFont val="HG丸ｺﾞｼｯｸM-PRO"/>
            <family val="3"/>
            <charset val="128"/>
          </rPr>
          <t>申請法人にて１枚作成</t>
        </r>
        <r>
          <rPr>
            <b/>
            <sz val="16"/>
            <color indexed="81"/>
            <rFont val="HG丸ｺﾞｼｯｸM-PRO"/>
            <family val="3"/>
            <charset val="128"/>
          </rPr>
          <t xml:space="preserve">の上、ご提出願います。
</t>
        </r>
      </text>
    </comment>
    <comment ref="A24" authorId="0" shapeId="0">
      <text>
        <r>
          <rPr>
            <b/>
            <sz val="9"/>
            <color indexed="81"/>
            <rFont val="MS P ゴシック"/>
            <family val="3"/>
            <charset val="128"/>
          </rPr>
          <t>作成者:</t>
        </r>
        <r>
          <rPr>
            <sz val="9"/>
            <color indexed="81"/>
            <rFont val="MS P ゴシック"/>
            <family val="3"/>
            <charset val="128"/>
          </rPr>
          <t xml:space="preserve">
実際の記入日を入力してください</t>
        </r>
      </text>
    </comment>
    <comment ref="B27" authorId="0" shapeId="0">
      <text>
        <r>
          <rPr>
            <sz val="11"/>
            <color indexed="81"/>
            <rFont val="HG丸ｺﾞｼｯｸM-PRO"/>
            <family val="3"/>
            <charset val="128"/>
          </rPr>
          <t>「事業者情報」シートから自動で反映されます。</t>
        </r>
      </text>
    </comment>
    <comment ref="B29" authorId="0" shapeId="0">
      <text>
        <r>
          <rPr>
            <sz val="11"/>
            <color indexed="81"/>
            <rFont val="HG丸ｺﾞｼｯｸM-PRO"/>
            <family val="3"/>
            <charset val="128"/>
          </rPr>
          <t>「事業者情報」シートから自動で反映されます。</t>
        </r>
      </text>
    </comment>
    <comment ref="B31" authorId="0" shapeId="0">
      <text>
        <r>
          <rPr>
            <sz val="11"/>
            <color indexed="81"/>
            <rFont val="HG丸ｺﾞｼｯｸM-PRO"/>
            <family val="3"/>
            <charset val="128"/>
          </rPr>
          <t>「事業者情報」シートから自動で反映されます。</t>
        </r>
      </text>
    </comment>
  </commentList>
</comments>
</file>

<file path=xl/comments9.xml><?xml version="1.0" encoding="utf-8"?>
<comments xmlns="http://schemas.openxmlformats.org/spreadsheetml/2006/main">
  <authors>
    <author>作成者</author>
  </authors>
  <commentList>
    <comment ref="C7" authorId="0" shapeId="0">
      <text>
        <r>
          <rPr>
            <sz val="9"/>
            <color indexed="81"/>
            <rFont val="ＭＳ Ｐゴシック"/>
            <family val="3"/>
            <charset val="128"/>
          </rPr>
          <t>①半角カナ記入
②姓と氏名の間は半角１文字分あける
③外国人の場合はアルファベットのカナ読みを記入</t>
        </r>
        <r>
          <rPr>
            <b/>
            <sz val="9"/>
            <color indexed="81"/>
            <rFont val="ＭＳ Ｐゴシック"/>
            <family val="3"/>
            <charset val="128"/>
          </rPr>
          <t xml:space="preserve">
</t>
        </r>
        <r>
          <rPr>
            <sz val="9"/>
            <color indexed="81"/>
            <rFont val="ＭＳ Ｐゴシック"/>
            <family val="3"/>
            <charset val="128"/>
          </rPr>
          <t xml:space="preserve">
</t>
        </r>
      </text>
    </comment>
    <comment ref="D7" authorId="0" shapeId="0">
      <text>
        <r>
          <rPr>
            <sz val="9"/>
            <color indexed="81"/>
            <rFont val="ＭＳ Ｐゴシック"/>
            <family val="3"/>
            <charset val="128"/>
          </rPr>
          <t xml:space="preserve">①姓と氏名の間は全角１文字分あける
②外国人の場合はアルファベットで入力
</t>
        </r>
      </text>
    </comment>
    <comment ref="E7" authorId="0" shapeId="0">
      <text>
        <r>
          <rPr>
            <sz val="9"/>
            <color indexed="81"/>
            <rFont val="ＭＳ Ｐゴシック"/>
            <family val="3"/>
            <charset val="128"/>
          </rPr>
          <t xml:space="preserve">大正：T
昭和：S
平成：H
</t>
        </r>
      </text>
    </comment>
    <comment ref="F7" authorId="0" shapeId="0">
      <text>
        <r>
          <rPr>
            <sz val="9"/>
            <color indexed="81"/>
            <rFont val="ＭＳ Ｐゴシック"/>
            <family val="3"/>
            <charset val="128"/>
          </rPr>
          <t>半角数字、２桁入力</t>
        </r>
      </text>
    </comment>
    <comment ref="I7" authorId="0" shapeId="0">
      <text>
        <r>
          <rPr>
            <sz val="9"/>
            <color indexed="81"/>
            <rFont val="ＭＳ Ｐゴシック"/>
            <family val="3"/>
            <charset val="128"/>
          </rPr>
          <t xml:space="preserve">男性：M
女性：F
</t>
        </r>
      </text>
    </comment>
  </commentList>
</comments>
</file>

<file path=xl/connections.xml><?xml version="1.0" encoding="utf-8"?>
<connections xmlns="http://schemas.openxmlformats.org/spreadsheetml/2006/main">
  <connection id="1" name="seiyakusyo" type="6" refreshedVersion="6" deleted="1" background="1" saveData="1">
    <textPr codePage="932" sourceFile="C:\Users\2011564hi\Desktop\seiyakusyo.txt" delimited="0">
      <textFields>
        <textField/>
      </textFields>
    </textPr>
  </connection>
</connections>
</file>

<file path=xl/sharedStrings.xml><?xml version="1.0" encoding="utf-8"?>
<sst xmlns="http://schemas.openxmlformats.org/spreadsheetml/2006/main" count="766" uniqueCount="565">
  <si>
    <t>年</t>
    <rPh sb="0" eb="1">
      <t>ネン</t>
    </rPh>
    <phoneticPr fontId="2"/>
  </si>
  <si>
    <t>月</t>
    <rPh sb="0" eb="1">
      <t>ツキ</t>
    </rPh>
    <phoneticPr fontId="2"/>
  </si>
  <si>
    <t>No.</t>
    <phoneticPr fontId="2"/>
  </si>
  <si>
    <t>担当者職氏名</t>
    <rPh sb="0" eb="3">
      <t>タントウシャ</t>
    </rPh>
    <rPh sb="3" eb="4">
      <t>ショク</t>
    </rPh>
    <rPh sb="4" eb="6">
      <t>シメイ</t>
    </rPh>
    <phoneticPr fontId="5"/>
  </si>
  <si>
    <t>担 当 者 所 属</t>
    <rPh sb="0" eb="1">
      <t>タン</t>
    </rPh>
    <rPh sb="2" eb="3">
      <t>トウ</t>
    </rPh>
    <rPh sb="4" eb="5">
      <t>モノ</t>
    </rPh>
    <rPh sb="6" eb="7">
      <t>トコロ</t>
    </rPh>
    <rPh sb="8" eb="9">
      <t>ゾク</t>
    </rPh>
    <phoneticPr fontId="5"/>
  </si>
  <si>
    <t>電　話　番　号</t>
    <rPh sb="0" eb="1">
      <t>イカズチ</t>
    </rPh>
    <rPh sb="2" eb="3">
      <t>ハナシ</t>
    </rPh>
    <rPh sb="4" eb="5">
      <t>バン</t>
    </rPh>
    <rPh sb="6" eb="7">
      <t>ゴウ</t>
    </rPh>
    <phoneticPr fontId="5"/>
  </si>
  <si>
    <t>メールアドレス</t>
  </si>
  <si>
    <t>介護保険
事業者番号</t>
    <rPh sb="0" eb="2">
      <t>カイゴ</t>
    </rPh>
    <rPh sb="2" eb="4">
      <t>ホケン</t>
    </rPh>
    <rPh sb="5" eb="8">
      <t>ジギョウシャ</t>
    </rPh>
    <rPh sb="8" eb="10">
      <t>バンゴウ</t>
    </rPh>
    <phoneticPr fontId="5"/>
  </si>
  <si>
    <t>サービス種別</t>
    <rPh sb="4" eb="6">
      <t>シュベツ</t>
    </rPh>
    <phoneticPr fontId="5"/>
  </si>
  <si>
    <t>〒：</t>
    <phoneticPr fontId="5"/>
  </si>
  <si>
    <t>住所：</t>
    <rPh sb="0" eb="2">
      <t>ジュウショ</t>
    </rPh>
    <phoneticPr fontId="5"/>
  </si>
  <si>
    <t>事業実施
事業所名</t>
    <rPh sb="0" eb="2">
      <t>ジギョウ</t>
    </rPh>
    <rPh sb="2" eb="4">
      <t>ジッシ</t>
    </rPh>
    <rPh sb="5" eb="6">
      <t>ゴト</t>
    </rPh>
    <rPh sb="6" eb="7">
      <t>ギョウ</t>
    </rPh>
    <rPh sb="7" eb="8">
      <t>ショ</t>
    </rPh>
    <rPh sb="8" eb="9">
      <t>メイ</t>
    </rPh>
    <phoneticPr fontId="5"/>
  </si>
  <si>
    <t>事業実施
事業所住所</t>
    <rPh sb="0" eb="2">
      <t>ジギョウ</t>
    </rPh>
    <rPh sb="2" eb="4">
      <t>ジッシ</t>
    </rPh>
    <rPh sb="5" eb="6">
      <t>ゴト</t>
    </rPh>
    <rPh sb="6" eb="7">
      <t>ギョウ</t>
    </rPh>
    <rPh sb="7" eb="8">
      <t>ショ</t>
    </rPh>
    <rPh sb="8" eb="10">
      <t>ジュウショ</t>
    </rPh>
    <phoneticPr fontId="5"/>
  </si>
  <si>
    <t>実 施 予 定 事 業</t>
    <rPh sb="0" eb="1">
      <t>ジツ</t>
    </rPh>
    <rPh sb="2" eb="3">
      <t>シ</t>
    </rPh>
    <rPh sb="4" eb="5">
      <t>ヨ</t>
    </rPh>
    <rPh sb="6" eb="7">
      <t>サダム</t>
    </rPh>
    <rPh sb="8" eb="9">
      <t>コト</t>
    </rPh>
    <rPh sb="10" eb="11">
      <t>ギョウ</t>
    </rPh>
    <phoneticPr fontId="5"/>
  </si>
  <si>
    <t>法人等名称</t>
    <rPh sb="0" eb="2">
      <t>ホウジン</t>
    </rPh>
    <rPh sb="2" eb="3">
      <t>トウ</t>
    </rPh>
    <rPh sb="3" eb="5">
      <t>メイショウ</t>
    </rPh>
    <phoneticPr fontId="5"/>
  </si>
  <si>
    <t>法人等住所</t>
    <rPh sb="0" eb="2">
      <t>ホウジン</t>
    </rPh>
    <rPh sb="2" eb="3">
      <t>トウ</t>
    </rPh>
    <rPh sb="3" eb="5">
      <t>ジュウショ</t>
    </rPh>
    <phoneticPr fontId="5"/>
  </si>
  <si>
    <t>○</t>
    <phoneticPr fontId="5"/>
  </si>
  <si>
    <t>○</t>
    <phoneticPr fontId="2"/>
  </si>
  <si>
    <t>①</t>
    <phoneticPr fontId="5"/>
  </si>
  <si>
    <t>②</t>
    <phoneticPr fontId="5"/>
  </si>
  <si>
    <t>③</t>
    <phoneticPr fontId="5"/>
  </si>
  <si>
    <t>④</t>
    <phoneticPr fontId="5"/>
  </si>
  <si>
    <t>⑫</t>
    <phoneticPr fontId="5"/>
  </si>
  <si>
    <t>暴力団排除に関する誓約書</t>
    <rPh sb="0" eb="5">
      <t>ボウリョクダンハイジョ</t>
    </rPh>
    <rPh sb="6" eb="7">
      <t>カン</t>
    </rPh>
    <rPh sb="9" eb="12">
      <t>セイヤクショ</t>
    </rPh>
    <phoneticPr fontId="2"/>
  </si>
  <si>
    <t>　当法人及びその役員は、下記のいずれにも該当せず、将来においても該当しないことを誓約します。</t>
  </si>
  <si>
    <t>　この誓約が虚偽であり、又はこの誓約に反したことにより、当方が不利益を被ることとなっても、異議は一切申し立てません。</t>
    <phoneticPr fontId="2"/>
  </si>
  <si>
    <t>　また、貴職において必要と判断した場合に、別紙「役員等名簿」により提出する当方の個人情報を警察に提供することについて同意します。</t>
  </si>
  <si>
    <t>　記</t>
    <phoneticPr fontId="2"/>
  </si>
  <si>
    <t>１　暴力団（暴力団排除条例（平成２２年宮城県条例第６７号）第２条第２号に規定する暴力団をいう。以下同じ。）
　又は暴力団員等（同条例第２条第４号に規定する暴力団員等をいう。以下同じ。）</t>
    <phoneticPr fontId="2"/>
  </si>
  <si>
    <t>２　自己若しくは第三者の不正の利益を図る目的又は第三者に損害を加える目的をもって、暴力団又は暴力団員等を利
　用するなどする者</t>
    <phoneticPr fontId="2"/>
  </si>
  <si>
    <t>３　暴力団又は暴力団員等に対して、資金等を供給し、又は便宜を供与するなど直接的又は積極的に暴力団の維持及び
　運営に協力し、又は関与する者</t>
    <phoneticPr fontId="2"/>
  </si>
  <si>
    <t>４　暴力団又は暴力団員等であることを知りながらこれと取引したり、又は不当に利用するなどする者</t>
  </si>
  <si>
    <t>５　暴力団又は暴力団員等と社会的に非難されるべき関係を有する者</t>
  </si>
  <si>
    <t>６　次に掲げる行為をする者（第三者を利用してする場合を含む。）</t>
  </si>
  <si>
    <t>　（１）暴力的な要求</t>
    <phoneticPr fontId="2"/>
  </si>
  <si>
    <t>　（２）法的な責任を超えた不当な要求</t>
    <phoneticPr fontId="2"/>
  </si>
  <si>
    <t>　（３）契約の履行又は使用許可物件の使用に際しての脅迫的な言動又は暴力</t>
    <phoneticPr fontId="2"/>
  </si>
  <si>
    <t>　（４）偽計又は威力を用いての県職員等の業務の妨害</t>
    <phoneticPr fontId="2"/>
  </si>
  <si>
    <t>　（５）その他前各号に準ずる行為</t>
    <phoneticPr fontId="2"/>
  </si>
  <si>
    <t>　宮城県知事　　　　　　　殿</t>
  </si>
  <si>
    <t>令和　　年　　月　　日　　　　</t>
    <phoneticPr fontId="2"/>
  </si>
  <si>
    <t>　　　　　　　　　　　　　　　　　　　代表者名　</t>
    <phoneticPr fontId="2"/>
  </si>
  <si>
    <t>※　添付書類：役員等名簿</t>
  </si>
  <si>
    <t>備考　この誓約書において、役員とは、業務を執行する社員、取締役、執行役又はこれらに準ずる者をいい、相談役、
　　顧問その他いかなる名称を有する者であるかを問わず、当該団体に対し業務を執行する社員、取締役、執行役又は
　　これらに準ずる者と同等以上の支配力を有するものと認められる者を含みます。</t>
    <phoneticPr fontId="2"/>
  </si>
  <si>
    <t>ｼﾒｲ</t>
    <phoneticPr fontId="2"/>
  </si>
  <si>
    <t>氏名</t>
    <rPh sb="0" eb="2">
      <t>シメイ</t>
    </rPh>
    <phoneticPr fontId="2"/>
  </si>
  <si>
    <t>和暦</t>
    <rPh sb="0" eb="2">
      <t>ワレキ</t>
    </rPh>
    <phoneticPr fontId="2"/>
  </si>
  <si>
    <t>日</t>
    <rPh sb="0" eb="1">
      <t>ヒ</t>
    </rPh>
    <phoneticPr fontId="2"/>
  </si>
  <si>
    <t>性別</t>
    <rPh sb="0" eb="2">
      <t>セイベツ</t>
    </rPh>
    <phoneticPr fontId="2"/>
  </si>
  <si>
    <t>法人名</t>
    <rPh sb="0" eb="2">
      <t>ホウジン</t>
    </rPh>
    <rPh sb="2" eb="3">
      <t>メイ</t>
    </rPh>
    <phoneticPr fontId="2"/>
  </si>
  <si>
    <t>役職</t>
    <rPh sb="0" eb="2">
      <t>ヤクショク</t>
    </rPh>
    <phoneticPr fontId="2"/>
  </si>
  <si>
    <t>（参考様式）</t>
    <phoneticPr fontId="18"/>
  </si>
  <si>
    <t>　</t>
    <phoneticPr fontId="18"/>
  </si>
  <si>
    <t>科目</t>
    <rPh sb="0" eb="2">
      <t>カモク</t>
    </rPh>
    <phoneticPr fontId="18"/>
  </si>
  <si>
    <t>摘要</t>
    <rPh sb="0" eb="2">
      <t>テキヨウ</t>
    </rPh>
    <phoneticPr fontId="18"/>
  </si>
  <si>
    <t>合計</t>
    <rPh sb="0" eb="2">
      <t>ゴウケイ</t>
    </rPh>
    <phoneticPr fontId="18"/>
  </si>
  <si>
    <t>収入</t>
    <rPh sb="0" eb="2">
      <t>シュウニュウ</t>
    </rPh>
    <phoneticPr fontId="18"/>
  </si>
  <si>
    <t>支出</t>
    <rPh sb="0" eb="2">
      <t>シシュツ</t>
    </rPh>
    <phoneticPr fontId="18"/>
  </si>
  <si>
    <t>　この写しは、原本に相違ないことを証明します。</t>
    <rPh sb="3" eb="4">
      <t>ウツ</t>
    </rPh>
    <rPh sb="7" eb="9">
      <t>ゲンポン</t>
    </rPh>
    <rPh sb="10" eb="12">
      <t>ソウイ</t>
    </rPh>
    <rPh sb="17" eb="19">
      <t>ショウメイ</t>
    </rPh>
    <phoneticPr fontId="2"/>
  </si>
  <si>
    <t>　　　　　　　　　　　　　　　　　　　住　　所　</t>
    <phoneticPr fontId="2"/>
  </si>
  <si>
    <t>　　　　　　　　　　　　　　　　　　　法 人 名　</t>
    <phoneticPr fontId="2"/>
  </si>
  <si>
    <t>法人代表者職氏名</t>
    <rPh sb="0" eb="2">
      <t>ホウジン</t>
    </rPh>
    <rPh sb="2" eb="5">
      <t>ダイヒョウシャ</t>
    </rPh>
    <rPh sb="5" eb="8">
      <t>ショクシメイ</t>
    </rPh>
    <phoneticPr fontId="5"/>
  </si>
  <si>
    <t>法人名　</t>
    <rPh sb="0" eb="3">
      <t>ホウジンメイ</t>
    </rPh>
    <phoneticPr fontId="2"/>
  </si>
  <si>
    <t>代表者名　</t>
    <rPh sb="0" eb="4">
      <t>ダイヒョウシャメイ</t>
    </rPh>
    <phoneticPr fontId="2"/>
  </si>
  <si>
    <t>様式第１号</t>
    <rPh sb="0" eb="2">
      <t>ヨウシキ</t>
    </rPh>
    <rPh sb="2" eb="3">
      <t>ダイ</t>
    </rPh>
    <rPh sb="4" eb="5">
      <t>ゴウ</t>
    </rPh>
    <phoneticPr fontId="18"/>
  </si>
  <si>
    <t>番　　　　　号</t>
    <rPh sb="0" eb="1">
      <t>バン</t>
    </rPh>
    <rPh sb="6" eb="7">
      <t>ゴウ</t>
    </rPh>
    <phoneticPr fontId="18"/>
  </si>
  <si>
    <t>申 請 者</t>
    <rPh sb="0" eb="1">
      <t>サル</t>
    </rPh>
    <rPh sb="2" eb="3">
      <t>ショウ</t>
    </rPh>
    <rPh sb="4" eb="5">
      <t>モノ</t>
    </rPh>
    <phoneticPr fontId="18"/>
  </si>
  <si>
    <t>法人名</t>
    <rPh sb="0" eb="2">
      <t>ホウジン</t>
    </rPh>
    <rPh sb="2" eb="3">
      <t>メイ</t>
    </rPh>
    <phoneticPr fontId="18"/>
  </si>
  <si>
    <t>代表者氏名</t>
    <rPh sb="0" eb="3">
      <t>ダイヒョウシャ</t>
    </rPh>
    <rPh sb="3" eb="5">
      <t>シメイ</t>
    </rPh>
    <phoneticPr fontId="18"/>
  </si>
  <si>
    <t>記</t>
    <rPh sb="0" eb="1">
      <t>シル</t>
    </rPh>
    <phoneticPr fontId="18"/>
  </si>
  <si>
    <t>補助金申請額</t>
    <rPh sb="0" eb="3">
      <t>ホジョキン</t>
    </rPh>
    <rPh sb="3" eb="6">
      <t>シンセイガク</t>
    </rPh>
    <phoneticPr fontId="18"/>
  </si>
  <si>
    <t>金</t>
    <rPh sb="0" eb="1">
      <t>キン</t>
    </rPh>
    <phoneticPr fontId="18"/>
  </si>
  <si>
    <t>円</t>
    <rPh sb="0" eb="1">
      <t>エン</t>
    </rPh>
    <phoneticPr fontId="18"/>
  </si>
  <si>
    <t>添付書類</t>
    <rPh sb="0" eb="2">
      <t>テンプ</t>
    </rPh>
    <rPh sb="2" eb="4">
      <t>ショルイ</t>
    </rPh>
    <phoneticPr fontId="2"/>
  </si>
  <si>
    <t>-</t>
    <phoneticPr fontId="5"/>
  </si>
  <si>
    <t>　令和７年度において下記のとおり事業を実施したいので、補助金等交付規則第３条の規定により、訪問介護等サービス提供体制確保支援事業補助金を交付されるよう関係書類を添えて申請します。</t>
    <rPh sb="1" eb="3">
      <t>レイワ</t>
    </rPh>
    <rPh sb="4" eb="6">
      <t>ネンド</t>
    </rPh>
    <rPh sb="10" eb="12">
      <t>カキ</t>
    </rPh>
    <rPh sb="16" eb="18">
      <t>ジギョウ</t>
    </rPh>
    <rPh sb="19" eb="21">
      <t>ジッシ</t>
    </rPh>
    <phoneticPr fontId="18"/>
  </si>
  <si>
    <t>　　宮城県知事　村　井　嘉　浩　殿</t>
    <rPh sb="2" eb="5">
      <t>ミヤギケン</t>
    </rPh>
    <rPh sb="5" eb="7">
      <t>チジ</t>
    </rPh>
    <rPh sb="8" eb="9">
      <t>ムラ</t>
    </rPh>
    <rPh sb="10" eb="11">
      <t>イ</t>
    </rPh>
    <rPh sb="12" eb="13">
      <t>ヨミ</t>
    </rPh>
    <rPh sb="14" eb="15">
      <t>ヒロシ</t>
    </rPh>
    <rPh sb="16" eb="17">
      <t>ドノ</t>
    </rPh>
    <phoneticPr fontId="18"/>
  </si>
  <si>
    <t>令和　年　　月　　日</t>
    <rPh sb="0" eb="2">
      <t>レイワ</t>
    </rPh>
    <rPh sb="3" eb="4">
      <t>ネン</t>
    </rPh>
    <rPh sb="6" eb="7">
      <t>ガツ</t>
    </rPh>
    <rPh sb="9" eb="10">
      <t>ニチ</t>
    </rPh>
    <phoneticPr fontId="18"/>
  </si>
  <si>
    <t>介護ロボット・ICT導入支援事業　事業者情報</t>
    <rPh sb="17" eb="20">
      <t>ジギョウシャ</t>
    </rPh>
    <rPh sb="20" eb="22">
      <t>ジョウホウ</t>
    </rPh>
    <phoneticPr fontId="5"/>
  </si>
  <si>
    <r>
      <t>（１）介護ロボット・ICT等機器導入　　　</t>
    </r>
    <r>
      <rPr>
        <sz val="10"/>
        <color rgb="FFFF0000"/>
        <rFont val="ＭＳ Ｐゴシック"/>
        <family val="3"/>
        <charset val="128"/>
      </rPr>
      <t>※実施予定の事業に「○」をつけてください。</t>
    </r>
    <rPh sb="3" eb="5">
      <t>カイゴ</t>
    </rPh>
    <rPh sb="13" eb="14">
      <t>ナド</t>
    </rPh>
    <rPh sb="14" eb="16">
      <t>キキ</t>
    </rPh>
    <rPh sb="16" eb="18">
      <t>ドウニュウ</t>
    </rPh>
    <rPh sb="22" eb="24">
      <t>ジッシ</t>
    </rPh>
    <rPh sb="24" eb="26">
      <t>ヨテイ</t>
    </rPh>
    <rPh sb="27" eb="29">
      <t>ジギョウ</t>
    </rPh>
    <phoneticPr fontId="5"/>
  </si>
  <si>
    <t>（ア）介護ロボット重点分野に該当するテクノロジー</t>
    <phoneticPr fontId="2"/>
  </si>
  <si>
    <t>（イ）その他（知事が判断する機器）</t>
    <rPh sb="5" eb="6">
      <t>タ</t>
    </rPh>
    <rPh sb="7" eb="9">
      <t>チジ</t>
    </rPh>
    <rPh sb="10" eb="12">
      <t>ハンダン</t>
    </rPh>
    <rPh sb="14" eb="16">
      <t>キキ</t>
    </rPh>
    <phoneticPr fontId="2"/>
  </si>
  <si>
    <r>
      <t>（２）パッケージ型導入支援　　　</t>
    </r>
    <r>
      <rPr>
        <sz val="10"/>
        <color rgb="FFFF0000"/>
        <rFont val="ＭＳ Ｐゴシック"/>
        <family val="3"/>
        <charset val="128"/>
      </rPr>
      <t>※実施予定の事業に「○」をつけてください。</t>
    </r>
    <phoneticPr fontId="2"/>
  </si>
  <si>
    <t>パッケージ型導入支援</t>
    <phoneticPr fontId="5"/>
  </si>
  <si>
    <r>
      <t>（３）導入と一体的に行う業務改善支援　　</t>
    </r>
    <r>
      <rPr>
        <sz val="10"/>
        <color rgb="FFFF0000"/>
        <rFont val="ＭＳ Ｐゴシック"/>
        <family val="3"/>
        <charset val="128"/>
      </rPr>
      <t>※実施予定の事業に「○」をつけてください。</t>
    </r>
    <phoneticPr fontId="2"/>
  </si>
  <si>
    <t>導入と一体的に行う業務改善支援</t>
    <phoneticPr fontId="5"/>
  </si>
  <si>
    <t>１　事業計画書（様式第１号別紙（１－１）及び別紙（１－２））</t>
  </si>
  <si>
    <t>２　業務改善計画書（様式第１号別紙（２））</t>
  </si>
  <si>
    <t>３　所要額調書（様式第１号別紙（３））</t>
  </si>
  <si>
    <t>４　見積書の写し　※工事費の場合は、参考見積の写しでも可</t>
    <phoneticPr fontId="2"/>
  </si>
  <si>
    <t>５　導入する介護ロボット・ICTのカタログ等</t>
  </si>
  <si>
    <t>６　利用定員数及び職員数が分かる書類</t>
  </si>
  <si>
    <t>７　補助事業に係る収支予算書（見込書）の抄本</t>
  </si>
  <si>
    <t>８　納税証明書（県税）</t>
  </si>
  <si>
    <t>９　暴力団排除に関する誓約書</t>
  </si>
  <si>
    <t>10　その他知事が必要と認める書類</t>
  </si>
  <si>
    <t>⑤</t>
  </si>
  <si>
    <t>⑥</t>
  </si>
  <si>
    <t>⑦</t>
  </si>
  <si>
    <t>⑧</t>
  </si>
  <si>
    <t>⑨</t>
  </si>
  <si>
    <t>⑩</t>
  </si>
  <si>
    <t>⑪</t>
  </si>
  <si>
    <t>⑬</t>
    <phoneticPr fontId="5"/>
  </si>
  <si>
    <t>県からの書類送付先</t>
    <rPh sb="0" eb="1">
      <t>ケン</t>
    </rPh>
    <rPh sb="4" eb="6">
      <t>ショルイ</t>
    </rPh>
    <rPh sb="6" eb="9">
      <t>ソウフサキ</t>
    </rPh>
    <phoneticPr fontId="5"/>
  </si>
  <si>
    <t>訪問入浴介護</t>
  </si>
  <si>
    <t>訪問看護</t>
  </si>
  <si>
    <t>訪問リハビリテーション</t>
  </si>
  <si>
    <t>通所リハビリテーション</t>
  </si>
  <si>
    <t>居宅介護支援</t>
  </si>
  <si>
    <t>介護老人福祉施設</t>
  </si>
  <si>
    <t>介護老人保健施設</t>
  </si>
  <si>
    <t>介護医療院</t>
  </si>
  <si>
    <t>小規模多機能型居宅介護</t>
  </si>
  <si>
    <t>定期巡回・随時対応型訪問介護看護</t>
  </si>
  <si>
    <t>看護小規模多機能型居宅介護</t>
  </si>
  <si>
    <t>様式第１号別紙（1－1）</t>
    <rPh sb="0" eb="2">
      <t>ヨウシキ</t>
    </rPh>
    <rPh sb="2" eb="3">
      <t>ダイ</t>
    </rPh>
    <rPh sb="4" eb="5">
      <t>ゴウ</t>
    </rPh>
    <rPh sb="5" eb="7">
      <t>ベッシ</t>
    </rPh>
    <phoneticPr fontId="2"/>
  </si>
  <si>
    <t>※本書は介護サービス事業所ごとに作成願います。</t>
    <rPh sb="1" eb="3">
      <t>ホンショ</t>
    </rPh>
    <rPh sb="4" eb="6">
      <t>カイゴ</t>
    </rPh>
    <rPh sb="10" eb="13">
      <t>ジギョウショ</t>
    </rPh>
    <rPh sb="16" eb="18">
      <t>サクセイ</t>
    </rPh>
    <rPh sb="18" eb="19">
      <t>ネガ</t>
    </rPh>
    <phoneticPr fontId="2"/>
  </si>
  <si>
    <t>担当者名</t>
    <rPh sb="0" eb="3">
      <t>タントウシャ</t>
    </rPh>
    <rPh sb="3" eb="4">
      <t>メイ</t>
    </rPh>
    <phoneticPr fontId="2"/>
  </si>
  <si>
    <t>担当者連絡先</t>
    <rPh sb="0" eb="3">
      <t>タントウシャ</t>
    </rPh>
    <rPh sb="3" eb="6">
      <t>レンラクサキ</t>
    </rPh>
    <phoneticPr fontId="2"/>
  </si>
  <si>
    <t>メールアドレス</t>
    <phoneticPr fontId="2"/>
  </si>
  <si>
    <t>介護サービス事業所名</t>
    <rPh sb="0" eb="2">
      <t>カイゴ</t>
    </rPh>
    <rPh sb="6" eb="9">
      <t>ジギョウショ</t>
    </rPh>
    <rPh sb="9" eb="10">
      <t>メイ</t>
    </rPh>
    <phoneticPr fontId="2"/>
  </si>
  <si>
    <t>定員数</t>
    <rPh sb="0" eb="2">
      <t>テイイン</t>
    </rPh>
    <rPh sb="2" eb="3">
      <t>スウ</t>
    </rPh>
    <phoneticPr fontId="2"/>
  </si>
  <si>
    <t>今回申請の補助内容【選択】</t>
    <rPh sb="0" eb="4">
      <t>コンカイシンセイ</t>
    </rPh>
    <rPh sb="5" eb="7">
      <t>ホジョ</t>
    </rPh>
    <rPh sb="7" eb="9">
      <t>ナイヨウ</t>
    </rPh>
    <rPh sb="10" eb="12">
      <t>センタク</t>
    </rPh>
    <phoneticPr fontId="2"/>
  </si>
  <si>
    <t>介護テクノロジー等の導入支援</t>
    <rPh sb="0" eb="2">
      <t>カイゴ</t>
    </rPh>
    <rPh sb="8" eb="9">
      <t>トウ</t>
    </rPh>
    <rPh sb="10" eb="12">
      <t>ドウニュウ</t>
    </rPh>
    <rPh sb="12" eb="14">
      <t>シエン</t>
    </rPh>
    <phoneticPr fontId="27"/>
  </si>
  <si>
    <r>
      <t xml:space="preserve">事業区分
</t>
    </r>
    <r>
      <rPr>
        <b/>
        <sz val="11"/>
        <rFont val="ＭＳ Ｐゴシック"/>
        <family val="3"/>
        <charset val="128"/>
      </rPr>
      <t>※上記の「今回申請の補助内容」と整合させる</t>
    </r>
    <rPh sb="0" eb="2">
      <t>ジギョウ</t>
    </rPh>
    <rPh sb="2" eb="4">
      <t>クブン</t>
    </rPh>
    <rPh sb="6" eb="8">
      <t>ジョウキ</t>
    </rPh>
    <rPh sb="10" eb="14">
      <t>コンカイシンセイ</t>
    </rPh>
    <rPh sb="15" eb="19">
      <t>ホジョナイヨウ</t>
    </rPh>
    <rPh sb="21" eb="23">
      <t>セイゴウ</t>
    </rPh>
    <phoneticPr fontId="2"/>
  </si>
  <si>
    <t>購入　リース・レンタルの別（いずれかに○）</t>
    <rPh sb="0" eb="2">
      <t>コウニュウ</t>
    </rPh>
    <rPh sb="12" eb="13">
      <t>ベツ</t>
    </rPh>
    <phoneticPr fontId="2"/>
  </si>
  <si>
    <t>リース・レンタルの場合の契約（予定）期間</t>
    <rPh sb="9" eb="11">
      <t>バアイ</t>
    </rPh>
    <rPh sb="12" eb="14">
      <t>ケイヤク</t>
    </rPh>
    <rPh sb="15" eb="17">
      <t>ヨテイ</t>
    </rPh>
    <rPh sb="18" eb="20">
      <t>キカン</t>
    </rPh>
    <phoneticPr fontId="2"/>
  </si>
  <si>
    <t>パッケージ型導入支援</t>
    <rPh sb="5" eb="6">
      <t>ガタ</t>
    </rPh>
    <rPh sb="6" eb="8">
      <t>ドウニュウ</t>
    </rPh>
    <rPh sb="8" eb="10">
      <t>シエン</t>
    </rPh>
    <phoneticPr fontId="27"/>
  </si>
  <si>
    <t>（１）介護職員の負担軽減に資する介護ロボ
　　　ット・ICT機器等を導入する事業</t>
    <rPh sb="3" eb="5">
      <t>カイゴ</t>
    </rPh>
    <rPh sb="5" eb="7">
      <t>ショクイン</t>
    </rPh>
    <rPh sb="8" eb="10">
      <t>フタン</t>
    </rPh>
    <rPh sb="10" eb="12">
      <t>ケイゲン</t>
    </rPh>
    <rPh sb="13" eb="14">
      <t>シ</t>
    </rPh>
    <rPh sb="16" eb="18">
      <t>カイゴ</t>
    </rPh>
    <rPh sb="30" eb="32">
      <t>キキ</t>
    </rPh>
    <rPh sb="32" eb="33">
      <t>トウ</t>
    </rPh>
    <rPh sb="34" eb="36">
      <t>ドウニュウ</t>
    </rPh>
    <rPh sb="38" eb="40">
      <t>ジギョウ</t>
    </rPh>
    <phoneticPr fontId="2"/>
  </si>
  <si>
    <t>購入　　リース・レンタル</t>
    <phoneticPr fontId="2"/>
  </si>
  <si>
    <t>令和　　年　　月　　～令和　　年　　月　　</t>
    <rPh sb="0" eb="2">
      <t>レイワ</t>
    </rPh>
    <rPh sb="4" eb="5">
      <t>ネン</t>
    </rPh>
    <rPh sb="7" eb="8">
      <t>ガツ</t>
    </rPh>
    <rPh sb="11" eb="13">
      <t>レイワ</t>
    </rPh>
    <rPh sb="15" eb="16">
      <t>ネン</t>
    </rPh>
    <rPh sb="18" eb="19">
      <t>ツキ</t>
    </rPh>
    <phoneticPr fontId="2"/>
  </si>
  <si>
    <t>介護テクノロジー等の導入支援＋パッケージ型導入</t>
    <rPh sb="0" eb="2">
      <t>カイゴ</t>
    </rPh>
    <rPh sb="8" eb="9">
      <t>トウ</t>
    </rPh>
    <rPh sb="10" eb="12">
      <t>ドウニュウ</t>
    </rPh>
    <rPh sb="12" eb="14">
      <t>シエン</t>
    </rPh>
    <rPh sb="20" eb="21">
      <t>ガタ</t>
    </rPh>
    <rPh sb="21" eb="23">
      <t>ドウニュウ</t>
    </rPh>
    <phoneticPr fontId="27"/>
  </si>
  <si>
    <t>あり　　　なし</t>
    <phoneticPr fontId="2"/>
  </si>
  <si>
    <t>介護テクノロジー等の導入支援＋業務改善支援</t>
    <rPh sb="0" eb="2">
      <t>カイゴ</t>
    </rPh>
    <rPh sb="8" eb="9">
      <t>トウ</t>
    </rPh>
    <rPh sb="10" eb="12">
      <t>ドウニュウ</t>
    </rPh>
    <rPh sb="12" eb="14">
      <t>シエン</t>
    </rPh>
    <rPh sb="15" eb="21">
      <t>ギョウムカイゼンシエン</t>
    </rPh>
    <phoneticPr fontId="27"/>
  </si>
  <si>
    <t>　　　　令和　　年　　月　　～令和　　年　　月　</t>
    <rPh sb="4" eb="6">
      <t>レイワ</t>
    </rPh>
    <rPh sb="8" eb="9">
      <t>ネン</t>
    </rPh>
    <rPh sb="11" eb="12">
      <t>ガツ</t>
    </rPh>
    <rPh sb="15" eb="17">
      <t>レイワ</t>
    </rPh>
    <rPh sb="19" eb="20">
      <t>ネン</t>
    </rPh>
    <rPh sb="22" eb="23">
      <t>ツキ</t>
    </rPh>
    <phoneticPr fontId="2"/>
  </si>
  <si>
    <t>パッケージ型導入＋業務改善支援</t>
    <rPh sb="5" eb="6">
      <t>ガタ</t>
    </rPh>
    <rPh sb="6" eb="8">
      <t>ドウニュウ</t>
    </rPh>
    <rPh sb="9" eb="15">
      <t>ギョウムカイゼンシエン</t>
    </rPh>
    <phoneticPr fontId="27"/>
  </si>
  <si>
    <t>（３）コンサル会社等からの業務改善支援を利用する事業（機器導入と一体的に行うものに限る）
　　　【右側に具体的支援を記載】</t>
    <rPh sb="7" eb="9">
      <t>カイシャ</t>
    </rPh>
    <rPh sb="9" eb="10">
      <t>トウ</t>
    </rPh>
    <rPh sb="13" eb="15">
      <t>ギョウム</t>
    </rPh>
    <rPh sb="15" eb="17">
      <t>カイゼン</t>
    </rPh>
    <rPh sb="17" eb="19">
      <t>シエン</t>
    </rPh>
    <rPh sb="20" eb="22">
      <t>リヨウ</t>
    </rPh>
    <rPh sb="24" eb="25">
      <t>コト</t>
    </rPh>
    <rPh sb="25" eb="26">
      <t>ギョウ</t>
    </rPh>
    <rPh sb="27" eb="29">
      <t>キキ</t>
    </rPh>
    <rPh sb="41" eb="42">
      <t>カギ</t>
    </rPh>
    <rPh sb="49" eb="51">
      <t>ミギガワ</t>
    </rPh>
    <rPh sb="52" eb="57">
      <t>グタイテキシエン</t>
    </rPh>
    <rPh sb="58" eb="60">
      <t>キサイ</t>
    </rPh>
    <phoneticPr fontId="2"/>
  </si>
  <si>
    <t>介護テクノロジー等の導入支援＋パッケージ型導入＋業務改善支援</t>
    <rPh sb="0" eb="2">
      <t>カイゴ</t>
    </rPh>
    <rPh sb="8" eb="9">
      <t>トウ</t>
    </rPh>
    <rPh sb="10" eb="12">
      <t>ドウニュウ</t>
    </rPh>
    <rPh sb="12" eb="14">
      <t>シエン</t>
    </rPh>
    <rPh sb="20" eb="21">
      <t>ガタ</t>
    </rPh>
    <rPh sb="21" eb="23">
      <t>ドウニュウ</t>
    </rPh>
    <rPh sb="24" eb="30">
      <t>ギョウムカイゼンシエン</t>
    </rPh>
    <phoneticPr fontId="27"/>
  </si>
  <si>
    <t>対象機器名</t>
    <rPh sb="0" eb="2">
      <t>タイショウ</t>
    </rPh>
    <rPh sb="2" eb="4">
      <t>キキ</t>
    </rPh>
    <rPh sb="4" eb="5">
      <t>メイ</t>
    </rPh>
    <phoneticPr fontId="2"/>
  </si>
  <si>
    <t>事業の着手日（予定）</t>
    <rPh sb="0" eb="2">
      <t>ジギョウ</t>
    </rPh>
    <rPh sb="3" eb="5">
      <t>チャクシュ</t>
    </rPh>
    <rPh sb="5" eb="6">
      <t>ビ</t>
    </rPh>
    <rPh sb="7" eb="9">
      <t>ヨテイ</t>
    </rPh>
    <phoneticPr fontId="2"/>
  </si>
  <si>
    <t>事業の完了日（予定日）</t>
    <rPh sb="0" eb="2">
      <t>ジギョウ</t>
    </rPh>
    <rPh sb="3" eb="6">
      <t>カンリョウビ</t>
    </rPh>
    <rPh sb="7" eb="10">
      <t>ヨテイビ</t>
    </rPh>
    <phoneticPr fontId="2"/>
  </si>
  <si>
    <t>令和　　年　　月　　日</t>
    <rPh sb="0" eb="2">
      <t>レイワ</t>
    </rPh>
    <rPh sb="4" eb="5">
      <t>ネン</t>
    </rPh>
    <rPh sb="7" eb="8">
      <t>ツキ</t>
    </rPh>
    <rPh sb="10" eb="11">
      <t>ニチ</t>
    </rPh>
    <phoneticPr fontId="2"/>
  </si>
  <si>
    <r>
      <t>事業区分（１）～（３）の具体的な事業内容（</t>
    </r>
    <r>
      <rPr>
        <b/>
        <sz val="11"/>
        <rFont val="ＭＳ Ｐゴシック"/>
        <family val="3"/>
        <charset val="128"/>
      </rPr>
      <t>機器導入後３年間について</t>
    </r>
    <r>
      <rPr>
        <sz val="11"/>
        <rFont val="ＭＳ Ｐゴシック"/>
        <family val="3"/>
        <charset val="128"/>
      </rPr>
      <t>）</t>
    </r>
    <rPh sb="0" eb="4">
      <t>ジギョウクブン</t>
    </rPh>
    <rPh sb="12" eb="15">
      <t>グタイテキ</t>
    </rPh>
    <rPh sb="16" eb="18">
      <t>ジギョウ</t>
    </rPh>
    <rPh sb="18" eb="20">
      <t>ナイヨウ</t>
    </rPh>
    <rPh sb="21" eb="23">
      <t>キキ</t>
    </rPh>
    <rPh sb="23" eb="25">
      <t>ドウニュウ</t>
    </rPh>
    <rPh sb="25" eb="26">
      <t>ゴ</t>
    </rPh>
    <rPh sb="27" eb="29">
      <t>ネンカン</t>
    </rPh>
    <phoneticPr fontId="2"/>
  </si>
  <si>
    <r>
      <t>①現状の問題点や解決するべき課題</t>
    </r>
    <r>
      <rPr>
        <u/>
        <sz val="11"/>
        <color rgb="FFFF0000"/>
        <rFont val="ＭＳ Ｐゴシック"/>
        <family val="3"/>
        <charset val="128"/>
      </rPr>
      <t/>
    </r>
    <rPh sb="1" eb="3">
      <t>ゲンジョウ</t>
    </rPh>
    <rPh sb="4" eb="7">
      <t>モンダイテン</t>
    </rPh>
    <rPh sb="8" eb="10">
      <t>カイケツ</t>
    </rPh>
    <rPh sb="14" eb="16">
      <t>カダイ</t>
    </rPh>
    <phoneticPr fontId="2"/>
  </si>
  <si>
    <t>②達成するべき目標
（１年後、２年後、３年後に達成するべき目標）</t>
    <rPh sb="1" eb="3">
      <t>タッセイ</t>
    </rPh>
    <rPh sb="7" eb="9">
      <t>モクヒョウ</t>
    </rPh>
    <phoneticPr fontId="2"/>
  </si>
  <si>
    <t>③目標達成のために導入すべき機器の内容等
（目標達成のために導入・活用する機器に必要な機能や特徴）</t>
    <rPh sb="1" eb="3">
      <t>モクヒョウ</t>
    </rPh>
    <rPh sb="3" eb="5">
      <t>タッセイ</t>
    </rPh>
    <rPh sb="9" eb="11">
      <t>ドウニュウ</t>
    </rPh>
    <rPh sb="14" eb="16">
      <t>キキ</t>
    </rPh>
    <rPh sb="17" eb="19">
      <t>ナイヨウ</t>
    </rPh>
    <rPh sb="19" eb="20">
      <t>トウ</t>
    </rPh>
    <rPh sb="22" eb="26">
      <t>モクヒョウタッセイ</t>
    </rPh>
    <rPh sb="30" eb="32">
      <t>ドウニュウ</t>
    </rPh>
    <rPh sb="33" eb="35">
      <t>カツヨウ</t>
    </rPh>
    <rPh sb="37" eb="39">
      <t>キキ</t>
    </rPh>
    <rPh sb="40" eb="42">
      <t>ヒツヨウ</t>
    </rPh>
    <rPh sb="43" eb="45">
      <t>キノウ</t>
    </rPh>
    <rPh sb="46" eb="48">
      <t>トクチョウ</t>
    </rPh>
    <phoneticPr fontId="2"/>
  </si>
  <si>
    <t>④期待される効果等</t>
    <rPh sb="1" eb="3">
      <t>キタイ</t>
    </rPh>
    <rPh sb="6" eb="8">
      <t>コウカ</t>
    </rPh>
    <rPh sb="8" eb="9">
      <t>トウ</t>
    </rPh>
    <phoneticPr fontId="2"/>
  </si>
  <si>
    <t>【職員の心理的・身体的負担軽減】
○心理的負担…
○身体的負担…</t>
    <rPh sb="1" eb="3">
      <t>ショクイン</t>
    </rPh>
    <rPh sb="4" eb="7">
      <t>シンリテキ</t>
    </rPh>
    <rPh sb="8" eb="11">
      <t>シンタイテキ</t>
    </rPh>
    <rPh sb="11" eb="13">
      <t>フタン</t>
    </rPh>
    <rPh sb="13" eb="15">
      <t>ケイゲン</t>
    </rPh>
    <rPh sb="18" eb="21">
      <t>シンリテキ</t>
    </rPh>
    <rPh sb="21" eb="23">
      <t>フタン</t>
    </rPh>
    <rPh sb="26" eb="29">
      <t>シンタイテキ</t>
    </rPh>
    <rPh sb="29" eb="31">
      <t>フタン</t>
    </rPh>
    <phoneticPr fontId="2"/>
  </si>
  <si>
    <t>宣言のための手続き中</t>
    <rPh sb="0" eb="2">
      <t>センゲン</t>
    </rPh>
    <rPh sb="6" eb="8">
      <t>テツヅ</t>
    </rPh>
    <rPh sb="9" eb="10">
      <t>チュウ</t>
    </rPh>
    <phoneticPr fontId="2"/>
  </si>
  <si>
    <t>【効率化】</t>
    <rPh sb="1" eb="4">
      <t>コウリツカ</t>
    </rPh>
    <phoneticPr fontId="2"/>
  </si>
  <si>
    <t>一つ星を宣言している</t>
    <rPh sb="0" eb="1">
      <t>ヒト</t>
    </rPh>
    <rPh sb="2" eb="3">
      <t>ボシ</t>
    </rPh>
    <rPh sb="4" eb="6">
      <t>センゲン</t>
    </rPh>
    <phoneticPr fontId="2"/>
  </si>
  <si>
    <t>【ケアの質の向上】</t>
    <rPh sb="4" eb="5">
      <t>シツ</t>
    </rPh>
    <rPh sb="6" eb="8">
      <t>コウジョウ</t>
    </rPh>
    <phoneticPr fontId="2"/>
  </si>
  <si>
    <t>二つ星を宣言している</t>
    <rPh sb="0" eb="1">
      <t>フタ</t>
    </rPh>
    <rPh sb="2" eb="3">
      <t>ボシ</t>
    </rPh>
    <rPh sb="4" eb="6">
      <t>センゲン</t>
    </rPh>
    <phoneticPr fontId="2"/>
  </si>
  <si>
    <t>補助要件【その１】</t>
    <rPh sb="0" eb="4">
      <t>ホジョヨウケン</t>
    </rPh>
    <phoneticPr fontId="2"/>
  </si>
  <si>
    <t>有</t>
    <rPh sb="0" eb="1">
      <t>アリ</t>
    </rPh>
    <phoneticPr fontId="2"/>
  </si>
  <si>
    <t>宮城県介護事業所支援相談センター等が実施する研修を受けること【必須】</t>
    <rPh sb="0" eb="3">
      <t>ミヤギケン</t>
    </rPh>
    <rPh sb="3" eb="8">
      <t>カイゴジギョウショ</t>
    </rPh>
    <rPh sb="8" eb="12">
      <t>シエンソウダン</t>
    </rPh>
    <rPh sb="16" eb="17">
      <t>ナド</t>
    </rPh>
    <rPh sb="18" eb="20">
      <t>ジッシ</t>
    </rPh>
    <rPh sb="22" eb="24">
      <t>ケンシュウ</t>
    </rPh>
    <rPh sb="25" eb="26">
      <t>ウ</t>
    </rPh>
    <rPh sb="31" eb="33">
      <t>ヒッス</t>
    </rPh>
    <phoneticPr fontId="2"/>
  </si>
  <si>
    <t>無</t>
    <rPh sb="0" eb="1">
      <t>ム</t>
    </rPh>
    <phoneticPr fontId="2"/>
  </si>
  <si>
    <t>上記で「その他のセミナー」を受講する場合</t>
    <rPh sb="0" eb="2">
      <t>ジョウキ</t>
    </rPh>
    <rPh sb="6" eb="7">
      <t>タ</t>
    </rPh>
    <rPh sb="14" eb="16">
      <t>ジュコウ</t>
    </rPh>
    <rPh sb="18" eb="20">
      <t>バアイ</t>
    </rPh>
    <phoneticPr fontId="2"/>
  </si>
  <si>
    <t>厚生労働省委託事業の令和７年度生産性向上フォローアップセミナーを受講する</t>
    <rPh sb="5" eb="7">
      <t>イタク</t>
    </rPh>
    <rPh sb="7" eb="9">
      <t>ジギョウ</t>
    </rPh>
    <rPh sb="10" eb="12">
      <t>レイワ</t>
    </rPh>
    <rPh sb="13" eb="15">
      <t>ネンド</t>
    </rPh>
    <rPh sb="32" eb="34">
      <t>ジュコウ</t>
    </rPh>
    <phoneticPr fontId="2"/>
  </si>
  <si>
    <t>補助要件【その２】</t>
    <rPh sb="0" eb="4">
      <t>ホジョヨウケン</t>
    </rPh>
    <phoneticPr fontId="2"/>
  </si>
  <si>
    <t>①「SECURITY ACTION」の宣言状況</t>
    <phoneticPr fontId="2"/>
  </si>
  <si>
    <t>②LIFEの利用申請の有無</t>
    <rPh sb="6" eb="8">
      <t>リヨウ</t>
    </rPh>
    <rPh sb="8" eb="10">
      <t>シンセイ</t>
    </rPh>
    <rPh sb="11" eb="13">
      <t>ウム</t>
    </rPh>
    <phoneticPr fontId="2"/>
  </si>
  <si>
    <t>2026年1月～3月の間</t>
    <rPh sb="4" eb="5">
      <t>ネン</t>
    </rPh>
    <rPh sb="6" eb="7">
      <t>ガツ</t>
    </rPh>
    <rPh sb="9" eb="10">
      <t>ガツ</t>
    </rPh>
    <rPh sb="11" eb="12">
      <t>アイダ</t>
    </rPh>
    <phoneticPr fontId="2"/>
  </si>
  <si>
    <t>　→無の場合：申請予定時期</t>
    <rPh sb="2" eb="3">
      <t>ム</t>
    </rPh>
    <rPh sb="4" eb="6">
      <t>バアイ</t>
    </rPh>
    <rPh sb="7" eb="9">
      <t>シンセイ</t>
    </rPh>
    <rPh sb="9" eb="11">
      <t>ヨテイ</t>
    </rPh>
    <rPh sb="11" eb="13">
      <t>ジキ</t>
    </rPh>
    <phoneticPr fontId="2"/>
  </si>
  <si>
    <t>該当する事業所ではない</t>
    <rPh sb="0" eb="2">
      <t>ガイトウ</t>
    </rPh>
    <rPh sb="4" eb="7">
      <t>ジギョウショ</t>
    </rPh>
    <phoneticPr fontId="2"/>
  </si>
  <si>
    <t>補助要件【その３】</t>
    <rPh sb="0" eb="4">
      <t>ホジョヨウケン</t>
    </rPh>
    <phoneticPr fontId="2"/>
  </si>
  <si>
    <t>設置済み</t>
    <rPh sb="0" eb="3">
      <t>セッチズ</t>
    </rPh>
    <phoneticPr fontId="2"/>
  </si>
  <si>
    <r>
      <rPr>
        <b/>
        <sz val="11"/>
        <rFont val="ＭＳ Ｐゴシック"/>
        <family val="3"/>
        <charset val="128"/>
      </rPr>
      <t>【介護老人福祉施設ほか該当する事業所】</t>
    </r>
    <r>
      <rPr>
        <sz val="11"/>
        <rFont val="ＭＳ Ｐゴシック"/>
        <family val="3"/>
        <charset val="128"/>
      </rPr>
      <t xml:space="preserve">
利用者の安全並びに介護サービスの質の確保及び職員の負担軽減に資する方策を検討するための委員会（生産性向上委員会）を設置する時期</t>
    </r>
    <rPh sb="67" eb="75">
      <t>セイサンセイコウジョウイインカイ</t>
    </rPh>
    <rPh sb="77" eb="79">
      <t>セッチ</t>
    </rPh>
    <rPh sb="81" eb="83">
      <t>ジキ</t>
    </rPh>
    <phoneticPr fontId="2"/>
  </si>
  <si>
    <t>９月１０日県主催の介護生産性向上セミナーを受講する</t>
    <rPh sb="1" eb="2">
      <t>ガツ</t>
    </rPh>
    <rPh sb="4" eb="5">
      <t>ニチ</t>
    </rPh>
    <rPh sb="5" eb="8">
      <t>ケンシュサイ</t>
    </rPh>
    <rPh sb="9" eb="14">
      <t>カイゴセイサンセイ</t>
    </rPh>
    <rPh sb="14" eb="16">
      <t>コウジョウ</t>
    </rPh>
    <rPh sb="21" eb="23">
      <t>ジュコウ</t>
    </rPh>
    <phoneticPr fontId="2"/>
  </si>
  <si>
    <r>
      <rPr>
        <b/>
        <sz val="11"/>
        <rFont val="ＭＳ Ｐゴシック"/>
        <family val="3"/>
        <charset val="128"/>
      </rPr>
      <t>【訪問介護ほか該当する事業所】</t>
    </r>
    <r>
      <rPr>
        <sz val="11"/>
        <rFont val="ＭＳ Ｐゴシック"/>
        <family val="3"/>
        <charset val="128"/>
      </rPr>
      <t xml:space="preserve">
ケアプランデータ連携システムの利用を開始する時期</t>
    </r>
    <rPh sb="34" eb="36">
      <t>カイシ</t>
    </rPh>
    <rPh sb="38" eb="40">
      <t>ジキ</t>
    </rPh>
    <phoneticPr fontId="2"/>
  </si>
  <si>
    <t>それ以外のセミナー受講＋県介護支援相談センター相談予定</t>
    <rPh sb="2" eb="4">
      <t>イガイ</t>
    </rPh>
    <rPh sb="9" eb="11">
      <t>ジュコウ</t>
    </rPh>
    <rPh sb="12" eb="13">
      <t>ケン</t>
    </rPh>
    <rPh sb="13" eb="19">
      <t>カイゴシエンソウダン</t>
    </rPh>
    <rPh sb="23" eb="25">
      <t>ソウダン</t>
    </rPh>
    <rPh sb="25" eb="27">
      <t>ヨテイ</t>
    </rPh>
    <phoneticPr fontId="2"/>
  </si>
  <si>
    <t>厚生労働省委託事業の令和７年度生産性向上ビギナーセミナーを受講する</t>
    <rPh sb="5" eb="7">
      <t>イタク</t>
    </rPh>
    <rPh sb="7" eb="9">
      <t>ジギョウ</t>
    </rPh>
    <rPh sb="10" eb="12">
      <t>レイワ</t>
    </rPh>
    <rPh sb="13" eb="15">
      <t>ネンド</t>
    </rPh>
    <rPh sb="29" eb="31">
      <t>ジュコウ</t>
    </rPh>
    <phoneticPr fontId="2"/>
  </si>
  <si>
    <t>様式第１号別紙（1－2）</t>
    <rPh sb="0" eb="2">
      <t>ヨウシキ</t>
    </rPh>
    <rPh sb="2" eb="3">
      <t>ダイ</t>
    </rPh>
    <rPh sb="4" eb="5">
      <t>ゴウ</t>
    </rPh>
    <rPh sb="5" eb="7">
      <t>ベッシ</t>
    </rPh>
    <phoneticPr fontId="2"/>
  </si>
  <si>
    <t>施設（事業所）名</t>
    <rPh sb="0" eb="2">
      <t>シセツ</t>
    </rPh>
    <rPh sb="3" eb="6">
      <t>ジギョウショ</t>
    </rPh>
    <rPh sb="7" eb="8">
      <t>メイ</t>
    </rPh>
    <phoneticPr fontId="2"/>
  </si>
  <si>
    <t>記入者氏名</t>
    <rPh sb="0" eb="3">
      <t>キニュウシャ</t>
    </rPh>
    <rPh sb="3" eb="5">
      <t>シメイ</t>
    </rPh>
    <phoneticPr fontId="2"/>
  </si>
  <si>
    <t>導入機器等名称</t>
    <rPh sb="0" eb="2">
      <t>ドウニュウ</t>
    </rPh>
    <rPh sb="2" eb="4">
      <t>キキ</t>
    </rPh>
    <rPh sb="4" eb="5">
      <t>トウ</t>
    </rPh>
    <rPh sb="5" eb="7">
      <t>メイショウ</t>
    </rPh>
    <phoneticPr fontId="2"/>
  </si>
  <si>
    <t>質問Ｎｏ.</t>
    <rPh sb="0" eb="2">
      <t>シツモン</t>
    </rPh>
    <phoneticPr fontId="2"/>
  </si>
  <si>
    <t>指標</t>
    <rPh sb="0" eb="2">
      <t>シヒョウ</t>
    </rPh>
    <phoneticPr fontId="2"/>
  </si>
  <si>
    <t>記載事項</t>
    <rPh sb="0" eb="2">
      <t>キサイ</t>
    </rPh>
    <rPh sb="2" eb="4">
      <t>ジコウ</t>
    </rPh>
    <phoneticPr fontId="2"/>
  </si>
  <si>
    <t>記載欄</t>
    <rPh sb="0" eb="2">
      <t>キサイ</t>
    </rPh>
    <rPh sb="2" eb="3">
      <t>ラン</t>
    </rPh>
    <phoneticPr fontId="2"/>
  </si>
  <si>
    <t>提出書類</t>
    <rPh sb="0" eb="2">
      <t>テイシュツ</t>
    </rPh>
    <rPh sb="2" eb="4">
      <t>ショルイ</t>
    </rPh>
    <phoneticPr fontId="2"/>
  </si>
  <si>
    <t>備考</t>
    <rPh sb="0" eb="2">
      <t>ビコウ</t>
    </rPh>
    <phoneticPr fontId="2"/>
  </si>
  <si>
    <t>大項目</t>
    <rPh sb="0" eb="3">
      <t>ダイコウモク</t>
    </rPh>
    <phoneticPr fontId="2"/>
  </si>
  <si>
    <t>確認内容</t>
    <rPh sb="0" eb="2">
      <t>カクニン</t>
    </rPh>
    <rPh sb="2" eb="4">
      <t>ナイヨウ</t>
    </rPh>
    <phoneticPr fontId="2"/>
  </si>
  <si>
    <t>質問項目</t>
    <rPh sb="0" eb="2">
      <t>シツモン</t>
    </rPh>
    <rPh sb="2" eb="4">
      <t>コウモク</t>
    </rPh>
    <phoneticPr fontId="2"/>
  </si>
  <si>
    <t>質問１</t>
    <rPh sb="0" eb="2">
      <t>シツモン</t>
    </rPh>
    <phoneticPr fontId="2"/>
  </si>
  <si>
    <t>課題把握</t>
    <rPh sb="0" eb="2">
      <t>カダイ</t>
    </rPh>
    <rPh sb="2" eb="4">
      <t>ハアク</t>
    </rPh>
    <phoneticPr fontId="2"/>
  </si>
  <si>
    <t>事業所内の課題が明確化されているか。</t>
  </si>
  <si>
    <t>課題設定において外部評価を受けているか、又は内部の検討委員会を設置しているか。</t>
    <rPh sb="0" eb="2">
      <t>カダイ</t>
    </rPh>
    <rPh sb="2" eb="4">
      <t>セッテイ</t>
    </rPh>
    <rPh sb="8" eb="10">
      <t>ガイブ</t>
    </rPh>
    <rPh sb="10" eb="12">
      <t>ヒョウカ</t>
    </rPh>
    <rPh sb="13" eb="14">
      <t>ウ</t>
    </rPh>
    <rPh sb="20" eb="21">
      <t>マタ</t>
    </rPh>
    <rPh sb="22" eb="24">
      <t>ナイブ</t>
    </rPh>
    <rPh sb="25" eb="27">
      <t>ケントウ</t>
    </rPh>
    <rPh sb="27" eb="30">
      <t>イインカイ</t>
    </rPh>
    <rPh sb="31" eb="33">
      <t>セッチ</t>
    </rPh>
    <phoneticPr fontId="2"/>
  </si>
  <si>
    <t>①評価の実施の有無
②評価方法（外部評価又は内部評価）
③評価の結果
※外部及び内部いずれも実施した場合は両方について記載すること。</t>
    <rPh sb="1" eb="3">
      <t>ヒョウカ</t>
    </rPh>
    <rPh sb="4" eb="6">
      <t>ジッシ</t>
    </rPh>
    <rPh sb="7" eb="9">
      <t>ウム</t>
    </rPh>
    <rPh sb="11" eb="13">
      <t>ヒョウカ</t>
    </rPh>
    <rPh sb="13" eb="15">
      <t>ホウホウ</t>
    </rPh>
    <rPh sb="16" eb="18">
      <t>ガイブ</t>
    </rPh>
    <rPh sb="18" eb="20">
      <t>ヒョウカ</t>
    </rPh>
    <rPh sb="20" eb="21">
      <t>マタ</t>
    </rPh>
    <rPh sb="22" eb="24">
      <t>ナイブ</t>
    </rPh>
    <rPh sb="24" eb="26">
      <t>ヒョウカ</t>
    </rPh>
    <rPh sb="29" eb="31">
      <t>ヒョウカ</t>
    </rPh>
    <rPh sb="32" eb="34">
      <t>ケッカ</t>
    </rPh>
    <rPh sb="36" eb="38">
      <t>ガイブ</t>
    </rPh>
    <rPh sb="38" eb="39">
      <t>オヨ</t>
    </rPh>
    <rPh sb="40" eb="42">
      <t>ナイブ</t>
    </rPh>
    <rPh sb="46" eb="48">
      <t>ジッシ</t>
    </rPh>
    <rPh sb="50" eb="52">
      <t>バアイ</t>
    </rPh>
    <rPh sb="53" eb="55">
      <t>リョウホウ</t>
    </rPh>
    <rPh sb="59" eb="61">
      <t>キサイ</t>
    </rPh>
    <phoneticPr fontId="2"/>
  </si>
  <si>
    <t>質問２</t>
    <rPh sb="0" eb="2">
      <t>シツモン</t>
    </rPh>
    <phoneticPr fontId="2"/>
  </si>
  <si>
    <t>適切な機器等の選択</t>
    <rPh sb="0" eb="2">
      <t>テキセツ</t>
    </rPh>
    <rPh sb="3" eb="5">
      <t>キキ</t>
    </rPh>
    <rPh sb="5" eb="6">
      <t>トウ</t>
    </rPh>
    <rPh sb="7" eb="9">
      <t>センタク</t>
    </rPh>
    <phoneticPr fontId="2"/>
  </si>
  <si>
    <t>機器等の選択方法は適切か。</t>
    <rPh sb="0" eb="2">
      <t>キキ</t>
    </rPh>
    <rPh sb="2" eb="3">
      <t>トウ</t>
    </rPh>
    <rPh sb="4" eb="6">
      <t>センタク</t>
    </rPh>
    <rPh sb="6" eb="8">
      <t>ホウホウ</t>
    </rPh>
    <rPh sb="9" eb="11">
      <t>テキセツ</t>
    </rPh>
    <phoneticPr fontId="2"/>
  </si>
  <si>
    <t>導入前にデモンストレーションを行っているか。</t>
    <rPh sb="0" eb="2">
      <t>ドウニュウ</t>
    </rPh>
    <rPh sb="2" eb="3">
      <t>マエ</t>
    </rPh>
    <rPh sb="15" eb="16">
      <t>オコナ</t>
    </rPh>
    <phoneticPr fontId="2"/>
  </si>
  <si>
    <t>機器のデモンストレーションの
①実施場所
②立ち会った職員の職名及び人数
③実施結果
④デモンストレーションを未実施の場合は、その理由を詳細に記載</t>
    <rPh sb="0" eb="2">
      <t>キキ</t>
    </rPh>
    <rPh sb="16" eb="18">
      <t>ジッシ</t>
    </rPh>
    <rPh sb="18" eb="20">
      <t>バショ</t>
    </rPh>
    <rPh sb="22" eb="23">
      <t>タ</t>
    </rPh>
    <rPh sb="24" eb="25">
      <t>ア</t>
    </rPh>
    <rPh sb="27" eb="29">
      <t>ショクイン</t>
    </rPh>
    <rPh sb="30" eb="32">
      <t>ショクメイ</t>
    </rPh>
    <rPh sb="32" eb="33">
      <t>オヨ</t>
    </rPh>
    <rPh sb="34" eb="36">
      <t>ニンズウ</t>
    </rPh>
    <rPh sb="38" eb="40">
      <t>ジッシ</t>
    </rPh>
    <rPh sb="40" eb="42">
      <t>ケッカ</t>
    </rPh>
    <rPh sb="55" eb="58">
      <t>ミジッシ</t>
    </rPh>
    <rPh sb="59" eb="61">
      <t>バアイ</t>
    </rPh>
    <rPh sb="65" eb="67">
      <t>リユウ</t>
    </rPh>
    <rPh sb="68" eb="70">
      <t>ショウサイ</t>
    </rPh>
    <rPh sb="71" eb="73">
      <t>キサイ</t>
    </rPh>
    <phoneticPr fontId="2"/>
  </si>
  <si>
    <t>質問３</t>
    <rPh sb="0" eb="2">
      <t>シツモン</t>
    </rPh>
    <phoneticPr fontId="2"/>
  </si>
  <si>
    <t>複数のメーカー・機器を検討の上選定しているか。</t>
    <rPh sb="0" eb="2">
      <t>フクスウ</t>
    </rPh>
    <rPh sb="8" eb="10">
      <t>キキ</t>
    </rPh>
    <rPh sb="11" eb="13">
      <t>ケントウ</t>
    </rPh>
    <rPh sb="14" eb="15">
      <t>ウエ</t>
    </rPh>
    <rPh sb="15" eb="17">
      <t>センテイ</t>
    </rPh>
    <phoneticPr fontId="2"/>
  </si>
  <si>
    <t>①検討した全てのメーカー及び機器の名称
②検討方法
③比較検討を未実施の場合は、その理由を詳細に記載</t>
    <rPh sb="1" eb="3">
      <t>ケントウ</t>
    </rPh>
    <rPh sb="5" eb="6">
      <t>スベ</t>
    </rPh>
    <rPh sb="12" eb="13">
      <t>オヨ</t>
    </rPh>
    <rPh sb="14" eb="16">
      <t>キキ</t>
    </rPh>
    <rPh sb="17" eb="19">
      <t>メイショウ</t>
    </rPh>
    <rPh sb="21" eb="23">
      <t>ケントウ</t>
    </rPh>
    <rPh sb="23" eb="25">
      <t>ホウホウ</t>
    </rPh>
    <rPh sb="27" eb="31">
      <t>ヒカクケントウ</t>
    </rPh>
    <rPh sb="32" eb="35">
      <t>ミジッシ</t>
    </rPh>
    <rPh sb="36" eb="38">
      <t>バアイ</t>
    </rPh>
    <rPh sb="42" eb="44">
      <t>リユウ</t>
    </rPh>
    <rPh sb="45" eb="47">
      <t>ショウサイ</t>
    </rPh>
    <rPh sb="48" eb="50">
      <t>キサイ</t>
    </rPh>
    <phoneticPr fontId="2"/>
  </si>
  <si>
    <t>質問４</t>
    <rPh sb="0" eb="2">
      <t>シツモン</t>
    </rPh>
    <phoneticPr fontId="2"/>
  </si>
  <si>
    <t>現場に合った使い方の機器を選択しているか。</t>
    <rPh sb="0" eb="2">
      <t>ゲンバ</t>
    </rPh>
    <rPh sb="3" eb="4">
      <t>ア</t>
    </rPh>
    <rPh sb="6" eb="7">
      <t>ツカ</t>
    </rPh>
    <rPh sb="8" eb="9">
      <t>カタ</t>
    </rPh>
    <rPh sb="10" eb="12">
      <t>キキ</t>
    </rPh>
    <rPh sb="13" eb="15">
      <t>センタク</t>
    </rPh>
    <phoneticPr fontId="2"/>
  </si>
  <si>
    <t>導入前に、機器を使用する職員の意見を聴取しているか。</t>
    <rPh sb="0" eb="2">
      <t>ドウニュウ</t>
    </rPh>
    <rPh sb="2" eb="3">
      <t>マエ</t>
    </rPh>
    <rPh sb="5" eb="7">
      <t>キキ</t>
    </rPh>
    <rPh sb="8" eb="10">
      <t>シヨウ</t>
    </rPh>
    <rPh sb="12" eb="14">
      <t>ショクイン</t>
    </rPh>
    <rPh sb="15" eb="17">
      <t>イケン</t>
    </rPh>
    <rPh sb="18" eb="20">
      <t>チョウシュ</t>
    </rPh>
    <phoneticPr fontId="2"/>
  </si>
  <si>
    <t>①聴取した職員の職名及び人数
②聴取した日付</t>
    <rPh sb="1" eb="3">
      <t>チョウシュ</t>
    </rPh>
    <rPh sb="5" eb="7">
      <t>ショクイン</t>
    </rPh>
    <rPh sb="8" eb="10">
      <t>ショクメイ</t>
    </rPh>
    <rPh sb="10" eb="11">
      <t>オヨ</t>
    </rPh>
    <rPh sb="12" eb="14">
      <t>ニンズウ</t>
    </rPh>
    <rPh sb="16" eb="18">
      <t>チョウシュ</t>
    </rPh>
    <rPh sb="20" eb="22">
      <t>ヒヅケ</t>
    </rPh>
    <phoneticPr fontId="2"/>
  </si>
  <si>
    <t>質問５</t>
    <rPh sb="0" eb="2">
      <t>シツモン</t>
    </rPh>
    <phoneticPr fontId="2"/>
  </si>
  <si>
    <t>職員の意見が計画に反映されているか。</t>
    <rPh sb="0" eb="2">
      <t>ショクイン</t>
    </rPh>
    <rPh sb="3" eb="5">
      <t>イケン</t>
    </rPh>
    <rPh sb="6" eb="8">
      <t>ケイカク</t>
    </rPh>
    <rPh sb="9" eb="11">
      <t>ハンエイ</t>
    </rPh>
    <phoneticPr fontId="2"/>
  </si>
  <si>
    <t>①聴取した意見
②反映させた内容</t>
    <rPh sb="1" eb="3">
      <t>チョウシュ</t>
    </rPh>
    <rPh sb="5" eb="7">
      <t>イケン</t>
    </rPh>
    <rPh sb="9" eb="11">
      <t>ハンエイ</t>
    </rPh>
    <rPh sb="14" eb="16">
      <t>ナイヨウ</t>
    </rPh>
    <phoneticPr fontId="2"/>
  </si>
  <si>
    <t>質問６</t>
    <rPh sb="0" eb="2">
      <t>シツモン</t>
    </rPh>
    <phoneticPr fontId="2"/>
  </si>
  <si>
    <t>活用に向けた体制整備</t>
    <rPh sb="0" eb="2">
      <t>カツヨウ</t>
    </rPh>
    <rPh sb="3" eb="4">
      <t>ム</t>
    </rPh>
    <rPh sb="6" eb="8">
      <t>タイセイ</t>
    </rPh>
    <rPh sb="8" eb="10">
      <t>セイビ</t>
    </rPh>
    <phoneticPr fontId="2"/>
  </si>
  <si>
    <t>職員への普及を計画できているか。</t>
    <rPh sb="0" eb="2">
      <t>ショクイン</t>
    </rPh>
    <rPh sb="4" eb="6">
      <t>フキュウ</t>
    </rPh>
    <rPh sb="7" eb="9">
      <t>ケイカク</t>
    </rPh>
    <phoneticPr fontId="2"/>
  </si>
  <si>
    <t>機器の使用方法を職員に普及させるための具体的な計画を策定しているか。</t>
    <rPh sb="0" eb="2">
      <t>キキ</t>
    </rPh>
    <rPh sb="3" eb="5">
      <t>シヨウ</t>
    </rPh>
    <rPh sb="5" eb="7">
      <t>ホウホウ</t>
    </rPh>
    <rPh sb="8" eb="10">
      <t>ショクイン</t>
    </rPh>
    <rPh sb="11" eb="13">
      <t>フキュウ</t>
    </rPh>
    <rPh sb="19" eb="22">
      <t>グタイテキ</t>
    </rPh>
    <rPh sb="23" eb="25">
      <t>ケイカク</t>
    </rPh>
    <rPh sb="26" eb="28">
      <t>サクテイ</t>
    </rPh>
    <phoneticPr fontId="2"/>
  </si>
  <si>
    <t>策定している／策定していない
※策定している場合はその資料を添付すること（任意様式）
　策定していない場合はその理由を記載</t>
    <rPh sb="0" eb="2">
      <t>サクテイ</t>
    </rPh>
    <rPh sb="7" eb="9">
      <t>サクテイ</t>
    </rPh>
    <rPh sb="22" eb="24">
      <t>バアイ</t>
    </rPh>
    <rPh sb="27" eb="29">
      <t>シリョウ</t>
    </rPh>
    <rPh sb="30" eb="32">
      <t>テンプ</t>
    </rPh>
    <rPh sb="37" eb="41">
      <t>ニンイヨウシキ</t>
    </rPh>
    <rPh sb="44" eb="46">
      <t>サクテイ</t>
    </rPh>
    <rPh sb="51" eb="53">
      <t>バアイ</t>
    </rPh>
    <rPh sb="56" eb="58">
      <t>リユウ</t>
    </rPh>
    <rPh sb="59" eb="61">
      <t>キサイ</t>
    </rPh>
    <phoneticPr fontId="2"/>
  </si>
  <si>
    <t>質問７</t>
    <rPh sb="0" eb="2">
      <t>シツモン</t>
    </rPh>
    <phoneticPr fontId="2"/>
  </si>
  <si>
    <t>導入後のランニング</t>
    <rPh sb="0" eb="2">
      <t>ドウニュウ</t>
    </rPh>
    <rPh sb="2" eb="3">
      <t>アト</t>
    </rPh>
    <phoneticPr fontId="2"/>
  </si>
  <si>
    <t>効果を確認し、必要に応じて使用計画を修正できる体制となっているか。</t>
    <rPh sb="0" eb="2">
      <t>コウカ</t>
    </rPh>
    <rPh sb="3" eb="5">
      <t>カクニン</t>
    </rPh>
    <rPh sb="7" eb="9">
      <t>ヒツヨウ</t>
    </rPh>
    <rPh sb="10" eb="11">
      <t>オウ</t>
    </rPh>
    <rPh sb="13" eb="15">
      <t>シヨウ</t>
    </rPh>
    <rPh sb="15" eb="17">
      <t>ケイカク</t>
    </rPh>
    <rPh sb="18" eb="20">
      <t>シュウセイ</t>
    </rPh>
    <rPh sb="23" eb="25">
      <t>タイセイ</t>
    </rPh>
    <phoneticPr fontId="2"/>
  </si>
  <si>
    <t>効果検証の指標を具体的に設定しているか。</t>
    <rPh sb="0" eb="2">
      <t>コウカ</t>
    </rPh>
    <rPh sb="2" eb="4">
      <t>ケンショウ</t>
    </rPh>
    <rPh sb="5" eb="7">
      <t>シヒョウ</t>
    </rPh>
    <rPh sb="8" eb="11">
      <t>グタイテキ</t>
    </rPh>
    <rPh sb="12" eb="14">
      <t>セッテイ</t>
    </rPh>
    <phoneticPr fontId="2"/>
  </si>
  <si>
    <t>設定している／設定していない
※設定している場合はその資料を添付すること（任意様式）
　設定していない場合はその理由を記載</t>
    <rPh sb="22" eb="24">
      <t>バアイ</t>
    </rPh>
    <rPh sb="27" eb="29">
      <t>シリョウ</t>
    </rPh>
    <rPh sb="30" eb="32">
      <t>テンプ</t>
    </rPh>
    <rPh sb="37" eb="41">
      <t>ニンイヨウシキ</t>
    </rPh>
    <rPh sb="51" eb="53">
      <t>バアイ</t>
    </rPh>
    <rPh sb="56" eb="58">
      <t>リユウ</t>
    </rPh>
    <rPh sb="59" eb="61">
      <t>キサイ</t>
    </rPh>
    <phoneticPr fontId="2"/>
  </si>
  <si>
    <t>質問８</t>
    <rPh sb="0" eb="2">
      <t>シツモン</t>
    </rPh>
    <phoneticPr fontId="2"/>
  </si>
  <si>
    <t>効果検証を行う体制を整備しているか。</t>
    <rPh sb="0" eb="2">
      <t>コウカ</t>
    </rPh>
    <rPh sb="2" eb="4">
      <t>ケンショウ</t>
    </rPh>
    <rPh sb="5" eb="6">
      <t>オコナ</t>
    </rPh>
    <rPh sb="7" eb="9">
      <t>タイセイ</t>
    </rPh>
    <rPh sb="10" eb="12">
      <t>セイビ</t>
    </rPh>
    <phoneticPr fontId="2"/>
  </si>
  <si>
    <t>①効果検証を行う人員体制の内容
②検証時期</t>
    <rPh sb="1" eb="3">
      <t>コウカ</t>
    </rPh>
    <rPh sb="3" eb="5">
      <t>ケンショウ</t>
    </rPh>
    <rPh sb="6" eb="7">
      <t>オコナ</t>
    </rPh>
    <rPh sb="8" eb="10">
      <t>ジンイン</t>
    </rPh>
    <rPh sb="10" eb="12">
      <t>タイセイ</t>
    </rPh>
    <rPh sb="13" eb="15">
      <t>ナイヨウ</t>
    </rPh>
    <rPh sb="17" eb="19">
      <t>ケンショウ</t>
    </rPh>
    <rPh sb="19" eb="21">
      <t>ジキ</t>
    </rPh>
    <phoneticPr fontId="2"/>
  </si>
  <si>
    <t>介護サービスの種別【選択】</t>
    <rPh sb="0" eb="2">
      <t>カイゴ</t>
    </rPh>
    <rPh sb="7" eb="9">
      <t>シュベツ</t>
    </rPh>
    <rPh sb="10" eb="12">
      <t>センタク</t>
    </rPh>
    <phoneticPr fontId="2"/>
  </si>
  <si>
    <r>
      <t>※</t>
    </r>
    <r>
      <rPr>
        <b/>
        <sz val="11"/>
        <color theme="1"/>
        <rFont val="ＭＳ Ｐゴシック"/>
        <family val="3"/>
        <charset val="128"/>
      </rPr>
      <t>居宅サービス事業所又は居宅介護支援事業所</t>
    </r>
    <r>
      <rPr>
        <sz val="11"/>
        <rFont val="ＭＳ Ｐゴシック"/>
        <family val="3"/>
        <charset val="128"/>
      </rPr>
      <t>が介護ソフトを導入する場合で、ケアプランデータ連携システムで５事業所以上とデータ連携を実施する場合には右側を【選択】</t>
    </r>
    <rPh sb="22" eb="24">
      <t>カイゴ</t>
    </rPh>
    <rPh sb="28" eb="30">
      <t>ドウニュウ</t>
    </rPh>
    <rPh sb="32" eb="34">
      <t>バアイ</t>
    </rPh>
    <rPh sb="68" eb="70">
      <t>バアイ</t>
    </rPh>
    <rPh sb="72" eb="74">
      <t>ミギガワ</t>
    </rPh>
    <rPh sb="76" eb="78">
      <t>センタク</t>
    </rPh>
    <phoneticPr fontId="2"/>
  </si>
  <si>
    <t>令和７年度介護ロボット・ICT導入支援事業補助金交付申請書</t>
    <rPh sb="0" eb="2">
      <t>レイワ</t>
    </rPh>
    <rPh sb="5" eb="7">
      <t>カイゴ</t>
    </rPh>
    <rPh sb="15" eb="17">
      <t>ドウニュウ</t>
    </rPh>
    <rPh sb="21" eb="24">
      <t>ホジョキン</t>
    </rPh>
    <rPh sb="24" eb="29">
      <t>コウフシンセイショ</t>
    </rPh>
    <phoneticPr fontId="18"/>
  </si>
  <si>
    <t>本社所在地</t>
    <rPh sb="0" eb="2">
      <t>ホンシャ</t>
    </rPh>
    <rPh sb="2" eb="5">
      <t>ショザイチ</t>
    </rPh>
    <phoneticPr fontId="18"/>
  </si>
  <si>
    <r>
      <t xml:space="preserve">（２）「介護支援業務」のテクノロジーと連動させ
　　　一体的に導入する事業（パッケージ型導入）
</t>
    </r>
    <r>
      <rPr>
        <b/>
        <sz val="10"/>
        <rFont val="ＭＳ Ｐゴシック"/>
        <family val="3"/>
        <charset val="128"/>
      </rPr>
      <t>　※WiFi環境整備などの付帯経費があれば1つ上のセルに記載</t>
    </r>
    <rPh sb="4" eb="10">
      <t>カイゴシエンギョウム</t>
    </rPh>
    <rPh sb="19" eb="21">
      <t>レンドウ</t>
    </rPh>
    <rPh sb="27" eb="30">
      <t>イッタイテキ</t>
    </rPh>
    <rPh sb="31" eb="33">
      <t>ドウニュウ</t>
    </rPh>
    <rPh sb="43" eb="44">
      <t>ガタ</t>
    </rPh>
    <rPh sb="44" eb="46">
      <t>ドウニュウ</t>
    </rPh>
    <rPh sb="61" eb="65">
      <t>フタイケイヒ</t>
    </rPh>
    <rPh sb="71" eb="72">
      <t>ウエ</t>
    </rPh>
    <rPh sb="76" eb="78">
      <t>キサイ</t>
    </rPh>
    <phoneticPr fontId="2"/>
  </si>
  <si>
    <t>　　機器等の導入に付帯して必要となる経費
　　【WiFi環境整備、PC購入等などの
　　　具体的内容を右側に記載】</t>
    <rPh sb="2" eb="5">
      <t>キキトウ</t>
    </rPh>
    <rPh sb="6" eb="8">
      <t>ドウニュウ</t>
    </rPh>
    <rPh sb="9" eb="11">
      <t>フタイ</t>
    </rPh>
    <rPh sb="13" eb="15">
      <t>ヒツヨウ</t>
    </rPh>
    <rPh sb="18" eb="20">
      <t>ケイヒ</t>
    </rPh>
    <rPh sb="35" eb="37">
      <t>コウニュウ</t>
    </rPh>
    <rPh sb="37" eb="38">
      <t>ナド</t>
    </rPh>
    <rPh sb="45" eb="50">
      <t>グタイテキナイヨウ</t>
    </rPh>
    <rPh sb="51" eb="53">
      <t>ミギガワ</t>
    </rPh>
    <rPh sb="54" eb="56">
      <t>キサイ</t>
    </rPh>
    <phoneticPr fontId="2"/>
  </si>
  <si>
    <t>　　　令和　　年　　月　　日</t>
    <rPh sb="3" eb="5">
      <t>レイワ</t>
    </rPh>
    <rPh sb="7" eb="8">
      <t>ネン</t>
    </rPh>
    <rPh sb="10" eb="11">
      <t>ガツ</t>
    </rPh>
    <rPh sb="13" eb="14">
      <t>ニチ</t>
    </rPh>
    <phoneticPr fontId="2"/>
  </si>
  <si>
    <t>収支予算・決算（見込）書抄本</t>
    <rPh sb="5" eb="7">
      <t>ケッサン</t>
    </rPh>
    <rPh sb="8" eb="10">
      <t>ミコ</t>
    </rPh>
    <phoneticPr fontId="18"/>
  </si>
  <si>
    <t>予算・決算（見込）額</t>
    <rPh sb="0" eb="2">
      <t>ヨサン</t>
    </rPh>
    <rPh sb="3" eb="5">
      <t>ケッサン</t>
    </rPh>
    <rPh sb="6" eb="8">
      <t>ミコミ</t>
    </rPh>
    <rPh sb="9" eb="10">
      <t>ガク</t>
    </rPh>
    <phoneticPr fontId="18"/>
  </si>
  <si>
    <t>ﾐﾔｷﾞ ﾀﾛｳ</t>
    <phoneticPr fontId="2"/>
  </si>
  <si>
    <t>宮城　太郎</t>
    <rPh sb="0" eb="2">
      <t>ミヤギ</t>
    </rPh>
    <rPh sb="3" eb="5">
      <t>タロウ</t>
    </rPh>
    <phoneticPr fontId="2"/>
  </si>
  <si>
    <t>H</t>
    <phoneticPr fontId="2"/>
  </si>
  <si>
    <t>01</t>
    <phoneticPr fontId="2"/>
  </si>
  <si>
    <t>M</t>
    <phoneticPr fontId="2"/>
  </si>
  <si>
    <t>社会福祉法人〇〇会</t>
    <rPh sb="0" eb="2">
      <t>シャカイ</t>
    </rPh>
    <rPh sb="2" eb="4">
      <t>フクシ</t>
    </rPh>
    <rPh sb="4" eb="6">
      <t>ホウジン</t>
    </rPh>
    <rPh sb="8" eb="9">
      <t>カイ</t>
    </rPh>
    <phoneticPr fontId="2"/>
  </si>
  <si>
    <t>理事長</t>
    <rPh sb="0" eb="2">
      <t>リジ</t>
    </rPh>
    <rPh sb="2" eb="3">
      <t>オサ</t>
    </rPh>
    <phoneticPr fontId="2"/>
  </si>
  <si>
    <t>ｼﾞｮﾝ ｱﾒﾘｶ</t>
    <phoneticPr fontId="2"/>
  </si>
  <si>
    <t>John　America</t>
    <phoneticPr fontId="2"/>
  </si>
  <si>
    <t>02</t>
    <phoneticPr fontId="2"/>
  </si>
  <si>
    <t>理事</t>
    <rPh sb="0" eb="2">
      <t>リジ</t>
    </rPh>
    <phoneticPr fontId="2"/>
  </si>
  <si>
    <t>様式第１号別紙（２）</t>
    <rPh sb="0" eb="2">
      <t>ヨウシキ</t>
    </rPh>
    <rPh sb="2" eb="3">
      <t>ダイ</t>
    </rPh>
    <rPh sb="4" eb="5">
      <t>ゴウ</t>
    </rPh>
    <rPh sb="5" eb="7">
      <t>ベッシ</t>
    </rPh>
    <phoneticPr fontId="2"/>
  </si>
  <si>
    <t>⇒該当する選択肢の横に○印をつけてください</t>
    <rPh sb="1" eb="3">
      <t>ガイトウ</t>
    </rPh>
    <rPh sb="5" eb="8">
      <t>センタクシ</t>
    </rPh>
    <rPh sb="9" eb="10">
      <t>ヨコ</t>
    </rPh>
    <rPh sb="12" eb="13">
      <t>シルシ</t>
    </rPh>
    <phoneticPr fontId="18"/>
  </si>
  <si>
    <t>⇒プルダウンメニューから該当する選択肢を1つ選んでください</t>
    <rPh sb="12" eb="14">
      <t>ガイトウ</t>
    </rPh>
    <rPh sb="16" eb="19">
      <t>センタクシ</t>
    </rPh>
    <rPh sb="22" eb="23">
      <t>エラ</t>
    </rPh>
    <phoneticPr fontId="18"/>
  </si>
  <si>
    <t>⇒文字等を直接入力してください</t>
    <rPh sb="1" eb="3">
      <t>モジ</t>
    </rPh>
    <rPh sb="3" eb="4">
      <t>トウ</t>
    </rPh>
    <rPh sb="5" eb="7">
      <t>チョクセツ</t>
    </rPh>
    <rPh sb="7" eb="9">
      <t>ニュウリョク</t>
    </rPh>
    <phoneticPr fontId="18"/>
  </si>
  <si>
    <t>※どちらかに○を付けてください。</t>
    <phoneticPr fontId="2"/>
  </si>
  <si>
    <t>介護テクノロジー導入支援事業</t>
    <rPh sb="0" eb="2">
      <t>カイゴ</t>
    </rPh>
    <rPh sb="8" eb="10">
      <t>ドウニュウ</t>
    </rPh>
    <rPh sb="10" eb="12">
      <t>シエン</t>
    </rPh>
    <rPh sb="12" eb="14">
      <t>ジギョウ</t>
    </rPh>
    <phoneticPr fontId="2"/>
  </si>
  <si>
    <t>　業務改善計画様式</t>
    <rPh sb="1" eb="3">
      <t>ギョウム</t>
    </rPh>
    <rPh sb="3" eb="5">
      <t>カイゼン</t>
    </rPh>
    <rPh sb="5" eb="7">
      <t>ケイカク</t>
    </rPh>
    <phoneticPr fontId="2"/>
  </si>
  <si>
    <t>○</t>
  </si>
  <si>
    <t>介護テクノロジー定着支援事業　</t>
    <rPh sb="0" eb="2">
      <t>カイゴ</t>
    </rPh>
    <rPh sb="8" eb="10">
      <t>テイチャク</t>
    </rPh>
    <rPh sb="10" eb="12">
      <t>シエン</t>
    </rPh>
    <rPh sb="12" eb="14">
      <t>ジギョウ</t>
    </rPh>
    <phoneticPr fontId="2"/>
  </si>
  <si>
    <t>（ア）事業所の基本情報</t>
    <rPh sb="3" eb="6">
      <t>ジギョウショ</t>
    </rPh>
    <rPh sb="7" eb="9">
      <t>キホン</t>
    </rPh>
    <rPh sb="9" eb="11">
      <t>ジョウホウ</t>
    </rPh>
    <phoneticPr fontId="2"/>
  </si>
  <si>
    <t>(1)</t>
    <phoneticPr fontId="2"/>
  </si>
  <si>
    <t>事業所番号</t>
    <rPh sb="0" eb="3">
      <t>ジギョウショ</t>
    </rPh>
    <rPh sb="3" eb="5">
      <t>バンゴウ</t>
    </rPh>
    <phoneticPr fontId="2"/>
  </si>
  <si>
    <t>(2)</t>
  </si>
  <si>
    <t>事業所名</t>
    <rPh sb="0" eb="4">
      <t>ジギョウショメイ</t>
    </rPh>
    <phoneticPr fontId="2"/>
  </si>
  <si>
    <t>(3)</t>
  </si>
  <si>
    <t>事業所所在都道府県</t>
    <rPh sb="0" eb="3">
      <t>ジギョウショ</t>
    </rPh>
    <rPh sb="3" eb="9">
      <t>ショザイトドウフケン</t>
    </rPh>
    <phoneticPr fontId="2"/>
  </si>
  <si>
    <t>04宮城県</t>
  </si>
  <si>
    <t>(4)</t>
  </si>
  <si>
    <t>事業所所在住所</t>
    <rPh sb="0" eb="3">
      <t>ジギョウショ</t>
    </rPh>
    <rPh sb="3" eb="5">
      <t>ショザイ</t>
    </rPh>
    <rPh sb="5" eb="7">
      <t>ジュウショ</t>
    </rPh>
    <phoneticPr fontId="2"/>
  </si>
  <si>
    <t>(5)</t>
  </si>
  <si>
    <t>サービス種別</t>
    <rPh sb="4" eb="6">
      <t>シュベツ</t>
    </rPh>
    <phoneticPr fontId="2"/>
  </si>
  <si>
    <t>(6)</t>
  </si>
  <si>
    <t>利用者数（申請時点）</t>
    <rPh sb="0" eb="4">
      <t>リヨウシャスウ</t>
    </rPh>
    <rPh sb="5" eb="7">
      <t>シンセイ</t>
    </rPh>
    <rPh sb="7" eb="9">
      <t>ジテン</t>
    </rPh>
    <phoneticPr fontId="2"/>
  </si>
  <si>
    <t>(7)</t>
  </si>
  <si>
    <t>職員数（申請時点）</t>
    <rPh sb="0" eb="2">
      <t>ショクイン</t>
    </rPh>
    <rPh sb="2" eb="3">
      <t>スウ</t>
    </rPh>
    <phoneticPr fontId="2"/>
  </si>
  <si>
    <t>（イ）事業計画</t>
    <rPh sb="3" eb="7">
      <t>ジギョウケイカク</t>
    </rPh>
    <phoneticPr fontId="2"/>
  </si>
  <si>
    <t>①-1　事業所の課題</t>
    <rPh sb="4" eb="7">
      <t>ジギョウショ</t>
    </rPh>
    <rPh sb="8" eb="10">
      <t>カダイ</t>
    </rPh>
    <phoneticPr fontId="2"/>
  </si>
  <si>
    <t>複数選択可</t>
    <rPh sb="0" eb="2">
      <t>フクスウ</t>
    </rPh>
    <rPh sb="2" eb="4">
      <t>センタク</t>
    </rPh>
    <rPh sb="4" eb="5">
      <t>カ</t>
    </rPh>
    <phoneticPr fontId="2"/>
  </si>
  <si>
    <t>記録業務に要する時間が長い</t>
    <rPh sb="0" eb="2">
      <t>キロク</t>
    </rPh>
    <rPh sb="2" eb="4">
      <t>ギョウム</t>
    </rPh>
    <rPh sb="5" eb="6">
      <t>ヨウ</t>
    </rPh>
    <rPh sb="8" eb="10">
      <t>ジカン</t>
    </rPh>
    <rPh sb="11" eb="12">
      <t>ナガ</t>
    </rPh>
    <phoneticPr fontId="2"/>
  </si>
  <si>
    <t>文書の量が多い</t>
    <rPh sb="0" eb="2">
      <t>ブンショ</t>
    </rPh>
    <rPh sb="3" eb="4">
      <t>リョウ</t>
    </rPh>
    <rPh sb="5" eb="6">
      <t>オオ</t>
    </rPh>
    <phoneticPr fontId="2"/>
  </si>
  <si>
    <t>事業所内の情報共有が非効率</t>
    <rPh sb="0" eb="3">
      <t>ジギョウショ</t>
    </rPh>
    <rPh sb="3" eb="4">
      <t>ナイ</t>
    </rPh>
    <rPh sb="5" eb="7">
      <t>ジョウホウ</t>
    </rPh>
    <rPh sb="7" eb="9">
      <t>キョウユウ</t>
    </rPh>
    <rPh sb="10" eb="13">
      <t>ヒコウリツ</t>
    </rPh>
    <phoneticPr fontId="2"/>
  </si>
  <si>
    <t>他事業所との情報共有が非効率</t>
    <rPh sb="0" eb="1">
      <t>タ</t>
    </rPh>
    <rPh sb="1" eb="4">
      <t>ジギョウショ</t>
    </rPh>
    <rPh sb="6" eb="8">
      <t>ジョウホウ</t>
    </rPh>
    <rPh sb="8" eb="10">
      <t>キョウユウ</t>
    </rPh>
    <rPh sb="11" eb="14">
      <t>ヒコウリツ</t>
    </rPh>
    <phoneticPr fontId="2"/>
  </si>
  <si>
    <t>職員の心理的負担が大きい</t>
    <rPh sb="0" eb="2">
      <t>ショクイン</t>
    </rPh>
    <rPh sb="3" eb="6">
      <t>シンリテキ</t>
    </rPh>
    <rPh sb="6" eb="8">
      <t>フタン</t>
    </rPh>
    <rPh sb="9" eb="10">
      <t>オオ</t>
    </rPh>
    <phoneticPr fontId="2"/>
  </si>
  <si>
    <t>超過勤務が多い</t>
    <rPh sb="0" eb="2">
      <t>チョウカ</t>
    </rPh>
    <rPh sb="2" eb="4">
      <t>キンム</t>
    </rPh>
    <rPh sb="5" eb="6">
      <t>オオ</t>
    </rPh>
    <phoneticPr fontId="2"/>
  </si>
  <si>
    <t>記録が不正確・不十分</t>
    <rPh sb="0" eb="2">
      <t>キロク</t>
    </rPh>
    <rPh sb="3" eb="6">
      <t>フセイカク</t>
    </rPh>
    <rPh sb="7" eb="10">
      <t>フジュウブン</t>
    </rPh>
    <phoneticPr fontId="2"/>
  </si>
  <si>
    <t>その他</t>
    <rPh sb="2" eb="3">
      <t>タ</t>
    </rPh>
    <phoneticPr fontId="2"/>
  </si>
  <si>
    <t>（自由記述）</t>
    <rPh sb="1" eb="3">
      <t>ジユウ</t>
    </rPh>
    <rPh sb="3" eb="5">
      <t>キジュツ</t>
    </rPh>
    <phoneticPr fontId="2"/>
  </si>
  <si>
    <t>①-2　導入する機器等</t>
    <rPh sb="4" eb="6">
      <t>ドウニュウ</t>
    </rPh>
    <rPh sb="8" eb="10">
      <t>キキ</t>
    </rPh>
    <rPh sb="10" eb="11">
      <t>トウ</t>
    </rPh>
    <phoneticPr fontId="2"/>
  </si>
  <si>
    <t>介護ソフト等</t>
    <rPh sb="0" eb="2">
      <t>カイゴ</t>
    </rPh>
    <rPh sb="5" eb="6">
      <t>トウ</t>
    </rPh>
    <phoneticPr fontId="2"/>
  </si>
  <si>
    <t>モバイルPC</t>
    <phoneticPr fontId="2"/>
  </si>
  <si>
    <t>※導入済み機器は「●」を、
　 今年度導入予定機器は「○」を入力ください</t>
    <rPh sb="16" eb="19">
      <t>コンネンド</t>
    </rPh>
    <phoneticPr fontId="2"/>
  </si>
  <si>
    <t>タブレット情報端末</t>
    <rPh sb="5" eb="7">
      <t>ジョウホウ</t>
    </rPh>
    <rPh sb="7" eb="9">
      <t>タンマツ</t>
    </rPh>
    <phoneticPr fontId="2"/>
  </si>
  <si>
    <t>スマートフォン</t>
    <phoneticPr fontId="2"/>
  </si>
  <si>
    <t>通信環境機器等</t>
    <rPh sb="0" eb="2">
      <t>ツウシン</t>
    </rPh>
    <rPh sb="2" eb="4">
      <t>カンキョウ</t>
    </rPh>
    <rPh sb="4" eb="6">
      <t>キキ</t>
    </rPh>
    <rPh sb="6" eb="7">
      <t>トウ</t>
    </rPh>
    <phoneticPr fontId="30"/>
  </si>
  <si>
    <t>インカム</t>
    <phoneticPr fontId="2"/>
  </si>
  <si>
    <t>介護ロボット（見守りセンサー以外）</t>
    <rPh sb="0" eb="2">
      <t>カイゴ</t>
    </rPh>
    <rPh sb="7" eb="9">
      <t>ミマモ</t>
    </rPh>
    <rPh sb="14" eb="16">
      <t>イガイ</t>
    </rPh>
    <phoneticPr fontId="2"/>
  </si>
  <si>
    <t>見守りセンサー</t>
    <rPh sb="0" eb="2">
      <t>ミマモ</t>
    </rPh>
    <phoneticPr fontId="2"/>
  </si>
  <si>
    <t>②　参考にした資料等</t>
    <rPh sb="2" eb="4">
      <t>サンコウ</t>
    </rPh>
    <rPh sb="7" eb="9">
      <t>シリョウ</t>
    </rPh>
    <rPh sb="9" eb="10">
      <t>ナド</t>
    </rPh>
    <phoneticPr fontId="2"/>
  </si>
  <si>
    <t>介護サービス事業における生産性向上に資するガイドライン</t>
    <rPh sb="0" eb="2">
      <t>カイゴ</t>
    </rPh>
    <rPh sb="6" eb="8">
      <t>ジギョウ</t>
    </rPh>
    <rPh sb="12" eb="15">
      <t>セイサンセイ</t>
    </rPh>
    <rPh sb="15" eb="17">
      <t>コウジョウ</t>
    </rPh>
    <rPh sb="18" eb="19">
      <t>シ</t>
    </rPh>
    <phoneticPr fontId="2"/>
  </si>
  <si>
    <t>介護サービス事業所におけるICT 機器・ソフトウェア導入に関する手引き</t>
    <phoneticPr fontId="2"/>
  </si>
  <si>
    <t>介護ソフトを選定・導入する際のポイント集</t>
    <phoneticPr fontId="2"/>
  </si>
  <si>
    <t>介護ロボットのパッケージ導入モデル</t>
    <phoneticPr fontId="2"/>
  </si>
  <si>
    <t>介護現場で活用されるテクノロジー便覧</t>
    <phoneticPr fontId="2"/>
  </si>
  <si>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2"/>
  </si>
  <si>
    <t>③　研修等への参加状況</t>
    <rPh sb="2" eb="4">
      <t>ケンシュウ</t>
    </rPh>
    <rPh sb="4" eb="5">
      <t>ナド</t>
    </rPh>
    <rPh sb="7" eb="9">
      <t>サンカ</t>
    </rPh>
    <rPh sb="9" eb="11">
      <t>ジョウキョウ</t>
    </rPh>
    <phoneticPr fontId="2"/>
  </si>
  <si>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2"/>
  </si>
  <si>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2"/>
  </si>
  <si>
    <t>日本介護福祉士会主催　デジタル・テクノロジー基本研修</t>
    <rPh sb="0" eb="2">
      <t>ニホン</t>
    </rPh>
    <rPh sb="2" eb="4">
      <t>カイゴ</t>
    </rPh>
    <rPh sb="4" eb="7">
      <t>フクシシ</t>
    </rPh>
    <rPh sb="7" eb="8">
      <t>カイ</t>
    </rPh>
    <rPh sb="8" eb="10">
      <t>シュサイ</t>
    </rPh>
    <phoneticPr fontId="2"/>
  </si>
  <si>
    <t>④　機器等の導入と併せて実施する取組</t>
    <rPh sb="2" eb="4">
      <t>キキ</t>
    </rPh>
    <rPh sb="4" eb="5">
      <t>トウ</t>
    </rPh>
    <rPh sb="6" eb="8">
      <t>ドウニュウ</t>
    </rPh>
    <rPh sb="9" eb="10">
      <t>アワ</t>
    </rPh>
    <rPh sb="12" eb="14">
      <t>ジッシ</t>
    </rPh>
    <rPh sb="16" eb="18">
      <t>トリクミ</t>
    </rPh>
    <phoneticPr fontId="2"/>
  </si>
  <si>
    <t>職場の環境整備の見直し（整理整頓等）</t>
    <phoneticPr fontId="2"/>
  </si>
  <si>
    <t>業務の明確化と役割分担の見直し（業務全体の流れの再構築、テクノロジーの活用等）</t>
    <phoneticPr fontId="2"/>
  </si>
  <si>
    <t>業務手順書・マニュアルの作成（申し送り等の標準化等）</t>
    <phoneticPr fontId="2"/>
  </si>
  <si>
    <t>記録・報告様式の見直し</t>
    <phoneticPr fontId="2"/>
  </si>
  <si>
    <t>情報共有の方法の見直し</t>
    <phoneticPr fontId="2"/>
  </si>
  <si>
    <t>ＯＪＴの仕組みづくり（研修の実施等）</t>
    <phoneticPr fontId="2"/>
  </si>
  <si>
    <t>理念・行動指針の徹底</t>
    <phoneticPr fontId="2"/>
  </si>
  <si>
    <t>⑤-1　文書量を半減させる予定の文書の書類</t>
    <rPh sb="4" eb="7">
      <t>ブンショリョウ</t>
    </rPh>
    <rPh sb="8" eb="10">
      <t>ハンゲン</t>
    </rPh>
    <rPh sb="13" eb="15">
      <t>ヨテイ</t>
    </rPh>
    <rPh sb="16" eb="18">
      <t>ブンショ</t>
    </rPh>
    <rPh sb="19" eb="21">
      <t>ショルイ</t>
    </rPh>
    <phoneticPr fontId="2"/>
  </si>
  <si>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2"/>
  </si>
  <si>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2"/>
  </si>
  <si>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2"/>
  </si>
  <si>
    <t>⑤-2　文書の具体的な枚数</t>
    <rPh sb="4" eb="6">
      <t>ブンショ</t>
    </rPh>
    <rPh sb="7" eb="10">
      <t>グタイテキ</t>
    </rPh>
    <rPh sb="11" eb="13">
      <t>マイスウ</t>
    </rPh>
    <phoneticPr fontId="2"/>
  </si>
  <si>
    <t>択一</t>
    <rPh sb="0" eb="2">
      <t>タクイツ</t>
    </rPh>
    <phoneticPr fontId="2"/>
  </si>
  <si>
    <t>インポート（ＣＳＶ取込）機能の活用</t>
    <phoneticPr fontId="2"/>
  </si>
  <si>
    <t>LIFE上での直接入力</t>
    <rPh sb="4" eb="5">
      <t>ウエ</t>
    </rPh>
    <rPh sb="7" eb="9">
      <t>チョクセツ</t>
    </rPh>
    <rPh sb="9" eb="11">
      <t>ニュウリョク</t>
    </rPh>
    <phoneticPr fontId="2"/>
  </si>
  <si>
    <t>「ＳＥＣＹＲＩＴＹ　ＡＣＴＩＯＮ」宣言　　　択一</t>
    <rPh sb="17" eb="19">
      <t>センゲン</t>
    </rPh>
    <rPh sb="22" eb="24">
      <t>タクイツ</t>
    </rPh>
    <phoneticPr fontId="2"/>
  </si>
  <si>
    <t>様式第１号別紙（３）</t>
    <rPh sb="0" eb="2">
      <t>ヨウシキ</t>
    </rPh>
    <rPh sb="2" eb="3">
      <t>ダイ</t>
    </rPh>
    <rPh sb="4" eb="5">
      <t>ゴウ</t>
    </rPh>
    <rPh sb="5" eb="7">
      <t>ベッシ</t>
    </rPh>
    <phoneticPr fontId="2"/>
  </si>
  <si>
    <t>訪問介護・夜間対応型訪問介護</t>
    <rPh sb="5" eb="7">
      <t>ヤカン</t>
    </rPh>
    <rPh sb="7" eb="10">
      <t>タイオウガタ</t>
    </rPh>
    <rPh sb="10" eb="12">
      <t>ホウモン</t>
    </rPh>
    <rPh sb="12" eb="14">
      <t>カイゴ</t>
    </rPh>
    <phoneticPr fontId="27"/>
  </si>
  <si>
    <t>法人（事業者）名</t>
    <rPh sb="0" eb="2">
      <t>ホウジン</t>
    </rPh>
    <rPh sb="3" eb="6">
      <t>ジギョウシャ</t>
    </rPh>
    <rPh sb="7" eb="8">
      <t>メイ</t>
    </rPh>
    <phoneticPr fontId="2"/>
  </si>
  <si>
    <t>単位（円）</t>
    <rPh sb="0" eb="2">
      <t>タンイ</t>
    </rPh>
    <rPh sb="3" eb="4">
      <t>エン</t>
    </rPh>
    <phoneticPr fontId="2"/>
  </si>
  <si>
    <t>介護サービス事業所の種別・名称</t>
    <rPh sb="0" eb="2">
      <t>カイゴ</t>
    </rPh>
    <rPh sb="6" eb="9">
      <t>ジギョウショ</t>
    </rPh>
    <rPh sb="10" eb="12">
      <t>シュベツ</t>
    </rPh>
    <rPh sb="13" eb="15">
      <t>メイショウ</t>
    </rPh>
    <phoneticPr fontId="2"/>
  </si>
  <si>
    <t>定員数（人）
A</t>
    <rPh sb="0" eb="3">
      <t>テイインスウ</t>
    </rPh>
    <rPh sb="4" eb="5">
      <t>ニン</t>
    </rPh>
    <phoneticPr fontId="2"/>
  </si>
  <si>
    <t>常勤の職員数（人）
B</t>
    <rPh sb="0" eb="2">
      <t>ジョウキン</t>
    </rPh>
    <rPh sb="3" eb="6">
      <t>ショクインスウ</t>
    </rPh>
    <rPh sb="7" eb="8">
      <t>ニン</t>
    </rPh>
    <phoneticPr fontId="2"/>
  </si>
  <si>
    <r>
      <t xml:space="preserve">事業区分
C
</t>
    </r>
    <r>
      <rPr>
        <b/>
        <sz val="9"/>
        <color theme="1"/>
        <rFont val="ＭＳ Ｐゴシック"/>
        <family val="3"/>
        <charset val="128"/>
      </rPr>
      <t>【注意】介護ソフトは下段の太線下から選択</t>
    </r>
    <rPh sb="0" eb="4">
      <t>ジギョウクブン</t>
    </rPh>
    <rPh sb="8" eb="10">
      <t>チュウイ</t>
    </rPh>
    <rPh sb="11" eb="13">
      <t>カイゴ</t>
    </rPh>
    <rPh sb="17" eb="19">
      <t>ゲダン</t>
    </rPh>
    <rPh sb="20" eb="23">
      <t>フトセンシタ</t>
    </rPh>
    <rPh sb="25" eb="27">
      <t>センタク</t>
    </rPh>
    <phoneticPr fontId="2"/>
  </si>
  <si>
    <t>機器名
D</t>
    <rPh sb="0" eb="2">
      <t>キキ</t>
    </rPh>
    <rPh sb="2" eb="3">
      <t>メイ</t>
    </rPh>
    <phoneticPr fontId="2"/>
  </si>
  <si>
    <t>導入台数
E</t>
    <rPh sb="0" eb="2">
      <t>ドウニュウ</t>
    </rPh>
    <rPh sb="2" eb="4">
      <t>ダイスウ</t>
    </rPh>
    <phoneticPr fontId="2"/>
  </si>
  <si>
    <t>総事業費
F</t>
    <rPh sb="0" eb="3">
      <t>ソウジギョウ</t>
    </rPh>
    <rPh sb="3" eb="4">
      <t>ヒ</t>
    </rPh>
    <phoneticPr fontId="2"/>
  </si>
  <si>
    <t>寄付金その他の収入額
G</t>
    <rPh sb="0" eb="3">
      <t>キフキン</t>
    </rPh>
    <rPh sb="5" eb="6">
      <t>タ</t>
    </rPh>
    <rPh sb="7" eb="10">
      <t>シュウニュウガク</t>
    </rPh>
    <phoneticPr fontId="2"/>
  </si>
  <si>
    <t>差引額
H（F－G）</t>
    <rPh sb="0" eb="3">
      <t>サシヒキガク</t>
    </rPh>
    <phoneticPr fontId="2"/>
  </si>
  <si>
    <r>
      <t>うち補助対象経費</t>
    </r>
    <r>
      <rPr>
        <b/>
        <sz val="9"/>
        <rFont val="ＭＳ Ｐゴシック"/>
        <family val="3"/>
        <charset val="128"/>
      </rPr>
      <t>（税抜）</t>
    </r>
    <r>
      <rPr>
        <sz val="9"/>
        <rFont val="ＭＳ Ｐゴシック"/>
        <family val="3"/>
        <charset val="128"/>
      </rPr>
      <t xml:space="preserve">
I</t>
    </r>
    <rPh sb="2" eb="6">
      <t>ホジョタイショウ</t>
    </rPh>
    <rPh sb="6" eb="8">
      <t>ケイヒ</t>
    </rPh>
    <rPh sb="9" eb="11">
      <t>ゼイヌ</t>
    </rPh>
    <phoneticPr fontId="2"/>
  </si>
  <si>
    <t>補助基本額
J</t>
    <rPh sb="0" eb="2">
      <t>ホジョ</t>
    </rPh>
    <rPh sb="2" eb="5">
      <t>キホンガク</t>
    </rPh>
    <phoneticPr fontId="2"/>
  </si>
  <si>
    <t>J欄の額に
補助率（3/4）を
乗じた額
K</t>
    <phoneticPr fontId="2"/>
  </si>
  <si>
    <t>補助上限
L</t>
    <rPh sb="0" eb="2">
      <t>ホジョ</t>
    </rPh>
    <rPh sb="2" eb="4">
      <t>ジョウゲン</t>
    </rPh>
    <phoneticPr fontId="2"/>
  </si>
  <si>
    <t>補助所要額
M</t>
    <rPh sb="0" eb="2">
      <t>ホジョ</t>
    </rPh>
    <rPh sb="2" eb="5">
      <t>ショヨウガク</t>
    </rPh>
    <phoneticPr fontId="2"/>
  </si>
  <si>
    <t>通所介護・療養通所介護・地域密着型通所介護</t>
    <rPh sb="5" eb="7">
      <t>リョウヨウ</t>
    </rPh>
    <rPh sb="7" eb="9">
      <t>ツウショ</t>
    </rPh>
    <rPh sb="9" eb="11">
      <t>カイゴ</t>
    </rPh>
    <rPh sb="12" eb="14">
      <t>チイキ</t>
    </rPh>
    <rPh sb="14" eb="17">
      <t>ミッチャクガタ</t>
    </rPh>
    <rPh sb="17" eb="19">
      <t>ツウショ</t>
    </rPh>
    <rPh sb="19" eb="21">
      <t>カイゴ</t>
    </rPh>
    <phoneticPr fontId="27"/>
  </si>
  <si>
    <t>種別</t>
    <rPh sb="0" eb="2">
      <t>シュベツ</t>
    </rPh>
    <phoneticPr fontId="2"/>
  </si>
  <si>
    <t>名称</t>
    <rPh sb="0" eb="2">
      <t>メイショウ</t>
    </rPh>
    <phoneticPr fontId="2"/>
  </si>
  <si>
    <t>福祉用具貸与・特定福祉用具販売</t>
    <rPh sb="7" eb="9">
      <t>トクテイ</t>
    </rPh>
    <rPh sb="9" eb="11">
      <t>フクシ</t>
    </rPh>
    <rPh sb="11" eb="13">
      <t>ヨウグ</t>
    </rPh>
    <rPh sb="13" eb="15">
      <t>ハンバイ</t>
    </rPh>
    <phoneticPr fontId="27"/>
  </si>
  <si>
    <t>認知症対応型通所介護</t>
    <rPh sb="0" eb="3">
      <t>ニンチショウ</t>
    </rPh>
    <rPh sb="3" eb="6">
      <t>タイオウガタ</t>
    </rPh>
    <rPh sb="6" eb="8">
      <t>ツウショ</t>
    </rPh>
    <rPh sb="8" eb="10">
      <t>カイゴ</t>
    </rPh>
    <phoneticPr fontId="27"/>
  </si>
  <si>
    <t>特定施設入居者生活介護・地域密着型特定施設入居者生活介護</t>
    <rPh sb="9" eb="11">
      <t>カイゴ</t>
    </rPh>
    <rPh sb="12" eb="14">
      <t>チイキ</t>
    </rPh>
    <rPh sb="14" eb="17">
      <t>ミッチャクガタ</t>
    </rPh>
    <rPh sb="17" eb="19">
      <t>トクテイ</t>
    </rPh>
    <rPh sb="19" eb="21">
      <t>シセツ</t>
    </rPh>
    <rPh sb="21" eb="24">
      <t>ニュウキョシャ</t>
    </rPh>
    <rPh sb="24" eb="26">
      <t>セイカツ</t>
    </rPh>
    <rPh sb="26" eb="28">
      <t>カイゴ</t>
    </rPh>
    <phoneticPr fontId="27"/>
  </si>
  <si>
    <t>介護予防支援</t>
    <rPh sb="0" eb="2">
      <t>カイゴ</t>
    </rPh>
    <rPh sb="2" eb="4">
      <t>ヨボウ</t>
    </rPh>
    <rPh sb="4" eb="6">
      <t>シエン</t>
    </rPh>
    <phoneticPr fontId="27"/>
  </si>
  <si>
    <t>「介護業務支援」に該当する介護ソフト</t>
    <rPh sb="13" eb="15">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</si>
  <si>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7"/>
  </si>
  <si>
    <t>重点分野の介護テクノロジー（移乗支援・入浴支援以外）</t>
    <rPh sb="0" eb="4">
      <t>ジュウテンブンヤ</t>
    </rPh>
    <rPh sb="5" eb="7">
      <t>カイゴ</t>
    </rPh>
    <rPh sb="14" eb="18">
      <t>イジョウシエン</t>
    </rPh>
    <rPh sb="19" eb="23">
      <t>ニュウヨクシエン</t>
    </rPh>
    <rPh sb="23" eb="25">
      <t>イガイ</t>
    </rPh>
    <phoneticPr fontId="2"/>
  </si>
  <si>
    <t>重点分野の介護テクノロジー（移乗支援・入浴支援）</t>
    <rPh sb="0" eb="4">
      <t>ジュウテンブンヤ</t>
    </rPh>
    <rPh sb="5" eb="7">
      <t>カイゴ</t>
    </rPh>
    <rPh sb="14" eb="18">
      <t>イジョウシエン</t>
    </rPh>
    <rPh sb="19" eb="23">
      <t>ニュウヨクシエン</t>
    </rPh>
    <phoneticPr fontId="2"/>
  </si>
  <si>
    <t>上記介護ソフトの付帯経費（通信環境整備等）</t>
    <rPh sb="0" eb="2">
      <t>ジョウキ</t>
    </rPh>
    <rPh sb="2" eb="4">
      <t>カイゴ</t>
    </rPh>
    <rPh sb="8" eb="10">
      <t>フタイ</t>
    </rPh>
    <rPh sb="10" eb="12">
      <t>ケイヒ</t>
    </rPh>
    <rPh sb="13" eb="19">
      <t>ツウシンカンキョウセイビ</t>
    </rPh>
    <rPh sb="19" eb="20">
      <t>ナド</t>
    </rPh>
    <phoneticPr fontId="2"/>
  </si>
  <si>
    <t>合計</t>
    <rPh sb="0" eb="2">
      <t>ゴウケイ</t>
    </rPh>
    <phoneticPr fontId="2"/>
  </si>
  <si>
    <t>重点分野の介護テクノロジー以外の「その他の機器」</t>
    <rPh sb="0" eb="4">
      <t>ジュウテンブンヤ</t>
    </rPh>
    <rPh sb="5" eb="7">
      <t>カイゴ</t>
    </rPh>
    <rPh sb="13" eb="15">
      <t>イガイ</t>
    </rPh>
    <rPh sb="19" eb="20">
      <t>タ</t>
    </rPh>
    <rPh sb="21" eb="23">
      <t>キキ</t>
    </rPh>
    <phoneticPr fontId="2"/>
  </si>
  <si>
    <t>パッケージ型導入</t>
    <rPh sb="5" eb="6">
      <t>ガタ</t>
    </rPh>
    <rPh sb="6" eb="8">
      <t>ドウニュウ</t>
    </rPh>
    <phoneticPr fontId="2"/>
  </si>
  <si>
    <t>1～10名</t>
  </si>
  <si>
    <t>（注）</t>
    <rPh sb="1" eb="2">
      <t>チュウ</t>
    </rPh>
    <phoneticPr fontId="2"/>
  </si>
  <si>
    <t>１　介護サービス事業所ごと、複数の事業区分で申請する場合はさらに事業区分ごとに、行を分けて記入すること。</t>
    <rPh sb="2" eb="4">
      <t>カイゴ</t>
    </rPh>
    <rPh sb="8" eb="11">
      <t>ジギョウショ</t>
    </rPh>
    <rPh sb="14" eb="16">
      <t>フクスウ</t>
    </rPh>
    <rPh sb="17" eb="21">
      <t>ジギョウクブン</t>
    </rPh>
    <rPh sb="22" eb="24">
      <t>シンセイ</t>
    </rPh>
    <rPh sb="26" eb="28">
      <t>バアイ</t>
    </rPh>
    <rPh sb="32" eb="36">
      <t>ジギョウクブン</t>
    </rPh>
    <rPh sb="40" eb="41">
      <t>ギョウ</t>
    </rPh>
    <rPh sb="42" eb="43">
      <t>ワ</t>
    </rPh>
    <rPh sb="45" eb="47">
      <t>キニュウ</t>
    </rPh>
    <phoneticPr fontId="2"/>
  </si>
  <si>
    <t>居宅療養管理指導</t>
    <rPh sb="0" eb="2">
      <t>キョタク</t>
    </rPh>
    <rPh sb="2" eb="4">
      <t>リョウヨウ</t>
    </rPh>
    <rPh sb="4" eb="6">
      <t>カンリ</t>
    </rPh>
    <rPh sb="6" eb="8">
      <t>シドウ</t>
    </rPh>
    <phoneticPr fontId="27"/>
  </si>
  <si>
    <t>業務改善支援</t>
    <rPh sb="0" eb="6">
      <t>ギョウムカイゼンシエン</t>
    </rPh>
    <phoneticPr fontId="2"/>
  </si>
  <si>
    <t>11～20名</t>
  </si>
  <si>
    <t>介護予防訪問看護</t>
    <rPh sb="0" eb="2">
      <t>カイゴ</t>
    </rPh>
    <rPh sb="2" eb="4">
      <t>ヨボウ</t>
    </rPh>
    <rPh sb="4" eb="6">
      <t>ホウモン</t>
    </rPh>
    <rPh sb="6" eb="8">
      <t>カンゴ</t>
    </rPh>
    <phoneticPr fontId="27"/>
  </si>
  <si>
    <t>21～30名</t>
  </si>
  <si>
    <t>介護予防居宅療養管理指導</t>
    <rPh sb="0" eb="2">
      <t>カイゴ</t>
    </rPh>
    <rPh sb="2" eb="4">
      <t>ヨボウ</t>
    </rPh>
    <rPh sb="4" eb="6">
      <t>キョタク</t>
    </rPh>
    <rPh sb="6" eb="8">
      <t>リョウヨウ</t>
    </rPh>
    <rPh sb="8" eb="10">
      <t>カンリ</t>
    </rPh>
    <rPh sb="10" eb="12">
      <t>シドウ</t>
    </rPh>
    <phoneticPr fontId="27"/>
  </si>
  <si>
    <t>31名以上</t>
  </si>
  <si>
    <t>介護予防認知症対応型通所介護</t>
    <rPh sb="0" eb="2">
      <t>カイゴ</t>
    </rPh>
    <rPh sb="2" eb="4">
      <t>ヨボウ</t>
    </rPh>
    <rPh sb="4" eb="7">
      <t>ニンチショウ</t>
    </rPh>
    <rPh sb="7" eb="10">
      <t>タイオウガタ</t>
    </rPh>
    <rPh sb="10" eb="12">
      <t>ツウショ</t>
    </rPh>
    <rPh sb="12" eb="14">
      <t>カイゴ</t>
    </rPh>
    <phoneticPr fontId="27"/>
  </si>
  <si>
    <t>変動しない</t>
  </si>
  <si>
    <t>５　L欄には、要綱第２条第２項第１号に掲げる事業については、１機器（台）あたりの補助上限額×導入台数を記載すること。ただし介護ソフトについては、要綱別表第３に定める職員数に応じた補助上限額を記載すること。</t>
    <rPh sb="3" eb="4">
      <t>ラン</t>
    </rPh>
    <rPh sb="7" eb="9">
      <t>ヨウコウ</t>
    </rPh>
    <rPh sb="9" eb="10">
      <t>ダイ</t>
    </rPh>
    <rPh sb="11" eb="12">
      <t>ジョウ</t>
    </rPh>
    <rPh sb="12" eb="13">
      <t>ダイ</t>
    </rPh>
    <rPh sb="14" eb="15">
      <t>コウ</t>
    </rPh>
    <rPh sb="15" eb="16">
      <t>ダイ</t>
    </rPh>
    <rPh sb="17" eb="18">
      <t>ゴウ</t>
    </rPh>
    <rPh sb="19" eb="20">
      <t>カカ</t>
    </rPh>
    <rPh sb="22" eb="24">
      <t>ジギョウ</t>
    </rPh>
    <rPh sb="31" eb="33">
      <t>キキ</t>
    </rPh>
    <rPh sb="34" eb="35">
      <t>ダイ</t>
    </rPh>
    <rPh sb="40" eb="42">
      <t>ホジョ</t>
    </rPh>
    <rPh sb="42" eb="44">
      <t>ジョウゲン</t>
    </rPh>
    <rPh sb="44" eb="45">
      <t>ガク</t>
    </rPh>
    <rPh sb="46" eb="48">
      <t>ドウニュウ</t>
    </rPh>
    <rPh sb="48" eb="50">
      <t>ダイスウ</t>
    </rPh>
    <rPh sb="61" eb="63">
      <t>カイゴ</t>
    </rPh>
    <rPh sb="72" eb="74">
      <t>ヨウコウ</t>
    </rPh>
    <rPh sb="74" eb="76">
      <t>ベッピョウ</t>
    </rPh>
    <rPh sb="76" eb="77">
      <t>ダイ</t>
    </rPh>
    <rPh sb="79" eb="80">
      <t>サダ</t>
    </rPh>
    <rPh sb="82" eb="85">
      <t>ショクインスウ</t>
    </rPh>
    <rPh sb="86" eb="87">
      <t>オウ</t>
    </rPh>
    <rPh sb="89" eb="94">
      <t>ホジョジョウゲンガク</t>
    </rPh>
    <rPh sb="95" eb="97">
      <t>キサイ</t>
    </rPh>
    <phoneticPr fontId="2"/>
  </si>
  <si>
    <t>介護予防短期入所者生活介護</t>
    <rPh sb="0" eb="2">
      <t>カイゴ</t>
    </rPh>
    <rPh sb="2" eb="4">
      <t>ヨボウ</t>
    </rPh>
    <rPh sb="4" eb="13">
      <t>タンキニュウショシャセイカツカイゴ</t>
    </rPh>
    <phoneticPr fontId="27"/>
  </si>
  <si>
    <t>　　同項第２号に掲げる事業については７，５００千円、同項第３号に掲げる事業については４５０千円をそれぞれ記載すること。</t>
    <rPh sb="2" eb="3">
      <t>ドウ</t>
    </rPh>
    <rPh sb="8" eb="9">
      <t>カカ</t>
    </rPh>
    <rPh sb="11" eb="13">
      <t>ジギョウ</t>
    </rPh>
    <rPh sb="23" eb="24">
      <t>チ</t>
    </rPh>
    <rPh sb="24" eb="25">
      <t>エン</t>
    </rPh>
    <rPh sb="26" eb="27">
      <t>ドウ</t>
    </rPh>
    <rPh sb="27" eb="28">
      <t>コウ</t>
    </rPh>
    <rPh sb="28" eb="29">
      <t>ダイ</t>
    </rPh>
    <rPh sb="30" eb="31">
      <t>ゴウ</t>
    </rPh>
    <rPh sb="32" eb="33">
      <t>カカ</t>
    </rPh>
    <rPh sb="35" eb="37">
      <t>ジギョウ</t>
    </rPh>
    <rPh sb="45" eb="46">
      <t>チ</t>
    </rPh>
    <rPh sb="46" eb="47">
      <t>エン</t>
    </rPh>
    <rPh sb="52" eb="54">
      <t>キサイ</t>
    </rPh>
    <phoneticPr fontId="2"/>
  </si>
  <si>
    <t>介護予防特定施設入居者生活介護</t>
    <rPh sb="0" eb="2">
      <t>カイゴ</t>
    </rPh>
    <rPh sb="2" eb="4">
      <t>ヨボウ</t>
    </rPh>
    <rPh sb="4" eb="15">
      <t>トクテイシセツニュウキョシャセイカツカイゴ</t>
    </rPh>
    <phoneticPr fontId="27"/>
  </si>
  <si>
    <r>
      <t>６　M欄にはK欄の額とL欄の額を比較していずれか少ない方の額を記載すること。</t>
    </r>
    <r>
      <rPr>
        <u/>
        <sz val="9"/>
        <color rgb="FFFF0000"/>
        <rFont val="ＭＳ Ｐゴシック"/>
        <family val="3"/>
        <charset val="128"/>
      </rPr>
      <t/>
    </r>
    <rPh sb="3" eb="4">
      <t>ラン</t>
    </rPh>
    <rPh sb="7" eb="8">
      <t>ラン</t>
    </rPh>
    <rPh sb="9" eb="10">
      <t>ガク</t>
    </rPh>
    <rPh sb="12" eb="13">
      <t>ラン</t>
    </rPh>
    <rPh sb="14" eb="15">
      <t>ガク</t>
    </rPh>
    <rPh sb="16" eb="18">
      <t>ヒカク</t>
    </rPh>
    <rPh sb="24" eb="25">
      <t>スク</t>
    </rPh>
    <rPh sb="27" eb="28">
      <t>ホウ</t>
    </rPh>
    <rPh sb="29" eb="30">
      <t>ガク</t>
    </rPh>
    <rPh sb="31" eb="33">
      <t>キサイ</t>
    </rPh>
    <phoneticPr fontId="2"/>
  </si>
  <si>
    <t>介護予防訪問入浴介護</t>
    <rPh sb="0" eb="2">
      <t>カイゴ</t>
    </rPh>
    <rPh sb="2" eb="4">
      <t>ヨボウ</t>
    </rPh>
    <rPh sb="4" eb="6">
      <t>ホウモン</t>
    </rPh>
    <rPh sb="6" eb="8">
      <t>ニュウヨク</t>
    </rPh>
    <rPh sb="8" eb="10">
      <t>カイゴ</t>
    </rPh>
    <phoneticPr fontId="27"/>
  </si>
  <si>
    <t>介護予防訪問リハビリテーション</t>
    <rPh sb="0" eb="6">
      <t>カイゴヨボウホウモン</t>
    </rPh>
    <phoneticPr fontId="27"/>
  </si>
  <si>
    <t>介護予防通所リハビリテーション</t>
    <rPh sb="0" eb="2">
      <t>カイゴ</t>
    </rPh>
    <rPh sb="2" eb="4">
      <t>ヨボウ</t>
    </rPh>
    <rPh sb="4" eb="6">
      <t>ツウショ</t>
    </rPh>
    <phoneticPr fontId="27"/>
  </si>
  <si>
    <t>介護予防短期入所療養介護</t>
    <rPh sb="0" eb="2">
      <t>カイゴ</t>
    </rPh>
    <rPh sb="2" eb="4">
      <t>ヨボウ</t>
    </rPh>
    <rPh sb="4" eb="6">
      <t>タンキ</t>
    </rPh>
    <rPh sb="6" eb="8">
      <t>ニュウショ</t>
    </rPh>
    <rPh sb="8" eb="10">
      <t>リョウヨウ</t>
    </rPh>
    <rPh sb="10" eb="12">
      <t>カイゴ</t>
    </rPh>
    <phoneticPr fontId="27"/>
  </si>
  <si>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7"/>
  </si>
  <si>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7"/>
  </si>
  <si>
    <t>介護予防福祉用具貸与・特定介護予防福祉用具販売</t>
    <rPh sb="0" eb="2">
      <t>カイゴ</t>
    </rPh>
    <rPh sb="2" eb="4">
      <t>ヨボウ</t>
    </rPh>
    <rPh sb="4" eb="6">
      <t>フクシ</t>
    </rPh>
    <rPh sb="6" eb="8">
      <t>ヨウグ</t>
    </rPh>
    <rPh sb="8" eb="10">
      <t>タイヨ</t>
    </rPh>
    <rPh sb="13" eb="15">
      <t>カイゴ</t>
    </rPh>
    <rPh sb="15" eb="17">
      <t>ヨボウ</t>
    </rPh>
    <phoneticPr fontId="27"/>
  </si>
  <si>
    <t>都道府県</t>
    <rPh sb="0" eb="4">
      <t>トドウフケン</t>
    </rPh>
    <phoneticPr fontId="2"/>
  </si>
  <si>
    <t>取組</t>
    <rPh sb="0" eb="2">
      <t>トリクミ</t>
    </rPh>
    <phoneticPr fontId="2"/>
  </si>
  <si>
    <t>職員数</t>
    <rPh sb="0" eb="2">
      <t>ショクイン</t>
    </rPh>
    <rPh sb="2" eb="3">
      <t>スウ</t>
    </rPh>
    <phoneticPr fontId="2"/>
  </si>
  <si>
    <t>利用者数</t>
    <rPh sb="0" eb="3">
      <t>リヨウシャ</t>
    </rPh>
    <rPh sb="3" eb="4">
      <t>スウ</t>
    </rPh>
    <phoneticPr fontId="2"/>
  </si>
  <si>
    <t>ケアプー</t>
    <phoneticPr fontId="2"/>
  </si>
  <si>
    <t>セキュリティアクション</t>
    <phoneticPr fontId="2"/>
  </si>
  <si>
    <t>01北海道</t>
  </si>
  <si>
    <t>110_訪問介護</t>
  </si>
  <si>
    <t>利用申請を行っている</t>
    <rPh sb="0" eb="2">
      <t>リヨウ</t>
    </rPh>
    <rPh sb="2" eb="4">
      <t>シンセイ</t>
    </rPh>
    <rPh sb="5" eb="6">
      <t>オコナ</t>
    </rPh>
    <phoneticPr fontId="2"/>
  </si>
  <si>
    <t>02青森県</t>
  </si>
  <si>
    <t>-</t>
    <phoneticPr fontId="2"/>
  </si>
  <si>
    <t>120_訪問入浴介護</t>
  </si>
  <si>
    <t>宣言していない</t>
    <rPh sb="0" eb="2">
      <t>センゲン</t>
    </rPh>
    <phoneticPr fontId="2"/>
  </si>
  <si>
    <t>利用申請を行っていない</t>
    <rPh sb="0" eb="2">
      <t>リヨウ</t>
    </rPh>
    <rPh sb="2" eb="4">
      <t>シンセイ</t>
    </rPh>
    <rPh sb="5" eb="6">
      <t>オコナ</t>
    </rPh>
    <phoneticPr fontId="2"/>
  </si>
  <si>
    <t>03岩手県</t>
  </si>
  <si>
    <t>130_訪問看護</t>
  </si>
  <si>
    <t>利用していない</t>
    <rPh sb="0" eb="2">
      <t>リヨウ</t>
    </rPh>
    <phoneticPr fontId="2"/>
  </si>
  <si>
    <t>講じている</t>
    <rPh sb="0" eb="1">
      <t>コウ</t>
    </rPh>
    <phoneticPr fontId="2"/>
  </si>
  <si>
    <t>●</t>
    <phoneticPr fontId="2"/>
  </si>
  <si>
    <t>140_訪問リハビリテーション</t>
  </si>
  <si>
    <t>31名～</t>
    <phoneticPr fontId="2"/>
  </si>
  <si>
    <t>31～40名</t>
  </si>
  <si>
    <t>05秋田県</t>
  </si>
  <si>
    <t>150_通所介護</t>
  </si>
  <si>
    <t>41～50名</t>
    <rPh sb="5" eb="6">
      <t>メイ</t>
    </rPh>
    <phoneticPr fontId="2"/>
  </si>
  <si>
    <t>周知している</t>
    <rPh sb="0" eb="2">
      <t>シュウチ</t>
    </rPh>
    <phoneticPr fontId="2"/>
  </si>
  <si>
    <t>１～５０</t>
    <phoneticPr fontId="2"/>
  </si>
  <si>
    <t>06山形県</t>
  </si>
  <si>
    <t>155_通所介護（療養通所介護）</t>
  </si>
  <si>
    <t>51～60名</t>
  </si>
  <si>
    <t>周知していない</t>
    <rPh sb="0" eb="2">
      <t>シュウチ</t>
    </rPh>
    <phoneticPr fontId="2"/>
  </si>
  <si>
    <t>５１～１００</t>
    <phoneticPr fontId="2"/>
  </si>
  <si>
    <t>07福島県</t>
  </si>
  <si>
    <t>160_通所リハビリテーション</t>
  </si>
  <si>
    <t>61名～70名</t>
  </si>
  <si>
    <t>１０１～１５０</t>
    <phoneticPr fontId="2"/>
  </si>
  <si>
    <t>08茨城県</t>
  </si>
  <si>
    <t>170_福祉用具貸与</t>
  </si>
  <si>
    <t>71名～80名</t>
  </si>
  <si>
    <t>居宅サービス計画書</t>
    <rPh sb="0" eb="2">
      <t>キョタク</t>
    </rPh>
    <rPh sb="6" eb="9">
      <t>ケイカクショ</t>
    </rPh>
    <phoneticPr fontId="2"/>
  </si>
  <si>
    <t>１５１～２００</t>
    <phoneticPr fontId="2"/>
  </si>
  <si>
    <t>09栃木県</t>
  </si>
  <si>
    <t>81名～90名</t>
  </si>
  <si>
    <t>サービス利用票</t>
    <rPh sb="4" eb="6">
      <t>リヨウ</t>
    </rPh>
    <rPh sb="6" eb="7">
      <t>ヒョウ</t>
    </rPh>
    <phoneticPr fontId="2"/>
  </si>
  <si>
    <t>２０１～２５０</t>
    <phoneticPr fontId="2"/>
  </si>
  <si>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</si>
  <si>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</si>
  <si>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</si>
  <si>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2"/>
  </si>
  <si>
    <t>２５１～３００</t>
    <phoneticPr fontId="2"/>
  </si>
  <si>
    <t>11埼玉県</t>
  </si>
  <si>
    <t>230_短期入所療養介護（介護療養型医療施設）</t>
  </si>
  <si>
    <t>101名～</t>
  </si>
  <si>
    <t>３０１～３５０</t>
    <phoneticPr fontId="2"/>
  </si>
  <si>
    <t>12千葉県</t>
  </si>
  <si>
    <t>551_短期入所療養介護（介護医療院）</t>
  </si>
  <si>
    <t>３５１～４００</t>
    <phoneticPr fontId="2"/>
  </si>
  <si>
    <t>13東京都</t>
  </si>
  <si>
    <t>320_認知症対応型共同生活介護</t>
    <phoneticPr fontId="2"/>
  </si>
  <si>
    <t>４０１～４５０</t>
    <phoneticPr fontId="2"/>
  </si>
  <si>
    <t>14神奈川県</t>
  </si>
  <si>
    <t>331_特定施設入居者生活介護（有料老人ホーム）</t>
  </si>
  <si>
    <t>４５１～５００</t>
    <phoneticPr fontId="2"/>
  </si>
  <si>
    <t>15新潟県</t>
  </si>
  <si>
    <t>332_特定施設入居者生活介護（軽費老人ホーム）</t>
  </si>
  <si>
    <t>５０１～</t>
    <phoneticPr fontId="2"/>
  </si>
  <si>
    <t>16富山県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</si>
  <si>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
  </si>
  <si>
    <t>17石川県</t>
  </si>
  <si>
    <t>334_特定施設入居者生活介護（サービス付き高齢者向け住宅）</t>
  </si>
  <si>
    <t>18福井県</t>
  </si>
  <si>
    <t>335_特定施設入居者生活介護（有料老人ホーム・外部サービス利用型）</t>
  </si>
  <si>
    <t>19山梨県</t>
  </si>
  <si>
    <t>336_特定施設入居者生活介護（軽費老人ホーム・外部サービス利用型）</t>
  </si>
  <si>
    <t>20長野県</t>
  </si>
  <si>
    <t>337_特定施設入居者生活介護（サービス付き高齢者向け住宅・外部サービス利用型）</t>
    <phoneticPr fontId="2"/>
  </si>
  <si>
    <t>21岐阜県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</si>
  <si>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
  </si>
  <si>
    <t>22静岡県</t>
  </si>
  <si>
    <t>361_地域密着型特定施設入居者生活介護（有料老人ホーム）</t>
  </si>
  <si>
    <t>23愛知県</t>
  </si>
  <si>
    <t>362_地域密着型特定施設入居者生活介護（軽費老人ホーム）</t>
    <phoneticPr fontId="2"/>
  </si>
  <si>
    <t>24三重県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</si>
  <si>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
  </si>
  <si>
    <t>25滋賀県</t>
  </si>
  <si>
    <t>364_地域密着型特定施設入居者生活介護（サービス付き高齢者向け住宅）</t>
  </si>
  <si>
    <t>26京都府</t>
  </si>
  <si>
    <t>410_特定福祉用具販売</t>
  </si>
  <si>
    <t>27大阪府</t>
  </si>
  <si>
    <t>430_居宅介護支援</t>
  </si>
  <si>
    <t>28兵庫県</t>
  </si>
  <si>
    <t>29奈良県</t>
  </si>
  <si>
    <t>510_介護老人福祉施設</t>
  </si>
  <si>
    <t>30和歌山県</t>
  </si>
  <si>
    <t>520_介護老人保健施設</t>
  </si>
  <si>
    <t>31鳥取県</t>
  </si>
  <si>
    <t>530_介護療養型医療施設</t>
  </si>
  <si>
    <t>32島根県</t>
  </si>
  <si>
    <t>540_地域密着型介護老人福祉施設入居者生活介護</t>
  </si>
  <si>
    <t>33岡山県</t>
  </si>
  <si>
    <t>550_介護医療院</t>
  </si>
  <si>
    <t>34広島県</t>
  </si>
  <si>
    <t>710_夜間対応型訪問介護</t>
  </si>
  <si>
    <t>35山口県</t>
  </si>
  <si>
    <t>720_認知症対応型通所介護</t>
  </si>
  <si>
    <t>36徳島県</t>
  </si>
  <si>
    <t>730_小規模多機能型居宅介護</t>
  </si>
  <si>
    <t>37香川県</t>
  </si>
  <si>
    <t>760_定期巡回・随時対応型訪問介護看護</t>
  </si>
  <si>
    <t>38愛媛県</t>
  </si>
  <si>
    <t>770_看護小規模多機能型居宅介護</t>
  </si>
  <si>
    <t>39高知県</t>
  </si>
  <si>
    <t>780_地域密着型通所介護</t>
  </si>
  <si>
    <t>40福岡県</t>
  </si>
  <si>
    <t>41佐賀県</t>
  </si>
  <si>
    <t>42長崎県</t>
  </si>
  <si>
    <t>43熊本県</t>
  </si>
  <si>
    <t>44大分県</t>
  </si>
  <si>
    <t>45宮崎県</t>
  </si>
  <si>
    <t>46鹿児島県</t>
  </si>
  <si>
    <t>47沖縄県</t>
  </si>
  <si>
    <r>
      <t>※本書は</t>
    </r>
    <r>
      <rPr>
        <b/>
        <sz val="14"/>
        <color theme="1"/>
        <rFont val="ＭＳ Ｐゴシック"/>
        <family val="3"/>
        <charset val="128"/>
      </rPr>
      <t>法人</t>
    </r>
    <r>
      <rPr>
        <sz val="14"/>
        <color theme="1"/>
        <rFont val="ＭＳ Ｐゴシック"/>
        <family val="3"/>
        <charset val="128"/>
      </rPr>
      <t>で１枚</t>
    </r>
    <r>
      <rPr>
        <sz val="12"/>
        <rFont val="ＭＳ Ｐゴシック"/>
        <family val="3"/>
        <charset val="128"/>
      </rPr>
      <t>作成願います。</t>
    </r>
    <rPh sb="1" eb="3">
      <t>ホンショ</t>
    </rPh>
    <rPh sb="4" eb="6">
      <t>ホウジン</t>
    </rPh>
    <rPh sb="8" eb="9">
      <t>マイ</t>
    </rPh>
    <rPh sb="9" eb="11">
      <t>サクセイ</t>
    </rPh>
    <rPh sb="11" eb="12">
      <t>ネガ</t>
    </rPh>
    <phoneticPr fontId="2"/>
  </si>
  <si>
    <t>法人役員等名簿</t>
    <rPh sb="0" eb="2">
      <t>ホウジン</t>
    </rPh>
    <rPh sb="2" eb="4">
      <t>ヤクイン</t>
    </rPh>
    <rPh sb="4" eb="5">
      <t>トウ</t>
    </rPh>
    <rPh sb="5" eb="7">
      <t>メイボ</t>
    </rPh>
    <phoneticPr fontId="2"/>
  </si>
  <si>
    <t>２　１つの事業区分で複数の分類の機器等を導入する場合、分けて記入すること。</t>
    <rPh sb="5" eb="9">
      <t>ジギョウクブン</t>
    </rPh>
    <rPh sb="10" eb="12">
      <t>フクスウ</t>
    </rPh>
    <rPh sb="13" eb="15">
      <t>ブンルイ</t>
    </rPh>
    <rPh sb="16" eb="18">
      <t>キキ</t>
    </rPh>
    <rPh sb="18" eb="19">
      <t>トウ</t>
    </rPh>
    <rPh sb="20" eb="22">
      <t>ドウニュウ</t>
    </rPh>
    <rPh sb="24" eb="26">
      <t>バアイ</t>
    </rPh>
    <rPh sb="27" eb="28">
      <t>ワ</t>
    </rPh>
    <rPh sb="30" eb="32">
      <t>キニュウ</t>
    </rPh>
    <phoneticPr fontId="2"/>
  </si>
  <si>
    <t>４　K欄には総事業費のうち今回の補助金の補助対象となる経費（消費税等除く）を入力すること。</t>
    <phoneticPr fontId="2"/>
  </si>
  <si>
    <t>３　介護ソフトの経費を入力する場合には、太線下のE13から入力すること。※付帯経費がある場合はすぐ下のセルにて選択・入力</t>
    <rPh sb="2" eb="4">
      <t>カイゴ</t>
    </rPh>
    <rPh sb="8" eb="10">
      <t>ケイヒ</t>
    </rPh>
    <rPh sb="11" eb="13">
      <t>ニュウリョク</t>
    </rPh>
    <rPh sb="15" eb="17">
      <t>バアイ</t>
    </rPh>
    <rPh sb="20" eb="22">
      <t>フトセン</t>
    </rPh>
    <rPh sb="22" eb="23">
      <t>シタ</t>
    </rPh>
    <rPh sb="29" eb="31">
      <t>ニュウリョク</t>
    </rPh>
    <rPh sb="37" eb="41">
      <t>フタイケイヒ</t>
    </rPh>
    <rPh sb="44" eb="46">
      <t>バアイ</t>
    </rPh>
    <rPh sb="49" eb="50">
      <t>シタ</t>
    </rPh>
    <rPh sb="55" eb="57">
      <t>センタク</t>
    </rPh>
    <rPh sb="58" eb="60">
      <t>ニュウリョク</t>
    </rPh>
    <phoneticPr fontId="2"/>
  </si>
  <si>
    <t>福祉用具情報システム（TAIS）のTAISコード</t>
    <phoneticPr fontId="5"/>
  </si>
  <si>
    <t>部分に入力してください。別シートで</t>
    <rPh sb="0" eb="2">
      <t>ブブン</t>
    </rPh>
    <rPh sb="3" eb="5">
      <t>ニュウリョク</t>
    </rPh>
    <rPh sb="12" eb="13">
      <t>ベツ</t>
    </rPh>
    <phoneticPr fontId="5"/>
  </si>
  <si>
    <t>※</t>
    <phoneticPr fontId="5"/>
  </si>
  <si>
    <t>部分の記載が不要になります。</t>
    <rPh sb="0" eb="2">
      <t>ブブン</t>
    </rPh>
    <rPh sb="3" eb="5">
      <t>キサイ</t>
    </rPh>
    <rPh sb="6" eb="8">
      <t>フヨウ</t>
    </rPh>
    <phoneticPr fontId="5"/>
  </si>
  <si>
    <t>※着色部分のみ入力願います。</t>
    <rPh sb="1" eb="5">
      <t>チャクショクブブン</t>
    </rPh>
    <rPh sb="7" eb="10">
      <t>ニュウリョクネガ</t>
    </rPh>
    <phoneticPr fontId="2"/>
  </si>
  <si>
    <t>　支援事業補助金　</t>
    <phoneticPr fontId="18"/>
  </si>
  <si>
    <t>　令和７年度介護ロボット・ICT導入</t>
    <phoneticPr fontId="18"/>
  </si>
  <si>
    <t>　自己資金</t>
    <phoneticPr fontId="18"/>
  </si>
  <si>
    <t>円</t>
    <rPh sb="0" eb="1">
      <t>エン</t>
    </rPh>
    <phoneticPr fontId="2"/>
  </si>
  <si>
    <t>令和７年度介護ロボット・ICT導入支援事業計画書（１）</t>
    <rPh sb="0" eb="2">
      <t>レイワ</t>
    </rPh>
    <rPh sb="21" eb="24">
      <t>ケイカクショ</t>
    </rPh>
    <phoneticPr fontId="2"/>
  </si>
  <si>
    <t>令和７年度介護ロボット・ICT導入支援事業補助金　事業計画書（２）</t>
    <rPh sb="0" eb="2">
      <t>レイワ</t>
    </rPh>
    <rPh sb="3" eb="5">
      <t>ネンド</t>
    </rPh>
    <rPh sb="5" eb="7">
      <t>カイゴ</t>
    </rPh>
    <rPh sb="15" eb="17">
      <t>ドウニュウ</t>
    </rPh>
    <rPh sb="17" eb="19">
      <t>シエン</t>
    </rPh>
    <rPh sb="19" eb="21">
      <t>ジギョウ</t>
    </rPh>
    <rPh sb="21" eb="24">
      <t>ホジョキン</t>
    </rPh>
    <rPh sb="25" eb="27">
      <t>ジギョウ</t>
    </rPh>
    <rPh sb="27" eb="29">
      <t>ケイカク</t>
    </rPh>
    <rPh sb="29" eb="30">
      <t>ショ</t>
    </rPh>
    <phoneticPr fontId="2"/>
  </si>
  <si>
    <t>令和７年度介護ロボット・ICT導入支援事業補助金所要額調書</t>
    <rPh sb="0" eb="2">
      <t>レイワ</t>
    </rPh>
    <rPh sb="3" eb="4">
      <t>ネン</t>
    </rPh>
    <rPh sb="4" eb="5">
      <t>ド</t>
    </rPh>
    <rPh sb="5" eb="7">
      <t>カイゴ</t>
    </rPh>
    <rPh sb="15" eb="17">
      <t>ドウニュウ</t>
    </rPh>
    <rPh sb="17" eb="19">
      <t>シエン</t>
    </rPh>
    <rPh sb="19" eb="21">
      <t>ジギョウ</t>
    </rPh>
    <rPh sb="21" eb="23">
      <t>ホジョ</t>
    </rPh>
    <rPh sb="23" eb="24">
      <t>キン</t>
    </rPh>
    <rPh sb="24" eb="26">
      <t>ショヨウ</t>
    </rPh>
    <rPh sb="26" eb="27">
      <t>ガク</t>
    </rPh>
    <rPh sb="27" eb="29">
      <t>チョウショ</t>
    </rPh>
    <phoneticPr fontId="2"/>
  </si>
  <si>
    <t>利用者ごとの計画作成や記録に係る書類（例：アセスメントシート、サービス担当者会議録）</t>
    <rPh sb="19" eb="20">
      <t>レイ</t>
    </rPh>
    <rPh sb="35" eb="38">
      <t>タントウシャ</t>
    </rPh>
    <rPh sb="38" eb="41">
      <t>カイギロク</t>
    </rPh>
    <phoneticPr fontId="2"/>
  </si>
  <si>
    <t>⑥　　ケアプランデータ連携システムの利用</t>
    <rPh sb="11" eb="13">
      <t>レンケイ</t>
    </rPh>
    <rPh sb="18" eb="20">
      <t>リヨウ</t>
    </rPh>
    <phoneticPr fontId="2"/>
  </si>
  <si>
    <t>同システムの利用開始状況</t>
    <rPh sb="0" eb="1">
      <t>ドウ</t>
    </rPh>
    <rPh sb="6" eb="8">
      <t>リヨウ</t>
    </rPh>
    <rPh sb="8" eb="10">
      <t>カイシ</t>
    </rPh>
    <rPh sb="10" eb="12">
      <t>ジョウキョウ</t>
    </rPh>
    <phoneticPr fontId="2"/>
  </si>
  <si>
    <t>同システムでの連携先事業所数</t>
    <rPh sb="0" eb="1">
      <t>ドウ</t>
    </rPh>
    <rPh sb="7" eb="9">
      <t>レンケイ</t>
    </rPh>
    <rPh sb="9" eb="10">
      <t>サキ</t>
    </rPh>
    <rPh sb="10" eb="13">
      <t>ジギョウショ</t>
    </rPh>
    <rPh sb="13" eb="14">
      <t>スウ</t>
    </rPh>
    <phoneticPr fontId="2"/>
  </si>
  <si>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2"/>
  </si>
  <si>
    <t>設置有無</t>
    <rPh sb="0" eb="2">
      <t>セッチ</t>
    </rPh>
    <rPh sb="2" eb="4">
      <t>ウム</t>
    </rPh>
    <phoneticPr fontId="2"/>
  </si>
  <si>
    <t>⑧-1　LIFEの利用</t>
    <rPh sb="9" eb="11">
      <t>リヨウ</t>
    </rPh>
    <phoneticPr fontId="2"/>
  </si>
  <si>
    <t>⑧-2　データ登録している方法</t>
    <rPh sb="7" eb="9">
      <t>トウロク</t>
    </rPh>
    <rPh sb="13" eb="15">
      <t>ホウホウ</t>
    </rPh>
    <phoneticPr fontId="2"/>
  </si>
  <si>
    <t>⑨　セキュリティ対策</t>
    <rPh sb="8" eb="10">
      <t>タイサク</t>
    </rPh>
    <phoneticPr fontId="2"/>
  </si>
  <si>
    <t>委員会</t>
    <rPh sb="0" eb="3">
      <t>イインカイ</t>
    </rPh>
    <phoneticPr fontId="2"/>
  </si>
  <si>
    <t>利用開始済み</t>
    <rPh sb="0" eb="2">
      <t>リヨウ</t>
    </rPh>
    <rPh sb="2" eb="4">
      <t>カイシ</t>
    </rPh>
    <rPh sb="4" eb="5">
      <t>ズ</t>
    </rPh>
    <phoneticPr fontId="2"/>
  </si>
  <si>
    <t>「★一つ星」又は「★★二つ星」のいずれかを宣言している（同等の対策含む）</t>
    <rPh sb="28" eb="30">
      <t>ドウトウ</t>
    </rPh>
    <rPh sb="31" eb="33">
      <t>タイサク</t>
    </rPh>
    <rPh sb="33" eb="34">
      <t>フク</t>
    </rPh>
    <phoneticPr fontId="2"/>
  </si>
  <si>
    <t>設置している</t>
    <rPh sb="0" eb="2">
      <t>セッチ</t>
    </rPh>
    <phoneticPr fontId="2"/>
  </si>
  <si>
    <t>令和７年度中に利用開始予定</t>
    <rPh sb="0" eb="2">
      <t>レイワ</t>
    </rPh>
    <rPh sb="3" eb="5">
      <t>ネンド</t>
    </rPh>
    <rPh sb="5" eb="6">
      <t>チュウ</t>
    </rPh>
    <rPh sb="7" eb="9">
      <t>リヨウ</t>
    </rPh>
    <rPh sb="9" eb="11">
      <t>カイシ</t>
    </rPh>
    <rPh sb="11" eb="13">
      <t>ヨテイ</t>
    </rPh>
    <phoneticPr fontId="2"/>
  </si>
  <si>
    <t>講じていない</t>
    <rPh sb="0" eb="1">
      <t>コウ</t>
    </rPh>
    <phoneticPr fontId="2"/>
  </si>
  <si>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2"/>
  </si>
  <si>
    <t>210_短期入所生活介護</t>
    <phoneticPr fontId="2"/>
  </si>
  <si>
    <t>310_居宅療養管理指導</t>
    <rPh sb="4" eb="6">
      <t>キョタク</t>
    </rPh>
    <rPh sb="6" eb="8">
      <t>リョウヨウ</t>
    </rPh>
    <rPh sb="8" eb="10">
      <t>カンリ</t>
    </rPh>
    <rPh sb="10" eb="12">
      <t>シドウ</t>
    </rPh>
    <phoneticPr fontId="2"/>
  </si>
  <si>
    <t>460_介護予防支援</t>
    <rPh sb="6" eb="8">
      <t>ヨボウ</t>
    </rPh>
    <phoneticPr fontId="2"/>
  </si>
  <si>
    <t>620_介護予防訪問入浴介護 </t>
    <phoneticPr fontId="2"/>
  </si>
  <si>
    <t>630_介護予防訪問看護 </t>
    <phoneticPr fontId="2"/>
  </si>
  <si>
    <t>640_介護予防訪問リハビリテーション </t>
    <phoneticPr fontId="2"/>
  </si>
  <si>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</si>
  <si>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</si>
  <si>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</si>
  <si>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</si>
  <si>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</si>
  <si>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</si>
  <si>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</si>
  <si>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</si>
  <si>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</si>
  <si>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</si>
  <si>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</si>
  <si>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</si>
  <si>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</si>
  <si>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</si>
  <si>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</si>
  <si>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</si>
  <si>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</si>
  <si>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</si>
  <si>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</si>
  <si>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</si>
  <si>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</si>
  <si>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
  </si>
  <si>
    <t>990_軽費老人ホーム</t>
    <phoneticPr fontId="2"/>
  </si>
  <si>
    <t>宮城県主催の介護生産性向上セミナー</t>
    <rPh sb="0" eb="5">
      <t>ミヤギケンシュサイ</t>
    </rPh>
    <rPh sb="6" eb="11">
      <t>カイゴセイサンセイ</t>
    </rPh>
    <rPh sb="11" eb="13">
      <t>コウジョウ</t>
    </rPh>
    <phoneticPr fontId="2"/>
  </si>
  <si>
    <t>210_短期入所生活介護</t>
  </si>
  <si>
    <t>320_認知症対応型共同生活介護</t>
  </si>
  <si>
    <t>337_特定施設入居者生活介護（サービス付き高齢者向け住宅・外部サービス利用型）</t>
  </si>
  <si>
    <t>362_地域密着型特定施設入居者生活介護（軽費老人ホーム）</t>
  </si>
  <si>
    <t>620_介護予防訪問入浴介護 </t>
  </si>
  <si>
    <t>630_介護予防訪問看護 </t>
  </si>
  <si>
    <t>640_介護予防訪問リハビリテーション </t>
  </si>
  <si>
    <t>980_養護老人ホーム</t>
  </si>
  <si>
    <t>990_軽費老人ホーム</t>
  </si>
  <si>
    <r>
      <t>※</t>
    </r>
    <r>
      <rPr>
        <b/>
        <sz val="11"/>
        <color rgb="FFFF0000"/>
        <rFont val="游ゴシック"/>
        <family val="3"/>
        <charset val="128"/>
        <scheme val="minor"/>
      </rPr>
      <t>事業所ごとに個別にファイルを作成</t>
    </r>
    <r>
      <rPr>
        <sz val="11"/>
        <color rgb="FFFF0000"/>
        <rFont val="游ゴシック"/>
        <family val="2"/>
        <charset val="128"/>
        <scheme val="minor"/>
      </rPr>
      <t>願います。シートをコピーすると計算式が機能しなくなります</t>
    </r>
    <rPh sb="7" eb="9">
      <t>コベツ</t>
    </rPh>
    <rPh sb="32" eb="35">
      <t>ケイサンシキ</t>
    </rPh>
    <rPh sb="36" eb="38">
      <t>キノウ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</si>
</sst>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DBNum3]ggge&quot;年&quot;m&quot;月&quot;d&quot;日&quot;"/>
    <numFmt numFmtId="178" formatCode="[DBNum3]\ #,##0"/>
    <numFmt numFmtId="179" formatCode="#,##0_ "/>
    <numFmt numFmtId="180" formatCode="[DBNum3]ggge&quot;年&quot;m&quot;月&quot;d&quot;日&quot;\(aaa\)"/>
    <numFmt numFmtId="181" formatCode="yyyy&quot;年&quot;m&quot;月&quot;;@"/>
  </numFmts>
  <fonts count="69">
    <font>
      <sz val="11"/>
      <color theme="1"/>
      <name val="游ゴシック"/>
      <family val="2"/>
      <charset val="128"/>
      <scheme val="minor"/>
    </font>
    <font>
      <sz val="11"/>
      <name val="ＭＳ Ｐゴシック"/>
      <family val="3"/>
    </font>
    <font>
      <sz val="6"/>
      <name val="游ゴシック"/>
      <family val="2"/>
      <charset val="128"/>
      <scheme val="minor"/>
    </font>
    <font>
      <sz val="11"/>
      <name val="ＭＳ Ｐゴシック"/>
      <family val="3"/>
      <charset val="128"/>
    </font>
    <font>
      <sz val="10"/>
      <name val="ＭＳ Ｐゴシック"/>
      <family val="3"/>
      <charset val="128"/>
    </font>
    <font>
      <sz val="6"/>
      <name val="ＭＳ ゴシック"/>
      <family val="3"/>
      <charset val="128"/>
    </font>
    <font>
      <u/>
      <sz val="11"/>
      <color theme="10"/>
      <name val="ＭＳ ゴシック"/>
      <family val="3"/>
      <charset val="128"/>
    </font>
    <font>
      <sz val="10"/>
      <color theme="1"/>
      <name val="ＭＳ Ｐゴシック"/>
      <family val="3"/>
      <charset val="128"/>
    </font>
    <font>
      <sz val="12"/>
      <color theme="1"/>
      <name val="ＭＳ ゴシック"/>
      <family val="3"/>
      <charset val="128"/>
    </font>
    <font>
      <b/>
      <sz val="12"/>
      <color rgb="FFFF0000"/>
      <name val="ＭＳ ゴシック"/>
      <family val="3"/>
      <charset val="128"/>
    </font>
    <font>
      <sz val="11"/>
      <color theme="1"/>
      <name val="游ゴシック"/>
      <family val="2"/>
      <charset val="128"/>
      <scheme val="minor"/>
    </font>
    <font>
      <sz val="10"/>
      <color rgb="FFFF0000"/>
      <name val="ＭＳ Ｐゴシック"/>
      <family val="3"/>
      <charset val="128"/>
    </font>
    <font>
      <b/>
      <sz val="10"/>
      <color rgb="FFFF0000"/>
      <name val="ＭＳ Ｐゴシック"/>
      <family val="3"/>
      <charset val="128"/>
    </font>
    <font>
      <b/>
      <sz val="14"/>
      <color theme="1"/>
      <name val="ＭＳ ゴシック"/>
      <family val="3"/>
      <charset val="128"/>
    </font>
    <font>
      <sz val="18"/>
      <color theme="1"/>
      <name val="ＭＳ 明朝"/>
      <family val="1"/>
      <charset val="128"/>
    </font>
    <font>
      <sz val="11"/>
      <color theme="1"/>
      <name val="ＭＳ 明朝"/>
      <family val="1"/>
      <charset val="128"/>
    </font>
    <font>
      <sz val="10.5"/>
      <name val="ＭＳ 明朝"/>
      <family val="1"/>
      <charset val="128"/>
    </font>
    <font>
      <sz val="10.5"/>
      <name val="ＭＳ ゴシック"/>
      <family val="3"/>
      <charset val="128"/>
    </font>
    <font>
      <sz val="6"/>
      <name val="ＭＳ Ｐゴシック"/>
      <family val="3"/>
      <charset val="128"/>
    </font>
    <font>
      <sz val="12"/>
      <name val="ＭＳ 明朝"/>
      <family val="1"/>
      <charset val="128"/>
    </font>
    <font>
      <u/>
      <sz val="10.5"/>
      <name val="ＭＳ 明朝"/>
      <family val="1"/>
      <charset val="128"/>
    </font>
    <font>
      <sz val="14"/>
      <name val="ＭＳ 明朝"/>
      <family val="1"/>
      <charset val="128"/>
    </font>
    <font>
      <sz val="11"/>
      <name val="ＭＳ 明朝"/>
      <family val="1"/>
      <charset val="128"/>
    </font>
    <font>
      <sz val="11"/>
      <color indexed="81"/>
      <name val="HG丸ｺﾞｼｯｸM-PRO"/>
      <family val="3"/>
      <charset val="128"/>
    </font>
    <font>
      <b/>
      <sz val="16"/>
      <color indexed="81"/>
      <name val="HG丸ｺﾞｼｯｸM-PRO"/>
      <family val="3"/>
      <charset val="128"/>
    </font>
    <font>
      <b/>
      <u val="double"/>
      <sz val="16"/>
      <color indexed="81"/>
      <name val="HG丸ｺﾞｼｯｸM-PRO"/>
      <family val="3"/>
      <charset val="128"/>
    </font>
    <font>
      <b/>
      <sz val="10.5"/>
      <color rgb="FFFF0000"/>
      <name val="ＭＳ 明朝"/>
      <family val="1"/>
      <charset val="128"/>
    </font>
    <font>
      <sz val="11"/>
      <color theme="1"/>
      <name val="ＭＳ Ｐゴシック"/>
      <family val="3"/>
      <charset val="128"/>
    </font>
    <font>
      <b/>
      <sz val="9"/>
      <name val="ＭＳ Ｐゴシック"/>
      <family val="3"/>
      <charset val="128"/>
    </font>
    <font>
      <b/>
      <sz val="11"/>
      <name val="ＭＳ Ｐゴシック"/>
      <family val="3"/>
      <charset val="128"/>
    </font>
    <font>
      <b/>
      <sz val="11"/>
      <color theme="1"/>
      <name val="ＭＳ Ｐゴシック"/>
      <family val="3"/>
      <charset val="128"/>
    </font>
    <font>
      <u/>
      <sz val="11"/>
      <color rgb="FFFF0000"/>
      <name val="ＭＳ Ｐゴシック"/>
      <family val="3"/>
      <charset val="128"/>
    </font>
    <font>
      <b/>
      <sz val="9"/>
      <color indexed="81"/>
      <name val="MS P ゴシック"/>
      <family val="3"/>
      <charset val="128"/>
    </font>
    <font>
      <sz val="9"/>
      <color indexed="81"/>
      <name val="MS P ゴシック"/>
      <family val="3"/>
      <charset val="128"/>
    </font>
    <font>
      <sz val="14"/>
      <name val="ＭＳ Ｐゴシック"/>
      <family val="3"/>
      <charset val="128"/>
    </font>
    <font>
      <sz val="12"/>
      <name val="ＭＳ Ｐゴシック"/>
      <family val="3"/>
      <charset val="128"/>
    </font>
    <font>
      <b/>
      <sz val="14"/>
      <name val="ＭＳ Ｐゴシック"/>
      <family val="3"/>
      <charset val="128"/>
    </font>
    <font>
      <sz val="18"/>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sz val="12"/>
      <color theme="1"/>
      <name val="ＭＳ Ｐゴシック"/>
      <family val="3"/>
      <charset val="128"/>
    </font>
    <font>
      <sz val="10"/>
      <color rgb="FF000000"/>
      <name val="Times New Roman"/>
      <family val="1"/>
    </font>
    <font>
      <sz val="10"/>
      <name val="游ゴシック"/>
      <family val="3"/>
      <charset val="128"/>
      <scheme val="minor"/>
    </font>
    <font>
      <b/>
      <sz val="10"/>
      <name val="游ゴシック"/>
      <family val="3"/>
      <charset val="128"/>
      <scheme val="minor"/>
    </font>
    <font>
      <b/>
      <sz val="10"/>
      <color theme="1"/>
      <name val="ＭＳ Ｐゴシック"/>
      <family val="3"/>
      <charset val="128"/>
    </font>
    <font>
      <b/>
      <sz val="12"/>
      <color theme="1"/>
      <name val="ＭＳ Ｐゴシック"/>
      <family val="3"/>
      <charset val="128"/>
    </font>
    <font>
      <b/>
      <sz val="11"/>
      <color rgb="FFFF0000"/>
      <name val="ＭＳ Ｐゴシック"/>
      <family val="3"/>
      <charset val="128"/>
    </font>
    <font>
      <b/>
      <sz val="16"/>
      <color theme="1"/>
      <name val="ＭＳ Ｐゴシック"/>
      <family val="3"/>
      <charset val="128"/>
    </font>
    <font>
      <b/>
      <sz val="15"/>
      <color theme="1"/>
      <name val="ＭＳ Ｐゴシック"/>
      <family val="3"/>
      <charset val="128"/>
    </font>
    <font>
      <b/>
      <sz val="12"/>
      <color theme="0"/>
      <name val="ＭＳ Ｐゴシック"/>
      <family val="3"/>
      <charset val="128"/>
    </font>
    <font>
      <sz val="12"/>
      <color rgb="FFFF0000"/>
      <name val="ＭＳ Ｐゴシック"/>
      <family val="3"/>
      <charset val="128"/>
    </font>
    <font>
      <b/>
      <sz val="14"/>
      <color theme="1"/>
      <name val="ＭＳ Ｐゴシック"/>
      <family val="3"/>
      <charset val="128"/>
    </font>
    <font>
      <sz val="8"/>
      <name val="HG丸ｺﾞｼｯｸM-PRO"/>
      <family val="3"/>
      <charset val="128"/>
    </font>
    <font>
      <sz val="11"/>
      <name val="HG丸ｺﾞｼｯｸM-PRO"/>
      <family val="3"/>
      <charset val="128"/>
    </font>
    <font>
      <sz val="9"/>
      <name val="ＭＳ Ｐゴシック"/>
      <family val="3"/>
      <charset val="128"/>
    </font>
    <font>
      <b/>
      <sz val="9"/>
      <color theme="1"/>
      <name val="ＭＳ Ｐゴシック"/>
      <family val="3"/>
      <charset val="128"/>
    </font>
    <font>
      <sz val="9"/>
      <name val="HG丸ｺﾞｼｯｸM-PRO"/>
      <family val="3"/>
      <charset val="128"/>
    </font>
    <font>
      <u/>
      <sz val="9"/>
      <color rgb="FFFF0000"/>
      <name val="ＭＳ Ｐゴシック"/>
      <family val="3"/>
      <charset val="128"/>
    </font>
    <font>
      <sz val="14"/>
      <color theme="1"/>
      <name val="ＭＳ Ｐゴシック"/>
      <family val="3"/>
      <charset val="128"/>
    </font>
    <font>
      <b/>
      <sz val="12"/>
      <color theme="1"/>
      <name val="ＭＳ ゴシック"/>
      <family val="3"/>
      <charset val="128"/>
    </font>
    <font>
      <sz val="10"/>
      <color theme="1"/>
      <name val="ＭＳ ゴシック"/>
      <family val="3"/>
      <charset val="128"/>
    </font>
    <font>
      <b/>
      <sz val="10"/>
      <color rgb="FFFF0000"/>
      <name val="ＭＳ ゴシック"/>
      <family val="3"/>
      <charset val="128"/>
    </font>
    <font>
      <b/>
      <sz val="18"/>
      <color indexed="81"/>
      <name val="MS P ゴシック"/>
      <family val="3"/>
      <charset val="128"/>
    </font>
    <font>
      <b/>
      <sz val="14"/>
      <color indexed="81"/>
      <name val="MS P ゴシック"/>
      <family val="3"/>
      <charset val="128"/>
    </font>
    <font>
      <sz val="11"/>
      <color rgb="FFFF0000"/>
      <name val="游ゴシック"/>
      <family val="2"/>
      <charset val="128"/>
      <scheme val="minor"/>
    </font>
    <font>
      <sz val="11"/>
      <color rgb="FFFF0000"/>
      <name val="游ゴシック"/>
      <family val="3"/>
      <charset val="128"/>
      <scheme val="minor"/>
    </font>
    <font>
      <sz val="11"/>
      <color rgb="FFFF0000"/>
      <name val="ＭＳ Ｐゴシック"/>
      <family val="3"/>
      <charset val="128"/>
    </font>
    <font>
      <b/>
      <sz val="11"/>
      <color rgb="FFFF0000"/>
      <name val="游ゴシック"/>
      <family val="3"/>
      <charset val="128"/>
      <scheme val="minor"/>
    </font>
  </fonts>
  <fills count="11">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2" tint="-0.499984740745262"/>
        <bgColor indexed="64"/>
      </patternFill>
    </fill>
    <fill>
      <patternFill patternType="solid">
        <fgColor theme="3" tint="0.89999084444715716"/>
        <bgColor indexed="64"/>
      </patternFill>
    </fill>
  </fills>
  <borders count="5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double">
        <color auto="1"/>
      </top>
      <bottom style="thin">
        <color auto="1"/>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alignment vertical="center"/>
    </xf>
    <xf numFmtId="38" fontId="1" fillId="0" borderId="0" applyFont="0" applyFill="0" applyBorder="0" applyAlignment="0" applyProtection="0"/>
    <xf numFmtId="0" fontId="1" fillId="0" borderId="0"/>
    <xf numFmtId="38" fontId="10" fillId="0" borderId="0" applyFont="0" applyFill="0" applyBorder="0" applyAlignment="0" applyProtection="0">
      <alignment vertical="center"/>
    </xf>
    <xf numFmtId="38" fontId="3" fillId="0" borderId="0" applyFont="0" applyFill="0" applyBorder="0" applyAlignment="0" applyProtection="0"/>
    <xf numFmtId="0" fontId="3" fillId="0" borderId="0"/>
    <xf numFmtId="0" fontId="3" fillId="0" borderId="0">
      <alignment vertical="center"/>
    </xf>
    <xf numFmtId="0" fontId="3" fillId="0" borderId="0">
      <alignment vertical="center"/>
    </xf>
    <xf numFmtId="0" fontId="42" fillId="0" borderId="0"/>
  </cellStyleXfs>
  <cellXfs count="428">
    <xf numFmtId="0" fontId="0" fillId="0" borderId="0" xfId="0">
      <alignment vertical="center"/>
    </xf>
    <xf numFmtId="0" fontId="3" fillId="0" borderId="0" xfId="0" applyFont="1">
      <alignment vertical="center"/>
    </xf>
    <xf numFmtId="0" fontId="8" fillId="0" borderId="0" xfId="0" applyFont="1" applyAlignment="1">
      <alignment vertical="center"/>
    </xf>
    <xf numFmtId="0" fontId="0" fillId="0" borderId="0" xfId="0" applyAlignment="1">
      <alignment horizontal="center" vertical="center"/>
    </xf>
    <xf numFmtId="0" fontId="9" fillId="0" borderId="0" xfId="0" applyFont="1" applyAlignment="1">
      <alignmen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7" fillId="3" borderId="22" xfId="0" applyFont="1" applyFill="1" applyBorder="1" applyAlignment="1">
      <alignment horizontal="center" vertical="center"/>
    </xf>
    <xf numFmtId="0" fontId="7" fillId="3" borderId="17" xfId="0" applyFont="1" applyFill="1" applyBorder="1" applyAlignment="1">
      <alignment horizontal="center" vertical="center"/>
    </xf>
    <xf numFmtId="0" fontId="15" fillId="0" borderId="0" xfId="0" applyFont="1">
      <alignment vertical="center"/>
    </xf>
    <xf numFmtId="0" fontId="15" fillId="0" borderId="0" xfId="0" applyFont="1" applyAlignment="1">
      <alignment horizontal="right" vertical="center"/>
    </xf>
    <xf numFmtId="49" fontId="0" fillId="0" borderId="0" xfId="0" applyNumberFormat="1">
      <alignment vertical="center"/>
    </xf>
    <xf numFmtId="49" fontId="0" fillId="0" borderId="25" xfId="0" applyNumberFormat="1" applyBorder="1">
      <alignment vertical="center"/>
    </xf>
    <xf numFmtId="49" fontId="0" fillId="0" borderId="5" xfId="0" applyNumberFormat="1" applyBorder="1" applyAlignment="1">
      <alignment vertical="center" shrinkToFit="1"/>
    </xf>
    <xf numFmtId="49" fontId="0" fillId="0" borderId="5" xfId="0" applyNumberFormat="1" applyBorder="1">
      <alignment vertical="center"/>
    </xf>
    <xf numFmtId="0" fontId="0" fillId="0" borderId="26" xfId="0" applyBorder="1">
      <alignment vertical="center"/>
    </xf>
    <xf numFmtId="176" fontId="0" fillId="0" borderId="27" xfId="0" applyNumberFormat="1" applyBorder="1" applyAlignment="1">
      <alignment horizontal="left" vertical="center"/>
    </xf>
    <xf numFmtId="49" fontId="0" fillId="0" borderId="28" xfId="0" applyNumberFormat="1" applyBorder="1" applyAlignment="1">
      <alignment vertical="center" shrinkToFit="1"/>
    </xf>
    <xf numFmtId="49" fontId="0" fillId="0" borderId="28" xfId="0" applyNumberFormat="1" applyBorder="1">
      <alignment vertical="center"/>
    </xf>
    <xf numFmtId="0" fontId="0" fillId="0" borderId="28" xfId="0" applyBorder="1">
      <alignment vertical="center"/>
    </xf>
    <xf numFmtId="0" fontId="0" fillId="0" borderId="29" xfId="0" applyBorder="1">
      <alignment vertical="center"/>
    </xf>
    <xf numFmtId="38" fontId="16" fillId="0" borderId="0" xfId="4" applyFont="1" applyAlignment="1">
      <alignment vertical="center"/>
    </xf>
    <xf numFmtId="38" fontId="16" fillId="0" borderId="0" xfId="4" applyFont="1"/>
    <xf numFmtId="38" fontId="19" fillId="0" borderId="0" xfId="4" applyFont="1"/>
    <xf numFmtId="38" fontId="16" fillId="0" borderId="1" xfId="4" applyFont="1" applyBorder="1" applyAlignment="1">
      <alignment horizontal="left" vertical="center"/>
    </xf>
    <xf numFmtId="38" fontId="16" fillId="0" borderId="1" xfId="4" applyFont="1" applyBorder="1" applyAlignment="1">
      <alignment horizontal="center" vertical="center"/>
    </xf>
    <xf numFmtId="38" fontId="16" fillId="0" borderId="5" xfId="4" applyFont="1" applyBorder="1" applyAlignment="1">
      <alignment horizontal="center" vertical="center"/>
    </xf>
    <xf numFmtId="38" fontId="16" fillId="0" borderId="2" xfId="4" applyFont="1" applyBorder="1" applyAlignment="1">
      <alignment vertical="center"/>
    </xf>
    <xf numFmtId="38" fontId="16" fillId="0" borderId="2" xfId="4" applyFont="1" applyBorder="1" applyAlignment="1">
      <alignment horizontal="right" vertical="center"/>
    </xf>
    <xf numFmtId="38" fontId="16" fillId="0" borderId="3" xfId="4" applyFont="1" applyBorder="1" applyAlignment="1">
      <alignment vertical="center"/>
    </xf>
    <xf numFmtId="38" fontId="16" fillId="0" borderId="3" xfId="4" applyFont="1" applyBorder="1" applyAlignment="1">
      <alignment horizontal="right" vertical="center"/>
    </xf>
    <xf numFmtId="0" fontId="16" fillId="0" borderId="3" xfId="5" applyFont="1" applyBorder="1" applyAlignment="1">
      <alignment vertical="center"/>
    </xf>
    <xf numFmtId="38" fontId="16" fillId="0" borderId="5" xfId="4" applyFont="1" applyBorder="1" applyAlignment="1">
      <alignment horizontal="right" vertical="center"/>
    </xf>
    <xf numFmtId="0" fontId="16" fillId="0" borderId="5" xfId="5" applyFont="1" applyBorder="1" applyAlignment="1">
      <alignment horizontal="left" vertical="center"/>
    </xf>
    <xf numFmtId="38" fontId="16" fillId="0" borderId="7" xfId="4" applyFont="1" applyBorder="1" applyAlignment="1">
      <alignment vertical="center"/>
    </xf>
    <xf numFmtId="38" fontId="16" fillId="0" borderId="0" xfId="4" applyFont="1" applyBorder="1" applyAlignment="1">
      <alignment vertical="center"/>
    </xf>
    <xf numFmtId="38" fontId="16" fillId="0" borderId="1" xfId="4" applyFont="1" applyBorder="1" applyAlignment="1">
      <alignment vertical="center"/>
    </xf>
    <xf numFmtId="38" fontId="16" fillId="0" borderId="31" xfId="4" applyFont="1" applyBorder="1" applyAlignment="1">
      <alignment vertical="center"/>
    </xf>
    <xf numFmtId="38" fontId="16" fillId="0" borderId="13" xfId="4" applyFont="1" applyBorder="1" applyAlignment="1">
      <alignment horizontal="right" vertical="center"/>
    </xf>
    <xf numFmtId="38" fontId="16" fillId="0" borderId="0" xfId="4" applyFont="1" applyAlignment="1">
      <alignment horizontal="right" vertical="center"/>
    </xf>
    <xf numFmtId="38" fontId="16" fillId="0" borderId="0" xfId="4" applyFont="1" applyBorder="1" applyAlignment="1">
      <alignment horizontal="right" vertical="center"/>
    </xf>
    <xf numFmtId="38" fontId="16" fillId="0" borderId="0" xfId="4" applyFont="1" applyBorder="1"/>
    <xf numFmtId="38" fontId="17" fillId="0" borderId="0" xfId="4" applyFont="1" applyBorder="1" applyAlignment="1">
      <alignment horizontal="left" vertical="center"/>
    </xf>
    <xf numFmtId="38" fontId="16" fillId="0" borderId="0" xfId="4" applyFont="1" applyAlignment="1">
      <alignment horizontal="left" vertical="center"/>
    </xf>
    <xf numFmtId="38" fontId="15" fillId="0" borderId="0" xfId="0" applyNumberFormat="1" applyFont="1" applyAlignment="1">
      <alignment horizontal="right" vertical="center"/>
    </xf>
    <xf numFmtId="0" fontId="15" fillId="0" borderId="0" xfId="0" applyFont="1" applyAlignment="1">
      <alignment vertical="center"/>
    </xf>
    <xf numFmtId="0" fontId="4" fillId="0" borderId="32" xfId="0" applyFont="1" applyFill="1" applyBorder="1" applyAlignment="1">
      <alignment horizontal="right" vertical="center"/>
    </xf>
    <xf numFmtId="0" fontId="4" fillId="0" borderId="32" xfId="0" applyFont="1" applyFill="1" applyBorder="1" applyAlignment="1">
      <alignment horizontal="right" vertical="center" shrinkToFit="1"/>
    </xf>
    <xf numFmtId="0" fontId="19" fillId="4" borderId="0" xfId="6" applyFont="1" applyFill="1" applyAlignment="1">
      <alignment horizontal="center" vertical="center"/>
    </xf>
    <xf numFmtId="0" fontId="19" fillId="4" borderId="0" xfId="6" applyFont="1" applyFill="1">
      <alignment vertical="center"/>
    </xf>
    <xf numFmtId="0" fontId="19" fillId="4" borderId="0" xfId="6" applyFont="1" applyFill="1" applyAlignment="1">
      <alignment horizontal="left" vertical="center"/>
    </xf>
    <xf numFmtId="0" fontId="19" fillId="4" borderId="0" xfId="6" applyFont="1" applyFill="1" applyBorder="1">
      <alignment vertical="center"/>
    </xf>
    <xf numFmtId="0" fontId="19" fillId="4" borderId="0" xfId="6" applyFont="1" applyFill="1" applyBorder="1" applyAlignment="1">
      <alignment horizontal="center" vertical="center"/>
    </xf>
    <xf numFmtId="0" fontId="19" fillId="4" borderId="0" xfId="6" applyFont="1" applyFill="1" applyAlignment="1">
      <alignment horizontal="right" vertical="center"/>
    </xf>
    <xf numFmtId="0" fontId="19" fillId="4" borderId="0" xfId="6" applyFont="1" applyFill="1" applyAlignment="1" applyProtection="1">
      <alignment vertical="center"/>
      <protection locked="0"/>
    </xf>
    <xf numFmtId="0" fontId="19" fillId="4" borderId="0" xfId="6" applyFont="1" applyFill="1" applyAlignment="1">
      <alignment vertical="center"/>
    </xf>
    <xf numFmtId="0" fontId="21" fillId="4" borderId="0" xfId="6" applyFont="1" applyFill="1" applyAlignment="1">
      <alignment horizontal="distributed" vertical="center" indent="1"/>
    </xf>
    <xf numFmtId="0" fontId="19" fillId="4" borderId="0" xfId="6" applyFont="1" applyFill="1" applyAlignment="1">
      <alignment vertical="center" wrapText="1"/>
    </xf>
    <xf numFmtId="49" fontId="19" fillId="4" borderId="0" xfId="6" applyNumberFormat="1" applyFont="1" applyFill="1" applyAlignment="1">
      <alignment vertical="center"/>
    </xf>
    <xf numFmtId="177" fontId="19" fillId="4" borderId="0" xfId="6" applyNumberFormat="1" applyFont="1" applyFill="1" applyAlignment="1">
      <alignment vertical="center"/>
    </xf>
    <xf numFmtId="0" fontId="19" fillId="4" borderId="0" xfId="6" applyFont="1" applyFill="1" applyAlignment="1" applyProtection="1">
      <alignment horizontal="right" vertical="center"/>
      <protection locked="0"/>
    </xf>
    <xf numFmtId="0" fontId="19" fillId="4" borderId="0" xfId="6" applyFont="1" applyFill="1" applyProtection="1">
      <alignment vertical="center"/>
      <protection locked="0"/>
    </xf>
    <xf numFmtId="0" fontId="19" fillId="4" borderId="0" xfId="6" applyFont="1" applyFill="1" applyAlignment="1">
      <alignment horizontal="left" vertical="center" wrapText="1"/>
    </xf>
    <xf numFmtId="0" fontId="19" fillId="4" borderId="1" xfId="6" applyFont="1" applyFill="1" applyBorder="1">
      <alignment vertical="center"/>
    </xf>
    <xf numFmtId="0" fontId="21" fillId="4" borderId="1" xfId="6" applyFont="1" applyFill="1" applyBorder="1" applyAlignment="1">
      <alignment horizontal="right" vertical="center"/>
    </xf>
    <xf numFmtId="0" fontId="21" fillId="4" borderId="1" xfId="6" applyFont="1" applyFill="1" applyBorder="1" applyAlignment="1">
      <alignment horizontal="left" vertical="center"/>
    </xf>
    <xf numFmtId="0" fontId="19" fillId="4" borderId="0" xfId="6" applyFont="1" applyFill="1" applyBorder="1" applyAlignment="1">
      <alignment vertical="center"/>
    </xf>
    <xf numFmtId="179" fontId="19" fillId="4" borderId="0" xfId="6" applyNumberFormat="1" applyFont="1" applyFill="1" applyAlignment="1">
      <alignment vertical="center"/>
    </xf>
    <xf numFmtId="0" fontId="22" fillId="4" borderId="0" xfId="6" applyFont="1" applyFill="1" applyAlignment="1">
      <alignment vertical="center"/>
    </xf>
    <xf numFmtId="180" fontId="19" fillId="4" borderId="0" xfId="6" applyNumberFormat="1" applyFont="1" applyFill="1" applyBorder="1" applyAlignment="1">
      <alignment vertical="center"/>
    </xf>
    <xf numFmtId="38" fontId="26" fillId="0" borderId="0" xfId="4" applyFont="1" applyBorder="1" applyAlignment="1">
      <alignment horizontal="right" vertical="center"/>
    </xf>
    <xf numFmtId="0" fontId="4" fillId="0" borderId="20" xfId="0" applyFont="1" applyFill="1" applyBorder="1" applyAlignment="1">
      <alignment horizontal="center" vertical="center"/>
    </xf>
    <xf numFmtId="49" fontId="4" fillId="3" borderId="14" xfId="0" applyNumberFormat="1" applyFont="1" applyFill="1" applyBorder="1" applyAlignment="1">
      <alignment horizontal="left" vertical="center" shrinkToFit="1"/>
    </xf>
    <xf numFmtId="0" fontId="4" fillId="0" borderId="4" xfId="0" applyFont="1" applyFill="1" applyBorder="1" applyAlignment="1">
      <alignment horizontal="center" vertical="center"/>
    </xf>
    <xf numFmtId="0" fontId="7" fillId="3" borderId="32" xfId="0" applyFont="1" applyFill="1" applyBorder="1" applyAlignment="1">
      <alignment horizontal="center" vertical="center"/>
    </xf>
    <xf numFmtId="0" fontId="27" fillId="0" borderId="0" xfId="0" applyFont="1">
      <alignment vertical="center"/>
    </xf>
    <xf numFmtId="0" fontId="4" fillId="3" borderId="14" xfId="0" applyFont="1" applyFill="1" applyBorder="1" applyAlignment="1">
      <alignment horizontal="left" vertical="center" shrinkToFit="1"/>
    </xf>
    <xf numFmtId="0" fontId="4" fillId="3" borderId="15" xfId="0" applyFont="1" applyFill="1" applyBorder="1" applyAlignment="1">
      <alignment horizontal="left" vertical="center" shrinkToFit="1"/>
    </xf>
    <xf numFmtId="0" fontId="19" fillId="5" borderId="0" xfId="6" applyFont="1" applyFill="1" applyAlignment="1">
      <alignment vertical="center"/>
    </xf>
    <xf numFmtId="0" fontId="0" fillId="0" borderId="5" xfId="0" applyBorder="1">
      <alignment vertical="center"/>
    </xf>
    <xf numFmtId="38" fontId="16" fillId="0" borderId="0" xfId="4" applyFont="1" applyAlignment="1">
      <alignment horizontal="left" vertical="center"/>
    </xf>
    <xf numFmtId="0" fontId="3" fillId="0" borderId="5" xfId="0" applyFont="1" applyBorder="1">
      <alignment vertical="center"/>
    </xf>
    <xf numFmtId="0" fontId="3" fillId="0" borderId="5" xfId="0" applyFont="1" applyBorder="1" applyAlignment="1">
      <alignment horizontal="center" vertical="center"/>
    </xf>
    <xf numFmtId="0" fontId="3" fillId="0" borderId="5" xfId="0" applyFont="1" applyBorder="1" applyAlignment="1">
      <alignment vertical="center"/>
    </xf>
    <xf numFmtId="0" fontId="4" fillId="0" borderId="5" xfId="0" applyFont="1" applyBorder="1" applyAlignment="1">
      <alignment horizontal="center" vertical="center" wrapText="1"/>
    </xf>
    <xf numFmtId="55" fontId="3" fillId="0" borderId="0" xfId="0" applyNumberFormat="1" applyFont="1">
      <alignment vertical="center"/>
    </xf>
    <xf numFmtId="0" fontId="35" fillId="0" borderId="0" xfId="0" applyFont="1">
      <alignment vertical="center"/>
    </xf>
    <xf numFmtId="0" fontId="35" fillId="0" borderId="0" xfId="0" applyFont="1" applyAlignment="1">
      <alignment horizontal="center" vertical="center"/>
    </xf>
    <xf numFmtId="0" fontId="34" fillId="0" borderId="0" xfId="0" applyFont="1">
      <alignment vertical="center"/>
    </xf>
    <xf numFmtId="0" fontId="34" fillId="6" borderId="4" xfId="0" applyFont="1" applyFill="1" applyBorder="1" applyAlignment="1">
      <alignment horizontal="center" vertical="center" wrapText="1"/>
    </xf>
    <xf numFmtId="0" fontId="35" fillId="0" borderId="5" xfId="0" applyFont="1" applyBorder="1" applyAlignment="1">
      <alignment horizontal="center" vertical="center"/>
    </xf>
    <xf numFmtId="0" fontId="34" fillId="0" borderId="4" xfId="0" applyFont="1" applyBorder="1" applyAlignment="1">
      <alignment horizontal="left" vertical="center" wrapText="1"/>
    </xf>
    <xf numFmtId="0" fontId="34" fillId="0" borderId="5" xfId="0" applyFont="1" applyBorder="1" applyAlignment="1">
      <alignment vertical="center" wrapText="1"/>
    </xf>
    <xf numFmtId="0" fontId="15" fillId="5" borderId="0" xfId="0" applyFont="1" applyFill="1" applyAlignment="1">
      <alignment horizontal="left" vertical="center" shrinkToFit="1"/>
    </xf>
    <xf numFmtId="49" fontId="0" fillId="0" borderId="35" xfId="0" applyNumberFormat="1" applyBorder="1">
      <alignment vertical="center"/>
    </xf>
    <xf numFmtId="49" fontId="0" fillId="0" borderId="36" xfId="0" applyNumberFormat="1" applyBorder="1">
      <alignment vertical="center"/>
    </xf>
    <xf numFmtId="0" fontId="0" fillId="0" borderId="36" xfId="0" applyBorder="1">
      <alignment vertical="center"/>
    </xf>
    <xf numFmtId="0" fontId="0" fillId="0" borderId="37" xfId="0" applyBorder="1">
      <alignment vertical="center"/>
    </xf>
    <xf numFmtId="0" fontId="0" fillId="0" borderId="35" xfId="0" applyBorder="1">
      <alignment vertical="center"/>
    </xf>
    <xf numFmtId="0" fontId="41" fillId="0" borderId="0" xfId="0" applyFont="1">
      <alignment vertical="center"/>
    </xf>
    <xf numFmtId="0" fontId="43" fillId="7" borderId="0" xfId="8" applyFont="1" applyFill="1" applyAlignment="1">
      <alignment vertical="center"/>
    </xf>
    <xf numFmtId="0" fontId="44" fillId="0" borderId="0" xfId="8" applyFont="1" applyAlignment="1">
      <alignment vertical="center"/>
    </xf>
    <xf numFmtId="0" fontId="45" fillId="0" borderId="0" xfId="0" applyFont="1">
      <alignment vertical="center"/>
    </xf>
    <xf numFmtId="0" fontId="7" fillId="0" borderId="0" xfId="0" applyFont="1">
      <alignment vertical="center"/>
    </xf>
    <xf numFmtId="0" fontId="46" fillId="0" borderId="0" xfId="0" applyFont="1">
      <alignment vertical="center"/>
    </xf>
    <xf numFmtId="179" fontId="43" fillId="2" borderId="0" xfId="8" applyNumberFormat="1" applyFont="1" applyFill="1" applyAlignment="1">
      <alignment horizontal="right" vertical="center"/>
    </xf>
    <xf numFmtId="0" fontId="43" fillId="8" borderId="0" xfId="8" applyFont="1" applyFill="1" applyAlignment="1">
      <alignment vertical="center"/>
    </xf>
    <xf numFmtId="0" fontId="47" fillId="0" borderId="0" xfId="0" applyFont="1" applyAlignment="1"/>
    <xf numFmtId="0" fontId="48" fillId="7" borderId="5" xfId="0" applyFont="1" applyFill="1" applyBorder="1" applyAlignment="1">
      <alignment horizontal="center" vertical="center"/>
    </xf>
    <xf numFmtId="0" fontId="49" fillId="0" borderId="0" xfId="0" applyFont="1">
      <alignment vertical="center"/>
    </xf>
    <xf numFmtId="0" fontId="48" fillId="0" borderId="0" xfId="0" applyFont="1">
      <alignment vertical="center"/>
    </xf>
    <xf numFmtId="0" fontId="50" fillId="9" borderId="15" xfId="0" applyFont="1" applyFill="1" applyBorder="1" applyAlignment="1">
      <alignment horizontal="left" vertical="center"/>
    </xf>
    <xf numFmtId="0" fontId="41" fillId="0" borderId="1" xfId="0" applyFont="1" applyBorder="1">
      <alignment vertical="center"/>
    </xf>
    <xf numFmtId="0" fontId="41" fillId="0" borderId="5" xfId="0" quotePrefix="1" applyFont="1" applyBorder="1">
      <alignment vertical="center"/>
    </xf>
    <xf numFmtId="0" fontId="35" fillId="0" borderId="5" xfId="0" applyFont="1" applyBorder="1">
      <alignment vertical="center"/>
    </xf>
    <xf numFmtId="0" fontId="41" fillId="0" borderId="5" xfId="0" applyFont="1" applyBorder="1">
      <alignment vertical="center"/>
    </xf>
    <xf numFmtId="0" fontId="41" fillId="0" borderId="7" xfId="0" applyFont="1" applyBorder="1">
      <alignment vertical="center"/>
    </xf>
    <xf numFmtId="0" fontId="35" fillId="0" borderId="1" xfId="0" applyFont="1" applyBorder="1">
      <alignment vertical="center"/>
    </xf>
    <xf numFmtId="0" fontId="35" fillId="0" borderId="10" xfId="0" applyFont="1" applyBorder="1" applyAlignment="1">
      <alignment horizontal="right" vertical="center" wrapText="1"/>
    </xf>
    <xf numFmtId="0" fontId="35" fillId="4" borderId="13" xfId="0" applyFont="1" applyFill="1" applyBorder="1" applyAlignment="1">
      <alignment vertical="center" wrapText="1"/>
    </xf>
    <xf numFmtId="0" fontId="35" fillId="7" borderId="13" xfId="0" applyFont="1" applyFill="1" applyBorder="1" applyAlignment="1">
      <alignment horizontal="center" vertical="center" wrapText="1"/>
    </xf>
    <xf numFmtId="0" fontId="35" fillId="0" borderId="5" xfId="0" applyFont="1" applyBorder="1" applyAlignment="1">
      <alignment vertical="center" wrapText="1"/>
    </xf>
    <xf numFmtId="0" fontId="35" fillId="0" borderId="10" xfId="0" applyFont="1" applyBorder="1" applyAlignment="1">
      <alignment vertical="center" wrapText="1"/>
    </xf>
    <xf numFmtId="0" fontId="35" fillId="0" borderId="13" xfId="0" applyFont="1" applyBorder="1" applyAlignment="1">
      <alignment vertical="center" wrapText="1"/>
    </xf>
    <xf numFmtId="0" fontId="35" fillId="0" borderId="0" xfId="0" applyFont="1" applyAlignment="1">
      <alignment horizontal="left" vertical="center"/>
    </xf>
    <xf numFmtId="0" fontId="35" fillId="0" borderId="13" xfId="0" applyFont="1" applyBorder="1">
      <alignment vertical="center"/>
    </xf>
    <xf numFmtId="0" fontId="35" fillId="7" borderId="5" xfId="0" applyFont="1" applyFill="1" applyBorder="1" applyAlignment="1">
      <alignment horizontal="center" vertical="center" wrapText="1"/>
    </xf>
    <xf numFmtId="0" fontId="41" fillId="0" borderId="10" xfId="0" applyFont="1" applyBorder="1" applyAlignment="1">
      <alignment vertical="center" wrapText="1"/>
    </xf>
    <xf numFmtId="0" fontId="41" fillId="0" borderId="0" xfId="0" applyFont="1" applyAlignment="1">
      <alignment vertical="center" wrapText="1"/>
    </xf>
    <xf numFmtId="0" fontId="41" fillId="0" borderId="5" xfId="0" applyFont="1" applyBorder="1" applyAlignment="1">
      <alignment vertical="center" wrapText="1"/>
    </xf>
    <xf numFmtId="0" fontId="51" fillId="0" borderId="0" xfId="0" applyFont="1" applyAlignment="1">
      <alignment horizontal="center" vertical="center"/>
    </xf>
    <xf numFmtId="0" fontId="41" fillId="7" borderId="5" xfId="0" applyFont="1" applyFill="1" applyBorder="1" applyAlignment="1">
      <alignment horizontal="center" vertical="center" wrapText="1"/>
    </xf>
    <xf numFmtId="0" fontId="41" fillId="5" borderId="0" xfId="0" applyFont="1" applyFill="1">
      <alignment vertical="center"/>
    </xf>
    <xf numFmtId="0" fontId="35" fillId="0" borderId="0" xfId="0" applyFont="1" applyAlignment="1">
      <alignment horizontal="right" vertical="center"/>
    </xf>
    <xf numFmtId="0" fontId="53" fillId="0" borderId="0" xfId="0" applyFont="1" applyAlignment="1">
      <alignment vertical="center"/>
    </xf>
    <xf numFmtId="0" fontId="53" fillId="0" borderId="0" xfId="0" applyFont="1" applyAlignment="1">
      <alignment horizontal="center" vertical="center"/>
    </xf>
    <xf numFmtId="0" fontId="54" fillId="0" borderId="0" xfId="0" applyFont="1" applyAlignment="1">
      <alignment horizontal="center" vertical="center"/>
    </xf>
    <xf numFmtId="0" fontId="54" fillId="0" borderId="0" xfId="0" applyFont="1">
      <alignment vertical="center"/>
    </xf>
    <xf numFmtId="0" fontId="54" fillId="2" borderId="0" xfId="0" applyFont="1" applyFill="1" applyBorder="1" applyAlignment="1">
      <alignment vertical="center"/>
    </xf>
    <xf numFmtId="0" fontId="3" fillId="0" borderId="0" xfId="0" applyFont="1" applyAlignment="1">
      <alignment horizontal="right" vertical="center"/>
    </xf>
    <xf numFmtId="0" fontId="57" fillId="0" borderId="0" xfId="0" applyFont="1" applyBorder="1" applyAlignment="1">
      <alignment horizontal="center" vertical="center" wrapText="1"/>
    </xf>
    <xf numFmtId="0" fontId="54" fillId="0" borderId="0" xfId="0" applyFont="1" applyAlignment="1">
      <alignment vertical="center"/>
    </xf>
    <xf numFmtId="0" fontId="55" fillId="0" borderId="5" xfId="0" applyFont="1" applyBorder="1" applyAlignment="1">
      <alignment horizontal="center" vertical="center" wrapText="1"/>
    </xf>
    <xf numFmtId="0" fontId="3" fillId="2" borderId="5" xfId="0" applyFont="1" applyFill="1" applyBorder="1" applyAlignment="1">
      <alignment horizontal="center" vertical="center" wrapText="1" shrinkToFit="1"/>
    </xf>
    <xf numFmtId="0" fontId="3" fillId="2" borderId="5" xfId="0" applyFont="1" applyFill="1" applyBorder="1" applyAlignment="1">
      <alignment horizontal="center" vertical="center" wrapText="1"/>
    </xf>
    <xf numFmtId="0" fontId="3" fillId="2" borderId="5" xfId="0" applyFont="1" applyFill="1" applyBorder="1">
      <alignment vertical="center"/>
    </xf>
    <xf numFmtId="38" fontId="3" fillId="2" borderId="5" xfId="3" applyFont="1" applyFill="1" applyBorder="1">
      <alignment vertical="center"/>
    </xf>
    <xf numFmtId="38" fontId="3" fillId="0" borderId="5" xfId="3" applyFont="1" applyBorder="1">
      <alignment vertical="center"/>
    </xf>
    <xf numFmtId="38" fontId="3" fillId="0" borderId="13" xfId="3" applyFont="1" applyBorder="1">
      <alignment vertical="center"/>
    </xf>
    <xf numFmtId="38" fontId="3" fillId="0" borderId="13" xfId="3" applyFont="1" applyFill="1" applyBorder="1" applyAlignment="1">
      <alignment horizontal="center" vertical="center" shrinkToFit="1"/>
    </xf>
    <xf numFmtId="38" fontId="3" fillId="0" borderId="39" xfId="3" applyFont="1" applyBorder="1">
      <alignment vertical="center"/>
    </xf>
    <xf numFmtId="3" fontId="54" fillId="0" borderId="0" xfId="0" applyNumberFormat="1" applyFont="1" applyBorder="1">
      <alignment vertical="center"/>
    </xf>
    <xf numFmtId="0" fontId="3" fillId="2" borderId="2" xfId="0" applyFont="1" applyFill="1" applyBorder="1" applyAlignment="1">
      <alignment horizontal="center" vertical="center" wrapText="1" shrinkToFit="1"/>
    </xf>
    <xf numFmtId="0" fontId="3" fillId="2" borderId="2" xfId="0" applyFont="1" applyFill="1" applyBorder="1" applyAlignment="1">
      <alignment horizontal="center" vertical="center" wrapText="1"/>
    </xf>
    <xf numFmtId="0" fontId="3" fillId="2" borderId="2" xfId="0" applyFont="1" applyFill="1" applyBorder="1">
      <alignment vertical="center"/>
    </xf>
    <xf numFmtId="38" fontId="3" fillId="2" borderId="2" xfId="3" applyFont="1" applyFill="1" applyBorder="1">
      <alignment vertical="center"/>
    </xf>
    <xf numFmtId="38" fontId="3" fillId="0" borderId="2" xfId="3" applyFont="1" applyBorder="1">
      <alignment vertical="center"/>
    </xf>
    <xf numFmtId="38" fontId="3" fillId="0" borderId="6" xfId="3" applyFont="1" applyBorder="1">
      <alignment vertical="center"/>
    </xf>
    <xf numFmtId="38" fontId="3" fillId="0" borderId="6" xfId="3" applyFont="1" applyFill="1" applyBorder="1" applyAlignment="1">
      <alignment horizontal="center" vertical="center" shrinkToFit="1"/>
    </xf>
    <xf numFmtId="38" fontId="3" fillId="0" borderId="40" xfId="3" applyFont="1" applyBorder="1">
      <alignment vertical="center"/>
    </xf>
    <xf numFmtId="38" fontId="3" fillId="0" borderId="41" xfId="3" applyFont="1" applyBorder="1">
      <alignment vertical="center"/>
    </xf>
    <xf numFmtId="38" fontId="3" fillId="0" borderId="42" xfId="3" applyFont="1" applyBorder="1">
      <alignment vertical="center"/>
    </xf>
    <xf numFmtId="38" fontId="3" fillId="0" borderId="42" xfId="3" applyFont="1" applyFill="1" applyBorder="1" applyAlignment="1">
      <alignment horizontal="center" vertical="center" shrinkToFit="1"/>
    </xf>
    <xf numFmtId="38" fontId="3" fillId="0" borderId="43" xfId="3" applyFont="1" applyBorder="1">
      <alignment vertical="center"/>
    </xf>
    <xf numFmtId="0" fontId="54" fillId="0" borderId="0" xfId="0" applyNumberFormat="1" applyFont="1" applyBorder="1" applyAlignment="1">
      <alignment horizontal="center" vertical="center"/>
    </xf>
    <xf numFmtId="38" fontId="3" fillId="0" borderId="34" xfId="3" applyFont="1" applyBorder="1">
      <alignment vertical="center"/>
    </xf>
    <xf numFmtId="38" fontId="3" fillId="0" borderId="44" xfId="3" applyFont="1" applyBorder="1">
      <alignment vertical="center"/>
    </xf>
    <xf numFmtId="0" fontId="3" fillId="0" borderId="45" xfId="0" applyFont="1" applyBorder="1">
      <alignment vertical="center"/>
    </xf>
    <xf numFmtId="38" fontId="3" fillId="0" borderId="4" xfId="3" applyFont="1" applyBorder="1">
      <alignment vertical="center"/>
    </xf>
    <xf numFmtId="38" fontId="3" fillId="0" borderId="11" xfId="3" applyFont="1" applyBorder="1">
      <alignment vertical="center"/>
    </xf>
    <xf numFmtId="38" fontId="3" fillId="0" borderId="30" xfId="3" applyFont="1" applyBorder="1">
      <alignment vertical="center"/>
    </xf>
    <xf numFmtId="38" fontId="3" fillId="0" borderId="46" xfId="3" applyFont="1" applyBorder="1">
      <alignment vertical="center"/>
    </xf>
    <xf numFmtId="0" fontId="54" fillId="0" borderId="0" xfId="0" applyFont="1" applyBorder="1">
      <alignment vertical="center"/>
    </xf>
    <xf numFmtId="0" fontId="54" fillId="0" borderId="0" xfId="0" applyNumberFormat="1" applyFont="1" applyBorder="1" applyAlignment="1">
      <alignment horizontal="center" vertical="center" wrapText="1"/>
    </xf>
    <xf numFmtId="0" fontId="55" fillId="0" borderId="0" xfId="0" applyFont="1" applyAlignment="1">
      <alignment horizontal="right" vertical="center"/>
    </xf>
    <xf numFmtId="0" fontId="55" fillId="0" borderId="0" xfId="0" applyFont="1">
      <alignment vertical="center"/>
    </xf>
    <xf numFmtId="0" fontId="0" fillId="0" borderId="0" xfId="0" applyAlignment="1">
      <alignment horizontal="left" vertical="top"/>
    </xf>
    <xf numFmtId="0" fontId="0" fillId="0" borderId="25" xfId="0" applyBorder="1" applyAlignment="1">
      <alignment horizontal="left" vertical="center"/>
    </xf>
    <xf numFmtId="0" fontId="3" fillId="7" borderId="41" xfId="0" applyFont="1" applyFill="1" applyBorder="1" applyAlignment="1">
      <alignment horizontal="center" vertical="center" wrapText="1" shrinkToFit="1"/>
    </xf>
    <xf numFmtId="0" fontId="3" fillId="7" borderId="41" xfId="0" applyFont="1" applyFill="1" applyBorder="1" applyAlignment="1">
      <alignment horizontal="center" vertical="center" wrapText="1"/>
    </xf>
    <xf numFmtId="0" fontId="3" fillId="7" borderId="41" xfId="0" applyFont="1" applyFill="1" applyBorder="1">
      <alignment vertical="center"/>
    </xf>
    <xf numFmtId="0" fontId="3" fillId="7" borderId="41" xfId="0" applyFont="1" applyFill="1" applyBorder="1" applyAlignment="1">
      <alignment vertical="center" wrapText="1"/>
    </xf>
    <xf numFmtId="38" fontId="3" fillId="7" borderId="41" xfId="3" applyFont="1" applyFill="1" applyBorder="1">
      <alignment vertical="center"/>
    </xf>
    <xf numFmtId="0" fontId="3" fillId="7" borderId="5" xfId="0" applyFont="1" applyFill="1" applyBorder="1" applyAlignment="1">
      <alignment horizontal="center" vertical="center" wrapText="1" shrinkToFit="1"/>
    </xf>
    <xf numFmtId="0" fontId="3" fillId="7" borderId="5" xfId="0" applyFont="1" applyFill="1" applyBorder="1" applyAlignment="1">
      <alignment horizontal="center" vertical="center" wrapText="1"/>
    </xf>
    <xf numFmtId="0" fontId="3" fillId="7" borderId="5" xfId="0" applyFont="1" applyFill="1" applyBorder="1">
      <alignment vertical="center"/>
    </xf>
    <xf numFmtId="0" fontId="3" fillId="7" borderId="5" xfId="0" applyFont="1" applyFill="1" applyBorder="1" applyAlignment="1">
      <alignment vertical="center" wrapText="1"/>
    </xf>
    <xf numFmtId="38" fontId="3" fillId="7" borderId="5" xfId="3" applyFont="1" applyFill="1" applyBorder="1">
      <alignment vertical="center"/>
    </xf>
    <xf numFmtId="0" fontId="3" fillId="7" borderId="34" xfId="0" applyFont="1" applyFill="1" applyBorder="1" applyAlignment="1">
      <alignment horizontal="center" vertical="center" wrapText="1"/>
    </xf>
    <xf numFmtId="0" fontId="3" fillId="7" borderId="34" xfId="0" applyFont="1" applyFill="1" applyBorder="1">
      <alignment vertical="center"/>
    </xf>
    <xf numFmtId="0" fontId="3" fillId="7" borderId="34" xfId="0" applyFont="1" applyFill="1" applyBorder="1" applyAlignment="1">
      <alignment vertical="center" wrapText="1"/>
    </xf>
    <xf numFmtId="0" fontId="3" fillId="7" borderId="34" xfId="0" applyFont="1" applyFill="1" applyBorder="1" applyAlignment="1">
      <alignment horizontal="center" vertical="center" wrapText="1" shrinkToFit="1"/>
    </xf>
    <xf numFmtId="38" fontId="3" fillId="7" borderId="34" xfId="3" applyFont="1" applyFill="1" applyBorder="1">
      <alignment vertical="center"/>
    </xf>
    <xf numFmtId="0" fontId="7" fillId="3" borderId="47" xfId="0" applyFont="1" applyFill="1" applyBorder="1" applyAlignment="1">
      <alignment horizontal="center" vertical="center"/>
    </xf>
    <xf numFmtId="0" fontId="8" fillId="3" borderId="5" xfId="0" applyFont="1" applyFill="1" applyBorder="1" applyAlignment="1">
      <alignment vertical="center"/>
    </xf>
    <xf numFmtId="0" fontId="60" fillId="0" borderId="0" xfId="0" applyFont="1" applyAlignment="1">
      <alignment horizontal="right" vertical="center"/>
    </xf>
    <xf numFmtId="0" fontId="9" fillId="5" borderId="5" xfId="0" applyFont="1" applyFill="1" applyBorder="1" applyAlignment="1">
      <alignment vertical="center"/>
    </xf>
    <xf numFmtId="0" fontId="61" fillId="0" borderId="0" xfId="0" applyFont="1" applyAlignment="1">
      <alignment vertical="center"/>
    </xf>
    <xf numFmtId="0" fontId="62" fillId="0" borderId="0" xfId="0" applyFont="1" applyAlignment="1">
      <alignment vertical="center"/>
    </xf>
    <xf numFmtId="0" fontId="41" fillId="0" borderId="0" xfId="0" applyFont="1" applyAlignment="1">
      <alignment horizontal="right" vertical="center" wrapText="1"/>
    </xf>
    <xf numFmtId="0" fontId="41" fillId="0" borderId="10" xfId="0" applyFont="1" applyBorder="1" applyAlignment="1">
      <alignment horizontal="right" vertical="center" wrapText="1"/>
    </xf>
    <xf numFmtId="0" fontId="50" fillId="9" borderId="14" xfId="0" applyFont="1" applyFill="1" applyBorder="1" applyAlignment="1">
      <alignment horizontal="left" vertical="center"/>
    </xf>
    <xf numFmtId="0" fontId="41" fillId="0" borderId="0" xfId="0" applyFont="1" applyAlignment="1">
      <alignment horizontal="left" vertical="center"/>
    </xf>
    <xf numFmtId="0" fontId="41" fillId="0" borderId="0" xfId="0" applyFont="1" applyFill="1" applyAlignment="1">
      <alignment horizontal="right" vertical="center" wrapText="1"/>
    </xf>
    <xf numFmtId="0" fontId="41" fillId="0" borderId="0" xfId="0" applyFont="1" applyFill="1" applyBorder="1" applyAlignment="1">
      <alignment horizontal="right" vertical="center" wrapText="1"/>
    </xf>
    <xf numFmtId="0" fontId="35" fillId="0" borderId="0" xfId="0" applyFont="1" applyFill="1" applyBorder="1" applyAlignment="1">
      <alignment horizontal="left" vertical="center"/>
    </xf>
    <xf numFmtId="0" fontId="41" fillId="0" borderId="0" xfId="0" applyFont="1" applyFill="1">
      <alignment vertical="center"/>
    </xf>
    <xf numFmtId="0" fontId="65" fillId="0" borderId="0" xfId="0" applyFont="1">
      <alignment vertical="center"/>
    </xf>
    <xf numFmtId="0" fontId="66" fillId="0" borderId="0" xfId="0" applyFont="1">
      <alignment vertical="center"/>
    </xf>
    <xf numFmtId="0" fontId="67" fillId="0" borderId="0" xfId="0" applyFont="1">
      <alignment vertical="center"/>
    </xf>
    <xf numFmtId="0" fontId="46" fillId="0" borderId="0" xfId="0" applyFont="1" applyAlignment="1">
      <alignment horizontal="center" vertical="center"/>
    </xf>
    <xf numFmtId="0" fontId="4" fillId="0" borderId="14" xfId="0" applyFont="1" applyBorder="1" applyAlignment="1">
      <alignment horizontal="distributed" vertical="center" indent="1"/>
    </xf>
    <xf numFmtId="0" fontId="4" fillId="0" borderId="15" xfId="0" applyFont="1" applyBorder="1" applyAlignment="1">
      <alignment horizontal="distributed" vertical="center" indent="1"/>
    </xf>
    <xf numFmtId="0" fontId="12" fillId="0" borderId="11" xfId="0" applyFont="1" applyBorder="1" applyAlignment="1">
      <alignment vertical="center" wrapText="1"/>
    </xf>
    <xf numFmtId="0" fontId="12" fillId="0" borderId="1" xfId="0" applyFont="1" applyBorder="1" applyAlignment="1">
      <alignment vertical="center" wrapText="1"/>
    </xf>
    <xf numFmtId="0" fontId="12" fillId="0" borderId="12" xfId="0" applyFont="1" applyBorder="1" applyAlignment="1">
      <alignment vertical="center" wrapText="1"/>
    </xf>
    <xf numFmtId="0" fontId="4" fillId="3" borderId="14" xfId="0" applyFont="1" applyFill="1" applyBorder="1" applyAlignment="1">
      <alignment horizontal="left" vertical="center" shrinkToFit="1"/>
    </xf>
    <xf numFmtId="0" fontId="4" fillId="3" borderId="15" xfId="0" applyFont="1" applyFill="1" applyBorder="1" applyAlignment="1">
      <alignment horizontal="left" vertical="center" shrinkToFit="1"/>
    </xf>
    <xf numFmtId="0" fontId="6" fillId="3" borderId="14" xfId="0" applyFont="1" applyFill="1" applyBorder="1" applyAlignment="1">
      <alignment horizontal="left" vertical="center" shrinkToFit="1"/>
    </xf>
    <xf numFmtId="0" fontId="7" fillId="0" borderId="19"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50" xfId="0" applyFont="1" applyFill="1" applyBorder="1" applyAlignment="1">
      <alignment horizontal="left" vertical="center"/>
    </xf>
    <xf numFmtId="0" fontId="7" fillId="0" borderId="51" xfId="0" applyFont="1" applyFill="1" applyBorder="1" applyAlignment="1">
      <alignment horizontal="left" vertical="center"/>
    </xf>
    <xf numFmtId="0" fontId="7" fillId="3" borderId="53"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5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9" xfId="0" applyFont="1" applyBorder="1" applyAlignment="1">
      <alignment horizontal="distributed" vertical="center" wrapText="1" indent="1"/>
    </xf>
    <xf numFmtId="0" fontId="4" fillId="0" borderId="21" xfId="0" applyFont="1" applyBorder="1" applyAlignment="1">
      <alignment horizontal="distributed" vertical="center" wrapText="1" indent="1"/>
    </xf>
    <xf numFmtId="0" fontId="4" fillId="0" borderId="14" xfId="0" applyFont="1" applyBorder="1" applyAlignment="1">
      <alignment horizontal="distributed" vertical="center" wrapText="1" indent="1"/>
    </xf>
    <xf numFmtId="0" fontId="7" fillId="0" borderId="23" xfId="0" applyFont="1" applyBorder="1" applyAlignment="1">
      <alignment vertical="center"/>
    </xf>
    <xf numFmtId="0" fontId="7" fillId="0" borderId="24" xfId="0" applyFont="1" applyBorder="1" applyAlignment="1">
      <alignment vertical="center"/>
    </xf>
    <xf numFmtId="49" fontId="4" fillId="3" borderId="14" xfId="0" applyNumberFormat="1" applyFont="1" applyFill="1" applyBorder="1" applyAlignment="1">
      <alignment horizontal="left" vertical="center"/>
    </xf>
    <xf numFmtId="49" fontId="4" fillId="3" borderId="15" xfId="0" applyNumberFormat="1" applyFont="1" applyFill="1" applyBorder="1" applyAlignment="1">
      <alignment horizontal="left" vertical="center"/>
    </xf>
    <xf numFmtId="0" fontId="4" fillId="0" borderId="7" xfId="0" applyFont="1" applyBorder="1" applyAlignment="1">
      <alignment horizontal="distributed" vertical="center" wrapText="1" indent="1"/>
    </xf>
    <xf numFmtId="0" fontId="4" fillId="0" borderId="8" xfId="0" applyFont="1" applyBorder="1" applyAlignment="1">
      <alignment horizontal="distributed" vertical="center" indent="1"/>
    </xf>
    <xf numFmtId="49" fontId="4" fillId="10" borderId="7" xfId="0" applyNumberFormat="1" applyFont="1" applyFill="1" applyBorder="1" applyAlignment="1">
      <alignment horizontal="left" vertical="center"/>
    </xf>
    <xf numFmtId="49" fontId="4" fillId="10" borderId="8" xfId="0" applyNumberFormat="1" applyFont="1" applyFill="1" applyBorder="1" applyAlignment="1">
      <alignment horizontal="left" vertical="center"/>
    </xf>
    <xf numFmtId="0" fontId="4" fillId="0" borderId="19" xfId="0" applyFont="1" applyFill="1" applyBorder="1" applyAlignment="1">
      <alignment horizontal="left" vertical="center"/>
    </xf>
    <xf numFmtId="0" fontId="4" fillId="0" borderId="20" xfId="0" applyFont="1" applyFill="1" applyBorder="1" applyAlignment="1">
      <alignment horizontal="left" vertical="center"/>
    </xf>
    <xf numFmtId="0" fontId="4" fillId="0" borderId="21" xfId="0" applyFont="1" applyFill="1" applyBorder="1" applyAlignment="1">
      <alignment horizontal="left" vertical="center"/>
    </xf>
    <xf numFmtId="0" fontId="7" fillId="0" borderId="16" xfId="0" applyFont="1" applyBorder="1" applyAlignment="1">
      <alignment vertical="center"/>
    </xf>
    <xf numFmtId="0" fontId="7" fillId="0" borderId="18" xfId="0" applyFont="1" applyBorder="1" applyAlignment="1">
      <alignment vertical="center"/>
    </xf>
    <xf numFmtId="0" fontId="7" fillId="0" borderId="49" xfId="0" applyFont="1" applyBorder="1" applyAlignment="1">
      <alignment vertical="center"/>
    </xf>
    <xf numFmtId="0" fontId="7" fillId="0" borderId="48" xfId="0" applyFont="1" applyBorder="1" applyAlignment="1">
      <alignment vertical="center"/>
    </xf>
    <xf numFmtId="0" fontId="4" fillId="3" borderId="33" xfId="0" applyFont="1" applyFill="1" applyBorder="1" applyAlignment="1">
      <alignment horizontal="left" vertical="center" shrinkToFit="1"/>
    </xf>
    <xf numFmtId="0" fontId="13" fillId="0" borderId="0" xfId="0" applyFont="1" applyAlignment="1">
      <alignment horizontal="center" vertical="center"/>
    </xf>
    <xf numFmtId="0" fontId="4" fillId="0" borderId="7" xfId="0" applyFont="1" applyBorder="1" applyAlignment="1">
      <alignment horizontal="distributed" vertical="center" indent="1"/>
    </xf>
    <xf numFmtId="0" fontId="4" fillId="3" borderId="6" xfId="0" applyFont="1" applyFill="1" applyBorder="1" applyAlignment="1">
      <alignment horizontal="left" vertical="center" shrinkToFit="1"/>
    </xf>
    <xf numFmtId="0" fontId="4" fillId="3" borderId="7" xfId="0" applyFont="1" applyFill="1" applyBorder="1" applyAlignment="1">
      <alignment horizontal="left" vertical="center" shrinkToFit="1"/>
    </xf>
    <xf numFmtId="0" fontId="4" fillId="3" borderId="8" xfId="0" applyFont="1" applyFill="1" applyBorder="1" applyAlignment="1">
      <alignment horizontal="left" vertical="center" shrinkToFit="1"/>
    </xf>
    <xf numFmtId="0" fontId="4" fillId="3" borderId="13" xfId="0" applyFont="1" applyFill="1" applyBorder="1" applyAlignment="1">
      <alignment horizontal="left" vertical="center" shrinkToFit="1"/>
    </xf>
    <xf numFmtId="0" fontId="61" fillId="0" borderId="9" xfId="0" applyFont="1" applyBorder="1" applyAlignment="1">
      <alignment horizontal="center" vertical="center"/>
    </xf>
    <xf numFmtId="0" fontId="61" fillId="0" borderId="0" xfId="0" applyFont="1" applyAlignment="1">
      <alignment horizontal="center" vertical="center"/>
    </xf>
    <xf numFmtId="0" fontId="61" fillId="0" borderId="10" xfId="0" applyFont="1" applyBorder="1" applyAlignment="1">
      <alignment horizontal="center" vertical="center"/>
    </xf>
    <xf numFmtId="0" fontId="19" fillId="4" borderId="0" xfId="6" applyFont="1" applyFill="1" applyAlignment="1">
      <alignment horizontal="left" vertical="center" wrapText="1"/>
    </xf>
    <xf numFmtId="0" fontId="19" fillId="4" borderId="0" xfId="6" applyFont="1" applyFill="1" applyAlignment="1">
      <alignment horizontal="center" vertical="center"/>
    </xf>
    <xf numFmtId="178" fontId="19" fillId="0" borderId="1" xfId="6" applyNumberFormat="1" applyFont="1" applyFill="1" applyBorder="1" applyAlignment="1">
      <alignment horizontal="distributed" vertical="center"/>
    </xf>
    <xf numFmtId="0" fontId="19" fillId="5" borderId="0" xfId="6" applyFont="1" applyFill="1" applyAlignment="1">
      <alignment horizontal="left" vertical="center" shrinkToFit="1"/>
    </xf>
    <xf numFmtId="0" fontId="19" fillId="4" borderId="0" xfId="6" applyFont="1" applyFill="1" applyAlignment="1">
      <alignment horizontal="left" vertical="center"/>
    </xf>
    <xf numFmtId="0" fontId="19" fillId="4" borderId="0" xfId="6" applyFont="1" applyFill="1" applyAlignment="1">
      <alignment horizontal="right" vertical="center"/>
    </xf>
    <xf numFmtId="49" fontId="19" fillId="4" borderId="0" xfId="6" applyNumberFormat="1" applyFont="1" applyFill="1" applyAlignment="1">
      <alignment horizontal="right" vertical="center"/>
    </xf>
    <xf numFmtId="0" fontId="19" fillId="4" borderId="0" xfId="6" applyFont="1" applyFill="1" applyAlignment="1" applyProtection="1">
      <alignment horizontal="left" vertical="center"/>
      <protection locked="0"/>
    </xf>
    <xf numFmtId="0" fontId="21" fillId="4" borderId="0" xfId="6" applyFont="1" applyFill="1" applyAlignment="1">
      <alignment horizontal="center" vertical="center"/>
    </xf>
    <xf numFmtId="0" fontId="19" fillId="5" borderId="0" xfId="6" applyFont="1" applyFill="1" applyAlignment="1">
      <alignment horizontal="distributed"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28" fillId="0" borderId="0" xfId="0" applyFont="1" applyAlignment="1">
      <alignment horizontal="right" vertical="center"/>
    </xf>
    <xf numFmtId="0" fontId="3" fillId="0" borderId="0" xfId="0" applyFont="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5" borderId="13" xfId="0" applyFont="1" applyFill="1" applyBorder="1" applyAlignment="1">
      <alignment horizontal="left" vertical="center"/>
    </xf>
    <xf numFmtId="0" fontId="3" fillId="5" borderId="14" xfId="0" applyFont="1" applyFill="1" applyBorder="1" applyAlignment="1">
      <alignment horizontal="left" vertical="center"/>
    </xf>
    <xf numFmtId="0" fontId="3" fillId="5" borderId="15" xfId="0" applyFont="1" applyFill="1" applyBorder="1" applyAlignment="1">
      <alignment horizontal="left"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5" borderId="5" xfId="0" applyFont="1" applyFill="1" applyBorder="1" applyAlignment="1">
      <alignment horizontal="left"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3" fillId="0" borderId="2" xfId="0" applyFont="1" applyBorder="1" applyAlignment="1">
      <alignment horizontal="center" vertical="center"/>
    </xf>
    <xf numFmtId="0" fontId="3" fillId="0" borderId="54" xfId="0" applyFont="1" applyBorder="1" applyAlignment="1">
      <alignment horizontal="left" vertical="center"/>
    </xf>
    <xf numFmtId="0" fontId="3" fillId="0" borderId="55" xfId="0" applyFont="1" applyBorder="1" applyAlignment="1">
      <alignment horizontal="left" vertical="center"/>
    </xf>
    <xf numFmtId="0" fontId="3" fillId="0" borderId="56" xfId="0" applyFont="1" applyBorder="1" applyAlignment="1">
      <alignment horizontal="left" vertical="center"/>
    </xf>
    <xf numFmtId="0" fontId="4" fillId="0" borderId="2"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left" vertical="top" wrapText="1"/>
    </xf>
    <xf numFmtId="0" fontId="3" fillId="0" borderId="14" xfId="0" applyFont="1" applyBorder="1" applyAlignment="1">
      <alignment horizontal="left" vertical="top"/>
    </xf>
    <xf numFmtId="0" fontId="3" fillId="0" borderId="15" xfId="0" applyFont="1" applyBorder="1" applyAlignment="1">
      <alignment horizontal="left" vertical="top"/>
    </xf>
    <xf numFmtId="0" fontId="3" fillId="0" borderId="13" xfId="0" applyFont="1" applyBorder="1" applyAlignment="1">
      <alignment horizontal="left" vertical="top"/>
    </xf>
    <xf numFmtId="181" fontId="3" fillId="0" borderId="5" xfId="0" applyNumberFormat="1" applyFont="1" applyBorder="1" applyAlignment="1">
      <alignment horizontal="center"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5" xfId="0" applyFont="1" applyBorder="1" applyAlignment="1">
      <alignment horizontal="left" vertical="center" wrapText="1"/>
    </xf>
    <xf numFmtId="0" fontId="34" fillId="6" borderId="13" xfId="0" applyFont="1" applyFill="1" applyBorder="1" applyAlignment="1">
      <alignment horizontal="center" vertical="center"/>
    </xf>
    <xf numFmtId="0" fontId="34" fillId="6" borderId="14" xfId="0" applyFont="1" applyFill="1" applyBorder="1" applyAlignment="1">
      <alignment horizontal="center" vertical="center"/>
    </xf>
    <xf numFmtId="0" fontId="34" fillId="6" borderId="15" xfId="0" applyFont="1" applyFill="1" applyBorder="1" applyAlignment="1">
      <alignment horizontal="center" vertical="center"/>
    </xf>
    <xf numFmtId="0" fontId="34" fillId="0" borderId="13" xfId="0" applyFont="1" applyBorder="1" applyAlignment="1">
      <alignment horizontal="center" vertical="center"/>
    </xf>
    <xf numFmtId="0" fontId="34" fillId="0" borderId="14" xfId="0" applyFont="1" applyBorder="1" applyAlignment="1">
      <alignment horizontal="center" vertical="center"/>
    </xf>
    <xf numFmtId="0" fontId="34" fillId="0" borderId="15" xfId="0" applyFont="1" applyBorder="1" applyAlignment="1">
      <alignment horizontal="center" vertical="center"/>
    </xf>
    <xf numFmtId="0" fontId="34" fillId="0" borderId="0" xfId="0" applyFont="1" applyAlignment="1">
      <alignment horizontal="left" vertical="center"/>
    </xf>
    <xf numFmtId="0" fontId="36" fillId="0" borderId="0" xfId="0" applyFont="1" applyAlignment="1">
      <alignment horizontal="right" vertical="center"/>
    </xf>
    <xf numFmtId="0" fontId="37" fillId="0" borderId="0" xfId="0" applyFont="1" applyAlignment="1">
      <alignment horizontal="center" vertical="center"/>
    </xf>
    <xf numFmtId="0" fontId="35" fillId="6" borderId="2" xfId="0" applyFont="1" applyFill="1" applyBorder="1" applyAlignment="1">
      <alignment horizontal="center" vertical="center"/>
    </xf>
    <xf numFmtId="0" fontId="35" fillId="6" borderId="4" xfId="0" applyFont="1" applyFill="1" applyBorder="1" applyAlignment="1">
      <alignment horizontal="center" vertical="center"/>
    </xf>
    <xf numFmtId="0" fontId="34" fillId="6" borderId="5" xfId="0" applyFont="1" applyFill="1" applyBorder="1" applyAlignment="1">
      <alignment horizontal="center" vertical="center" wrapText="1"/>
    </xf>
    <xf numFmtId="0" fontId="34" fillId="6" borderId="6" xfId="0" applyFont="1" applyFill="1" applyBorder="1" applyAlignment="1">
      <alignment horizontal="center" vertical="center" wrapText="1"/>
    </xf>
    <xf numFmtId="0" fontId="34" fillId="6" borderId="7" xfId="0" applyFont="1" applyFill="1" applyBorder="1" applyAlignment="1">
      <alignment horizontal="center" vertical="center" wrapText="1"/>
    </xf>
    <xf numFmtId="0" fontId="34" fillId="6" borderId="8" xfId="0" applyFont="1" applyFill="1" applyBorder="1" applyAlignment="1">
      <alignment horizontal="center" vertical="center" wrapText="1"/>
    </xf>
    <xf numFmtId="0" fontId="34" fillId="6" borderId="1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4" fillId="6" borderId="2" xfId="0" applyFont="1" applyFill="1" applyBorder="1" applyAlignment="1">
      <alignment horizontal="center" vertical="center" wrapText="1"/>
    </xf>
    <xf numFmtId="0" fontId="34" fillId="6" borderId="4" xfId="0" applyFont="1" applyFill="1" applyBorder="1" applyAlignment="1">
      <alignment horizontal="center" vertical="center" wrapText="1"/>
    </xf>
    <xf numFmtId="0" fontId="34" fillId="6" borderId="13" xfId="0" applyFont="1" applyFill="1" applyBorder="1" applyAlignment="1">
      <alignment horizontal="center" vertical="center" wrapText="1"/>
    </xf>
    <xf numFmtId="0" fontId="34" fillId="6" borderId="15" xfId="0" applyFont="1" applyFill="1" applyBorder="1" applyAlignment="1">
      <alignment horizontal="center" vertical="center" wrapText="1"/>
    </xf>
    <xf numFmtId="0" fontId="34" fillId="6" borderId="14" xfId="0" applyFont="1" applyFill="1" applyBorder="1" applyAlignment="1">
      <alignment horizontal="center" vertical="center" wrapText="1"/>
    </xf>
    <xf numFmtId="0" fontId="34" fillId="0" borderId="13" xfId="0" applyFont="1" applyBorder="1" applyAlignment="1">
      <alignment horizontal="left" vertical="center" wrapText="1"/>
    </xf>
    <xf numFmtId="0" fontId="34" fillId="0" borderId="15" xfId="0" applyFont="1" applyBorder="1" applyAlignment="1">
      <alignment horizontal="left" vertical="center" wrapText="1"/>
    </xf>
    <xf numFmtId="0" fontId="34" fillId="0" borderId="14" xfId="0" applyFont="1" applyBorder="1" applyAlignment="1">
      <alignment horizontal="left" vertical="center" wrapText="1"/>
    </xf>
    <xf numFmtId="0" fontId="34" fillId="0" borderId="5" xfId="0" applyFont="1" applyBorder="1" applyAlignment="1">
      <alignment vertical="center" wrapText="1"/>
    </xf>
    <xf numFmtId="0" fontId="34" fillId="0" borderId="13"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5" xfId="0" applyFont="1" applyBorder="1" applyAlignment="1">
      <alignment horizontal="center"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0" fontId="34" fillId="0" borderId="9" xfId="0" applyFont="1" applyBorder="1" applyAlignment="1">
      <alignment horizontal="left" vertical="center" wrapText="1"/>
    </xf>
    <xf numFmtId="0" fontId="34" fillId="0" borderId="10"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6" xfId="0" applyFont="1" applyBorder="1" applyAlignment="1">
      <alignment horizontal="left" vertical="center" wrapText="1"/>
    </xf>
    <xf numFmtId="0" fontId="3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8" fillId="0" borderId="0" xfId="0" applyFont="1" applyAlignment="1">
      <alignment horizontal="left" vertical="center"/>
    </xf>
    <xf numFmtId="0" fontId="50" fillId="9" borderId="13" xfId="0" applyFont="1" applyFill="1" applyBorder="1" applyAlignment="1">
      <alignment horizontal="left" vertical="center"/>
    </xf>
    <xf numFmtId="0" fontId="50" fillId="9" borderId="14" xfId="0" applyFont="1" applyFill="1" applyBorder="1" applyAlignment="1">
      <alignment horizontal="left" vertical="center"/>
    </xf>
    <xf numFmtId="0" fontId="35" fillId="8" borderId="13" xfId="0" applyFont="1" applyFill="1" applyBorder="1" applyAlignment="1">
      <alignment horizontal="left" vertical="center"/>
    </xf>
    <xf numFmtId="0" fontId="35" fillId="8" borderId="14" xfId="0" applyFont="1" applyFill="1" applyBorder="1" applyAlignment="1">
      <alignment horizontal="left" vertical="center"/>
    </xf>
    <xf numFmtId="0" fontId="35" fillId="8" borderId="15" xfId="0" applyFont="1" applyFill="1" applyBorder="1" applyAlignment="1">
      <alignment horizontal="left" vertical="center"/>
    </xf>
    <xf numFmtId="0" fontId="35" fillId="2" borderId="13" xfId="0" applyFont="1" applyFill="1" applyBorder="1" applyAlignment="1">
      <alignment horizontal="left" vertical="center"/>
    </xf>
    <xf numFmtId="0" fontId="35" fillId="2" borderId="14" xfId="0" applyFont="1" applyFill="1" applyBorder="1" applyAlignment="1">
      <alignment horizontal="left" vertical="center"/>
    </xf>
    <xf numFmtId="0" fontId="35" fillId="2" borderId="15" xfId="0" applyFont="1" applyFill="1" applyBorder="1" applyAlignment="1">
      <alignment horizontal="left" vertical="center"/>
    </xf>
    <xf numFmtId="0" fontId="35" fillId="8" borderId="13" xfId="0" applyFont="1" applyFill="1" applyBorder="1" applyAlignment="1">
      <alignment horizontal="left" vertical="center" wrapText="1"/>
    </xf>
    <xf numFmtId="0" fontId="35" fillId="8" borderId="15" xfId="0" applyFont="1" applyFill="1" applyBorder="1" applyAlignment="1">
      <alignment horizontal="left" vertical="center" wrapText="1"/>
    </xf>
    <xf numFmtId="0" fontId="35" fillId="8" borderId="13" xfId="0" applyFont="1" applyFill="1" applyBorder="1" applyAlignment="1">
      <alignment vertical="center" wrapText="1"/>
    </xf>
    <xf numFmtId="0" fontId="35" fillId="8" borderId="15" xfId="0" applyFont="1" applyFill="1" applyBorder="1" applyAlignment="1">
      <alignment vertical="center" wrapText="1"/>
    </xf>
    <xf numFmtId="0" fontId="35" fillId="0" borderId="13" xfId="0" applyFont="1" applyBorder="1" applyAlignment="1">
      <alignment horizontal="left" vertical="center" wrapText="1"/>
    </xf>
    <xf numFmtId="0" fontId="35" fillId="0" borderId="14" xfId="0" applyFont="1" applyBorder="1" applyAlignment="1">
      <alignment horizontal="left" vertical="center" wrapText="1"/>
    </xf>
    <xf numFmtId="0" fontId="35" fillId="0" borderId="15" xfId="0" applyFont="1" applyBorder="1" applyAlignment="1">
      <alignment horizontal="left" vertical="center" wrapText="1"/>
    </xf>
    <xf numFmtId="0" fontId="41" fillId="0" borderId="13" xfId="0" applyFont="1" applyBorder="1" applyAlignment="1">
      <alignment horizontal="left" vertical="center" wrapText="1"/>
    </xf>
    <xf numFmtId="0" fontId="41" fillId="0" borderId="14" xfId="0" applyFont="1" applyBorder="1" applyAlignment="1">
      <alignment horizontal="left" vertical="center" wrapText="1"/>
    </xf>
    <xf numFmtId="0" fontId="41" fillId="0" borderId="15" xfId="0" applyFont="1" applyBorder="1" applyAlignment="1">
      <alignment horizontal="left" vertical="center" wrapText="1"/>
    </xf>
    <xf numFmtId="0" fontId="41" fillId="8" borderId="13" xfId="0" applyFont="1" applyFill="1" applyBorder="1" applyAlignment="1">
      <alignment vertical="center" wrapText="1"/>
    </xf>
    <xf numFmtId="0" fontId="41" fillId="8" borderId="15" xfId="0" applyFont="1" applyFill="1" applyBorder="1" applyAlignment="1">
      <alignment vertical="center" wrapText="1"/>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27" fillId="0" borderId="15" xfId="0" applyFont="1" applyBorder="1" applyAlignment="1">
      <alignment horizontal="left" vertical="center" wrapText="1"/>
    </xf>
    <xf numFmtId="0" fontId="41" fillId="0" borderId="0" xfId="0" applyFont="1" applyFill="1" applyAlignment="1">
      <alignment horizontal="left" vertical="center" indent="8"/>
    </xf>
    <xf numFmtId="0" fontId="41" fillId="0" borderId="0" xfId="0" applyFont="1" applyAlignment="1">
      <alignment horizontal="right" wrapText="1"/>
    </xf>
    <xf numFmtId="0" fontId="41" fillId="0" borderId="10" xfId="0" applyFont="1" applyBorder="1" applyAlignment="1">
      <alignment horizontal="right" wrapText="1"/>
    </xf>
    <xf numFmtId="0" fontId="35" fillId="2" borderId="13" xfId="0" applyFont="1" applyFill="1" applyBorder="1" applyAlignment="1">
      <alignment horizontal="left" vertical="center" wrapText="1"/>
    </xf>
    <xf numFmtId="0" fontId="35" fillId="2" borderId="14" xfId="0" applyFont="1" applyFill="1" applyBorder="1" applyAlignment="1">
      <alignment horizontal="left" vertical="center" wrapText="1"/>
    </xf>
    <xf numFmtId="0" fontId="35" fillId="2" borderId="15" xfId="0" applyFont="1" applyFill="1" applyBorder="1" applyAlignment="1">
      <alignment horizontal="left" vertical="center" wrapText="1"/>
    </xf>
    <xf numFmtId="0" fontId="41" fillId="0" borderId="0" xfId="0" applyFont="1" applyAlignment="1">
      <alignment horizontal="right" vertical="center" wrapText="1"/>
    </xf>
    <xf numFmtId="0" fontId="41" fillId="0" borderId="10" xfId="0" applyFont="1" applyBorder="1" applyAlignment="1">
      <alignment horizontal="right" vertical="center" wrapText="1"/>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55" fillId="0" borderId="5"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38" xfId="0" applyFont="1" applyBorder="1" applyAlignment="1">
      <alignment horizontal="center" vertical="center" wrapText="1"/>
    </xf>
    <xf numFmtId="0" fontId="55" fillId="0" borderId="39" xfId="0" applyFont="1" applyBorder="1" applyAlignment="1">
      <alignment horizontal="center" vertical="center" wrapText="1"/>
    </xf>
    <xf numFmtId="0" fontId="55" fillId="0" borderId="13" xfId="0" applyFont="1" applyBorder="1" applyAlignment="1">
      <alignment horizontal="center" vertical="center" wrapText="1"/>
    </xf>
    <xf numFmtId="0" fontId="3" fillId="0" borderId="4" xfId="0" applyFont="1" applyBorder="1" applyAlignment="1">
      <alignment horizontal="center" vertical="center"/>
    </xf>
    <xf numFmtId="38" fontId="26" fillId="0" borderId="0" xfId="4" applyFont="1" applyAlignment="1">
      <alignment horizontal="right" vertical="center"/>
    </xf>
    <xf numFmtId="38" fontId="19" fillId="0" borderId="0" xfId="4" applyFont="1" applyBorder="1" applyAlignment="1">
      <alignment horizontal="center" vertical="center" wrapText="1"/>
    </xf>
    <xf numFmtId="38" fontId="19" fillId="0" borderId="0" xfId="4" applyFont="1" applyBorder="1" applyAlignment="1">
      <alignment horizontal="center" vertical="center"/>
    </xf>
    <xf numFmtId="38" fontId="26" fillId="0" borderId="0" xfId="4" applyFont="1" applyBorder="1" applyAlignment="1">
      <alignment horizontal="right" vertical="center"/>
    </xf>
    <xf numFmtId="38" fontId="20" fillId="0" borderId="0" xfId="4" applyFont="1" applyBorder="1" applyAlignment="1">
      <alignment horizontal="left" vertical="center" shrinkToFit="1"/>
    </xf>
    <xf numFmtId="0" fontId="20" fillId="0" borderId="0" xfId="5" applyFont="1" applyAlignment="1">
      <alignment horizontal="left" vertical="center" shrinkToFit="1"/>
    </xf>
    <xf numFmtId="38" fontId="16" fillId="5" borderId="0" xfId="4" applyFont="1" applyFill="1" applyAlignment="1">
      <alignment horizontal="left" vertical="center"/>
    </xf>
    <xf numFmtId="38" fontId="16" fillId="0" borderId="0" xfId="4" applyFont="1" applyAlignment="1">
      <alignment horizontal="left" vertical="center"/>
    </xf>
    <xf numFmtId="0" fontId="15" fillId="0" borderId="0" xfId="0" applyFont="1" applyAlignment="1">
      <alignment vertical="center" wrapText="1"/>
    </xf>
    <xf numFmtId="0" fontId="15" fillId="0" borderId="0" xfId="0" applyFont="1" applyAlignment="1">
      <alignment horizontal="right" vertical="center"/>
    </xf>
    <xf numFmtId="0" fontId="15" fillId="0" borderId="0" xfId="0" applyFont="1" applyAlignment="1">
      <alignment vertical="center"/>
    </xf>
    <xf numFmtId="0" fontId="15" fillId="0" borderId="0" xfId="0" applyFont="1" applyAlignment="1">
      <alignment horizontal="center" vertical="center"/>
    </xf>
    <xf numFmtId="0" fontId="14" fillId="0" borderId="0" xfId="0" applyFont="1" applyAlignment="1">
      <alignment horizontal="center" vertical="center"/>
    </xf>
    <xf numFmtId="0" fontId="9" fillId="0" borderId="1" xfId="0" applyFont="1" applyBorder="1" applyAlignment="1">
      <alignment vertical="center"/>
    </xf>
  </cellXfs>
  <cellStyles count="9">
    <cellStyle name="桁区切り" xfId="3" builtinId="6"/>
    <cellStyle name="桁区切り 2" xfId="1"/>
    <cellStyle name="桁区切り 3" xfId="4"/>
    <cellStyle name="標準" xfId="0" builtinId="0"/>
    <cellStyle name="標準 2" xfId="2"/>
    <cellStyle name="標準 2 2" xfId="8"/>
    <cellStyle name="標準 3" xfId="5"/>
    <cellStyle name="標準 3 2" xfId="7"/>
    <cellStyle name="標準 4" xfId="6"/>
  </cellStyles>
  <dxfs count="0"/>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323850</xdr:colOff>
      <xdr:row>10</xdr:row>
      <xdr:rowOff>247650</xdr:rowOff>
    </xdr:from>
    <xdr:to>
      <xdr:col>4</xdr:col>
      <xdr:colOff>1628775</xdr:colOff>
      <xdr:row>11</xdr:row>
      <xdr:rowOff>333375</xdr:rowOff>
    </xdr:to>
    <xdr:sp macro="" textlink="">
      <xdr:nvSpPr>
        <xdr:cNvPr id="2" name="四角形吹き出し 1"/>
        <xdr:cNvSpPr/>
      </xdr:nvSpPr>
      <xdr:spPr>
        <a:xfrm>
          <a:off x="323850" y="3743325"/>
          <a:ext cx="5819775" cy="619125"/>
        </a:xfrm>
        <a:prstGeom prst="wedgeRectCallout">
          <a:avLst>
            <a:gd name="adj1" fmla="val 16117"/>
            <a:gd name="adj2" fmla="val 42596"/>
          </a:avLst>
        </a:prstGeom>
        <a:solidFill>
          <a:schemeClr val="accent2"/>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「介護ソフト」および「介護ソフト＋付帯経費」は下段のオレンジのセルに入力。</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chemeClr val="tx1"/>
              </a:solidFill>
              <a:latin typeface="HG丸ｺﾞｼｯｸM-PRO" panose="020F0600000000000000" pitchFamily="50" charset="-128"/>
              <a:ea typeface="HG丸ｺﾞｼｯｸM-PRO" panose="020F0600000000000000" pitchFamily="50" charset="-128"/>
            </a:rPr>
            <a:t>それ以外（</a:t>
          </a:r>
          <a:r>
            <a:rPr kumimoji="1" lang="ja-JP" altLang="en-US" sz="1200">
              <a:solidFill>
                <a:schemeClr val="bg1"/>
              </a:solidFill>
              <a:latin typeface="HG丸ｺﾞｼｯｸM-PRO" panose="020F0600000000000000" pitchFamily="50" charset="-128"/>
              <a:ea typeface="HG丸ｺﾞｼｯｸM-PRO" panose="020F0600000000000000" pitchFamily="50" charset="-128"/>
            </a:rPr>
            <a:t>パッケージ型導入も</a:t>
          </a:r>
          <a:r>
            <a:rPr kumimoji="1" lang="ja-JP" altLang="en-US" sz="1200">
              <a:solidFill>
                <a:schemeClr val="tx1"/>
              </a:solidFill>
              <a:latin typeface="HG丸ｺﾞｼｯｸM-PRO" panose="020F0600000000000000" pitchFamily="50" charset="-128"/>
              <a:ea typeface="HG丸ｺﾞｼｯｸM-PRO" panose="020F0600000000000000" pitchFamily="50" charset="-128"/>
            </a:rPr>
            <a:t>）は上段の黄色のセルに入力してください。</a:t>
          </a:r>
        </a:p>
      </xdr:txBody>
    </xdr:sp>
    <xdr:clientData/>
  </xdr:twoCellAnchor>
  <xdr:twoCellAnchor>
    <xdr:from>
      <xdr:col>11</xdr:col>
      <xdr:colOff>152400</xdr:colOff>
      <xdr:row>9</xdr:row>
      <xdr:rowOff>314325</xdr:rowOff>
    </xdr:from>
    <xdr:to>
      <xdr:col>12</xdr:col>
      <xdr:colOff>723900</xdr:colOff>
      <xdr:row>11</xdr:row>
      <xdr:rowOff>142875</xdr:rowOff>
    </xdr:to>
    <xdr:sp macro="" textlink="">
      <xdr:nvSpPr>
        <xdr:cNvPr id="3" name="正方形/長方形 2"/>
        <xdr:cNvSpPr/>
      </xdr:nvSpPr>
      <xdr:spPr>
        <a:xfrm>
          <a:off x="12106275" y="3276600"/>
          <a:ext cx="1428750" cy="895350"/>
        </a:xfrm>
        <a:prstGeom prst="rect">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HG丸ｺﾞｼｯｸM-PRO" panose="020F0600000000000000" pitchFamily="50" charset="-128"/>
              <a:ea typeface="HG丸ｺﾞｼｯｸM-PRO" panose="020F0600000000000000" pitchFamily="50" charset="-128"/>
            </a:rPr>
            <a:t>白いセルは自動計算されるので入力不要です。</a:t>
          </a:r>
          <a:endParaRPr kumimoji="1" lang="en-US" altLang="ja-JP" sz="12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queryTables/queryTable1.xml><?xml version="1.0" encoding="utf-8"?>
<queryTable xmlns="http://schemas.openxmlformats.org/spreadsheetml/2006/main" name="seiyakusyo" connectionId="1" autoFormatId="20" applyNumberFormats="0" applyBorderFormats="0" applyFontFormats="0" applyPatternFormats="0"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Q72"/>
  <sheetViews>
    <sheetView tabSelected="1" view="pageBreakPreview" zoomScaleNormal="100" zoomScaleSheetLayoutView="100" workbookViewId="0">
      <selection activeCell="T10" sqref="T10"/>
    </sheetView>
  </sheetViews>
  <sheetFormatPr defaultRowHeight="33" customHeight="1"/>
  <cols>
    <col min="4" max="4" width="4.875" customWidth="1"/>
    <col min="5" max="5" width="5.375" customWidth="1"/>
    <col min="6" max="6" width="2.375" bestFit="1" customWidth="1"/>
    <col min="7" max="7" width="5.375" customWidth="1"/>
    <col min="8" max="8" width="4.875" customWidth="1"/>
    <col min="9" max="9" width="13.125" customWidth="1"/>
    <col min="10" max="10" width="9" customWidth="1"/>
    <col min="13" max="13" width="5.75" customWidth="1"/>
    <col min="14" max="14" width="9" customWidth="1"/>
    <col min="15" max="15" width="10.125" hidden="1" customWidth="1"/>
    <col min="16" max="16" width="8.625" hidden="1" customWidth="1"/>
    <col min="17" max="17" width="13.125" hidden="1" customWidth="1"/>
    <col min="18" max="22" width="9" customWidth="1"/>
  </cols>
  <sheetData>
    <row r="1" spans="1:16" ht="33" customHeight="1">
      <c r="A1" s="247" t="s">
        <v>78</v>
      </c>
      <c r="B1" s="247"/>
      <c r="C1" s="247"/>
      <c r="D1" s="247"/>
      <c r="E1" s="247"/>
      <c r="F1" s="247"/>
      <c r="G1" s="247"/>
      <c r="H1" s="247"/>
      <c r="I1" s="247"/>
      <c r="J1" s="247"/>
      <c r="K1" s="247"/>
      <c r="L1" s="247"/>
      <c r="M1" s="247"/>
    </row>
    <row r="2" spans="1:16" ht="16.5" customHeight="1">
      <c r="A2" s="195" t="s">
        <v>499</v>
      </c>
      <c r="B2" s="194"/>
      <c r="C2" s="253" t="s">
        <v>498</v>
      </c>
      <c r="D2" s="254"/>
      <c r="E2" s="254"/>
      <c r="F2" s="254"/>
      <c r="G2" s="254"/>
      <c r="H2" s="255"/>
      <c r="I2" s="196"/>
      <c r="J2" s="197" t="s">
        <v>500</v>
      </c>
      <c r="K2" s="198"/>
      <c r="L2" s="197"/>
      <c r="M2" s="2"/>
    </row>
    <row r="3" spans="1:16" ht="28.5" customHeight="1">
      <c r="A3" s="1"/>
      <c r="B3" s="207" t="s">
        <v>564</v>
      </c>
      <c r="E3" s="4"/>
      <c r="F3" s="4"/>
      <c r="G3" s="4"/>
      <c r="H3" s="4"/>
      <c r="I3" s="427"/>
      <c r="J3" s="427"/>
      <c r="K3" s="427"/>
      <c r="L3" s="427"/>
      <c r="M3" s="427"/>
      <c r="P3" s="3" t="s">
        <v>16</v>
      </c>
    </row>
    <row r="4" spans="1:16" ht="28.5" customHeight="1">
      <c r="A4" s="6" t="s">
        <v>18</v>
      </c>
      <c r="B4" s="248" t="s">
        <v>14</v>
      </c>
      <c r="C4" s="236"/>
      <c r="D4" s="249"/>
      <c r="E4" s="250"/>
      <c r="F4" s="250"/>
      <c r="G4" s="250"/>
      <c r="H4" s="250"/>
      <c r="I4" s="250"/>
      <c r="J4" s="250"/>
      <c r="K4" s="250"/>
      <c r="L4" s="250"/>
      <c r="M4" s="251"/>
      <c r="P4" t="s">
        <v>8</v>
      </c>
    </row>
    <row r="5" spans="1:16" ht="28.5" customHeight="1">
      <c r="A5" s="6" t="s">
        <v>19</v>
      </c>
      <c r="B5" s="211" t="s">
        <v>61</v>
      </c>
      <c r="C5" s="212"/>
      <c r="D5" s="252"/>
      <c r="E5" s="216"/>
      <c r="F5" s="216"/>
      <c r="G5" s="216"/>
      <c r="H5" s="216"/>
      <c r="I5" s="216"/>
      <c r="J5" s="216"/>
      <c r="K5" s="216"/>
      <c r="L5" s="216"/>
      <c r="M5" s="217"/>
    </row>
    <row r="6" spans="1:16" ht="28.5" customHeight="1">
      <c r="A6" s="5" t="s">
        <v>20</v>
      </c>
      <c r="B6" s="211" t="s">
        <v>15</v>
      </c>
      <c r="C6" s="212"/>
      <c r="D6" s="46" t="s">
        <v>9</v>
      </c>
      <c r="E6" s="72"/>
      <c r="F6" s="71" t="s">
        <v>74</v>
      </c>
      <c r="G6" s="72"/>
      <c r="H6" s="47" t="s">
        <v>10</v>
      </c>
      <c r="I6" s="246"/>
      <c r="J6" s="216"/>
      <c r="K6" s="216"/>
      <c r="L6" s="216"/>
      <c r="M6" s="217"/>
      <c r="P6" s="75"/>
    </row>
    <row r="7" spans="1:16" ht="28.5" customHeight="1">
      <c r="A7" s="5" t="s">
        <v>21</v>
      </c>
      <c r="B7" s="211" t="s">
        <v>104</v>
      </c>
      <c r="C7" s="212"/>
      <c r="D7" s="46" t="s">
        <v>9</v>
      </c>
      <c r="E7" s="72"/>
      <c r="F7" s="71" t="s">
        <v>74</v>
      </c>
      <c r="G7" s="72"/>
      <c r="H7" s="47" t="s">
        <v>10</v>
      </c>
      <c r="I7" s="76"/>
      <c r="J7" s="76"/>
      <c r="K7" s="76"/>
      <c r="L7" s="76"/>
      <c r="M7" s="77"/>
      <c r="P7" s="75" t="s">
        <v>378</v>
      </c>
    </row>
    <row r="8" spans="1:16" ht="28.5" customHeight="1">
      <c r="A8" s="5" t="s">
        <v>96</v>
      </c>
      <c r="B8" s="211" t="s">
        <v>3</v>
      </c>
      <c r="C8" s="212"/>
      <c r="D8" s="216"/>
      <c r="E8" s="216"/>
      <c r="F8" s="216"/>
      <c r="G8" s="216"/>
      <c r="H8" s="216"/>
      <c r="I8" s="216"/>
      <c r="J8" s="216"/>
      <c r="K8" s="216"/>
      <c r="L8" s="216"/>
      <c r="M8" s="217"/>
      <c r="P8" s="75" t="s">
        <v>382</v>
      </c>
    </row>
    <row r="9" spans="1:16" ht="28.5" customHeight="1">
      <c r="A9" s="5" t="s">
        <v>97</v>
      </c>
      <c r="B9" s="211" t="s">
        <v>4</v>
      </c>
      <c r="C9" s="212"/>
      <c r="D9" s="216"/>
      <c r="E9" s="216"/>
      <c r="F9" s="216"/>
      <c r="G9" s="216"/>
      <c r="H9" s="216"/>
      <c r="I9" s="216"/>
      <c r="J9" s="216"/>
      <c r="K9" s="216"/>
      <c r="L9" s="216"/>
      <c r="M9" s="217"/>
      <c r="P9" s="75" t="s">
        <v>386</v>
      </c>
    </row>
    <row r="10" spans="1:16" ht="28.5" customHeight="1">
      <c r="A10" s="5" t="s">
        <v>98</v>
      </c>
      <c r="B10" s="211" t="s">
        <v>5</v>
      </c>
      <c r="C10" s="212"/>
      <c r="D10" s="216"/>
      <c r="E10" s="216"/>
      <c r="F10" s="216"/>
      <c r="G10" s="216"/>
      <c r="H10" s="216"/>
      <c r="I10" s="216"/>
      <c r="J10" s="216"/>
      <c r="K10" s="216"/>
      <c r="L10" s="216"/>
      <c r="M10" s="217"/>
      <c r="P10" s="75" t="s">
        <v>390</v>
      </c>
    </row>
    <row r="11" spans="1:16" ht="28.5" customHeight="1">
      <c r="A11" s="5" t="s">
        <v>99</v>
      </c>
      <c r="B11" s="211" t="s">
        <v>6</v>
      </c>
      <c r="C11" s="212"/>
      <c r="D11" s="218"/>
      <c r="E11" s="216"/>
      <c r="F11" s="216"/>
      <c r="G11" s="216"/>
      <c r="H11" s="216"/>
      <c r="I11" s="216"/>
      <c r="J11" s="216"/>
      <c r="K11" s="216"/>
      <c r="L11" s="216"/>
      <c r="M11" s="217"/>
      <c r="P11" s="75" t="s">
        <v>394</v>
      </c>
    </row>
    <row r="12" spans="1:16" ht="28.5" customHeight="1">
      <c r="A12" s="5" t="s">
        <v>100</v>
      </c>
      <c r="B12" s="230" t="s">
        <v>11</v>
      </c>
      <c r="C12" s="212"/>
      <c r="D12" s="216"/>
      <c r="E12" s="216"/>
      <c r="F12" s="216"/>
      <c r="G12" s="216"/>
      <c r="H12" s="216"/>
      <c r="I12" s="216"/>
      <c r="J12" s="216"/>
      <c r="K12" s="216"/>
      <c r="L12" s="216"/>
      <c r="M12" s="217"/>
      <c r="P12" s="75" t="s">
        <v>399</v>
      </c>
    </row>
    <row r="13" spans="1:16" ht="28.5" customHeight="1">
      <c r="A13" s="5" t="s">
        <v>101</v>
      </c>
      <c r="B13" s="230" t="s">
        <v>12</v>
      </c>
      <c r="C13" s="212"/>
      <c r="D13" s="46" t="s">
        <v>9</v>
      </c>
      <c r="E13" s="72"/>
      <c r="F13" s="71" t="s">
        <v>74</v>
      </c>
      <c r="G13" s="72"/>
      <c r="H13" s="47" t="s">
        <v>10</v>
      </c>
      <c r="I13" s="246"/>
      <c r="J13" s="216"/>
      <c r="K13" s="216"/>
      <c r="L13" s="216"/>
      <c r="M13" s="217"/>
      <c r="P13" s="75" t="s">
        <v>404</v>
      </c>
    </row>
    <row r="14" spans="1:16" ht="28.5" customHeight="1">
      <c r="A14" s="5" t="s">
        <v>102</v>
      </c>
      <c r="B14" s="230" t="s">
        <v>7</v>
      </c>
      <c r="C14" s="212"/>
      <c r="D14" s="233"/>
      <c r="E14" s="233"/>
      <c r="F14" s="233"/>
      <c r="G14" s="233"/>
      <c r="H14" s="233"/>
      <c r="I14" s="233"/>
      <c r="J14" s="233"/>
      <c r="K14" s="233"/>
      <c r="L14" s="233"/>
      <c r="M14" s="234"/>
      <c r="P14" s="75" t="s">
        <v>408</v>
      </c>
    </row>
    <row r="15" spans="1:16" ht="28.5" customHeight="1">
      <c r="A15" s="5" t="s">
        <v>22</v>
      </c>
      <c r="B15" s="235" t="s">
        <v>8</v>
      </c>
      <c r="C15" s="236"/>
      <c r="D15" s="237"/>
      <c r="E15" s="237"/>
      <c r="F15" s="237"/>
      <c r="G15" s="237"/>
      <c r="H15" s="237"/>
      <c r="I15" s="237"/>
      <c r="J15" s="237"/>
      <c r="K15" s="237"/>
      <c r="L15" s="237"/>
      <c r="M15" s="238"/>
      <c r="P15" s="75" t="s">
        <v>555</v>
      </c>
    </row>
    <row r="16" spans="1:16" ht="28.5" customHeight="1">
      <c r="A16" s="227" t="s">
        <v>103</v>
      </c>
      <c r="B16" s="228" t="s">
        <v>13</v>
      </c>
      <c r="C16" s="229"/>
      <c r="D16" s="239" t="s">
        <v>79</v>
      </c>
      <c r="E16" s="240"/>
      <c r="F16" s="240"/>
      <c r="G16" s="240"/>
      <c r="H16" s="240"/>
      <c r="I16" s="240"/>
      <c r="J16" s="240"/>
      <c r="K16" s="240"/>
      <c r="L16" s="240"/>
      <c r="M16" s="241"/>
      <c r="P16" s="75" t="s">
        <v>417</v>
      </c>
    </row>
    <row r="17" spans="1:16" ht="28.5" customHeight="1">
      <c r="A17" s="227"/>
      <c r="B17" s="228"/>
      <c r="C17" s="229"/>
      <c r="D17" s="193"/>
      <c r="E17" s="244" t="s">
        <v>80</v>
      </c>
      <c r="F17" s="244"/>
      <c r="G17" s="244"/>
      <c r="H17" s="244"/>
      <c r="I17" s="244"/>
      <c r="J17" s="244"/>
      <c r="K17" s="244"/>
      <c r="L17" s="244"/>
      <c r="M17" s="245"/>
      <c r="P17" s="75" t="s">
        <v>422</v>
      </c>
    </row>
    <row r="18" spans="1:16" ht="28.5" customHeight="1">
      <c r="A18" s="227"/>
      <c r="B18" s="228"/>
      <c r="C18" s="229"/>
      <c r="D18" s="222" t="s">
        <v>497</v>
      </c>
      <c r="E18" s="223"/>
      <c r="F18" s="223"/>
      <c r="G18" s="223"/>
      <c r="H18" s="223"/>
      <c r="I18" s="223"/>
      <c r="J18" s="224"/>
      <c r="K18" s="225"/>
      <c r="L18" s="225"/>
      <c r="M18" s="226"/>
      <c r="P18" s="75" t="s">
        <v>426</v>
      </c>
    </row>
    <row r="19" spans="1:16" ht="28.5" customHeight="1">
      <c r="A19" s="227"/>
      <c r="B19" s="228"/>
      <c r="C19" s="229"/>
      <c r="D19" s="8"/>
      <c r="E19" s="242" t="s">
        <v>81</v>
      </c>
      <c r="F19" s="242"/>
      <c r="G19" s="242"/>
      <c r="H19" s="242"/>
      <c r="I19" s="242"/>
      <c r="J19" s="242"/>
      <c r="K19" s="242"/>
      <c r="L19" s="242"/>
      <c r="M19" s="243"/>
      <c r="P19" s="75" t="s">
        <v>526</v>
      </c>
    </row>
    <row r="20" spans="1:16" ht="28.5" customHeight="1">
      <c r="A20" s="227"/>
      <c r="B20" s="228"/>
      <c r="C20" s="229"/>
      <c r="D20" s="219" t="s">
        <v>82</v>
      </c>
      <c r="E20" s="220"/>
      <c r="F20" s="220"/>
      <c r="G20" s="220"/>
      <c r="H20" s="220"/>
      <c r="I20" s="220"/>
      <c r="J20" s="220"/>
      <c r="K20" s="220"/>
      <c r="L20" s="220"/>
      <c r="M20" s="221"/>
      <c r="P20" s="75" t="s">
        <v>556</v>
      </c>
    </row>
    <row r="21" spans="1:16" ht="28.5" customHeight="1">
      <c r="A21" s="227"/>
      <c r="B21" s="228"/>
      <c r="C21" s="229"/>
      <c r="D21" s="7"/>
      <c r="E21" s="231" t="s">
        <v>83</v>
      </c>
      <c r="F21" s="231"/>
      <c r="G21" s="231"/>
      <c r="H21" s="231"/>
      <c r="I21" s="231"/>
      <c r="J21" s="231"/>
      <c r="K21" s="231"/>
      <c r="L21" s="231"/>
      <c r="M21" s="232"/>
      <c r="P21" s="75" t="s">
        <v>432</v>
      </c>
    </row>
    <row r="22" spans="1:16" ht="28.5" customHeight="1">
      <c r="A22" s="227"/>
      <c r="B22" s="228"/>
      <c r="C22" s="229"/>
      <c r="D22" s="219" t="s">
        <v>84</v>
      </c>
      <c r="E22" s="220"/>
      <c r="F22" s="220"/>
      <c r="G22" s="220"/>
      <c r="H22" s="220"/>
      <c r="I22" s="220"/>
      <c r="J22" s="220"/>
      <c r="K22" s="220"/>
      <c r="L22" s="220"/>
      <c r="M22" s="221"/>
      <c r="P22" s="75" t="s">
        <v>435</v>
      </c>
    </row>
    <row r="23" spans="1:16" ht="28.5" customHeight="1">
      <c r="A23" s="227"/>
      <c r="B23" s="228"/>
      <c r="C23" s="229"/>
      <c r="D23" s="74"/>
      <c r="E23" s="220" t="s">
        <v>85</v>
      </c>
      <c r="F23" s="220"/>
      <c r="G23" s="220"/>
      <c r="H23" s="220"/>
      <c r="I23" s="220"/>
      <c r="J23" s="220"/>
      <c r="K23" s="220"/>
      <c r="L23" s="220"/>
      <c r="M23" s="221"/>
      <c r="P23" s="75" t="s">
        <v>438</v>
      </c>
    </row>
    <row r="24" spans="1:16" ht="25.5" customHeight="1">
      <c r="A24" s="73"/>
      <c r="B24" s="213"/>
      <c r="C24" s="214"/>
      <c r="D24" s="214"/>
      <c r="E24" s="214"/>
      <c r="F24" s="214"/>
      <c r="G24" s="214"/>
      <c r="H24" s="214"/>
      <c r="I24" s="214"/>
      <c r="J24" s="214"/>
      <c r="K24" s="214"/>
      <c r="L24" s="214"/>
      <c r="M24" s="215"/>
      <c r="P24" s="75" t="s">
        <v>440</v>
      </c>
    </row>
    <row r="25" spans="1:16" ht="33" customHeight="1">
      <c r="P25" s="75" t="s">
        <v>442</v>
      </c>
    </row>
    <row r="26" spans="1:16" ht="33" customHeight="1">
      <c r="P26" s="75" t="s">
        <v>444</v>
      </c>
    </row>
    <row r="27" spans="1:16" ht="33" customHeight="1">
      <c r="P27" s="75" t="s">
        <v>557</v>
      </c>
    </row>
    <row r="28" spans="1:16" ht="33" customHeight="1">
      <c r="P28" s="75" t="s">
        <v>448</v>
      </c>
    </row>
    <row r="29" spans="1:16" ht="33" customHeight="1">
      <c r="P29" s="75" t="s">
        <v>450</v>
      </c>
    </row>
    <row r="30" spans="1:16" ht="33" customHeight="1">
      <c r="P30" s="75" t="s">
        <v>558</v>
      </c>
    </row>
    <row r="31" spans="1:16" ht="33" customHeight="1">
      <c r="P31" s="75" t="s">
        <v>454</v>
      </c>
    </row>
    <row r="32" spans="1:16" ht="33" customHeight="1">
      <c r="P32" s="75" t="s">
        <v>456</v>
      </c>
    </row>
    <row r="33" spans="16:16" ht="33" customHeight="1">
      <c r="P33" s="75" t="s">
        <v>458</v>
      </c>
    </row>
    <row r="34" spans="16:16" ht="33" customHeight="1">
      <c r="P34" s="75" t="s">
        <v>460</v>
      </c>
    </row>
    <row r="35" spans="16:16" ht="33" customHeight="1">
      <c r="P35" s="75" t="s">
        <v>527</v>
      </c>
    </row>
    <row r="36" spans="16:16" ht="33" customHeight="1">
      <c r="P36" s="75" t="s">
        <v>463</v>
      </c>
    </row>
    <row r="37" spans="16:16" ht="33" customHeight="1">
      <c r="P37" s="75" t="s">
        <v>465</v>
      </c>
    </row>
    <row r="38" spans="16:16" ht="33" customHeight="1">
      <c r="P38" s="75" t="s">
        <v>467</v>
      </c>
    </row>
    <row r="39" spans="16:16" ht="33" customHeight="1">
      <c r="P39" s="75" t="s">
        <v>469</v>
      </c>
    </row>
    <row r="40" spans="16:16" ht="33" customHeight="1">
      <c r="P40" s="75" t="s">
        <v>471</v>
      </c>
    </row>
    <row r="41" spans="16:16" ht="33" customHeight="1">
      <c r="P41" s="75" t="s">
        <v>473</v>
      </c>
    </row>
    <row r="42" spans="16:16" ht="33" customHeight="1">
      <c r="P42" s="75" t="s">
        <v>475</v>
      </c>
    </row>
    <row r="43" spans="16:16" ht="33" customHeight="1">
      <c r="P43" s="75" t="s">
        <v>477</v>
      </c>
    </row>
    <row r="44" spans="16:16" ht="33" customHeight="1">
      <c r="P44" s="75" t="s">
        <v>479</v>
      </c>
    </row>
    <row r="45" spans="16:16" ht="33" customHeight="1">
      <c r="P45" s="75" t="s">
        <v>481</v>
      </c>
    </row>
    <row r="46" spans="16:16" ht="33" customHeight="1">
      <c r="P46" s="75" t="s">
        <v>483</v>
      </c>
    </row>
    <row r="47" spans="16:16" ht="33" customHeight="1">
      <c r="P47" s="75" t="s">
        <v>559</v>
      </c>
    </row>
    <row r="48" spans="16:16" ht="33" customHeight="1">
      <c r="P48" t="s">
        <v>560</v>
      </c>
    </row>
    <row r="49" spans="16:16" ht="33" customHeight="1">
      <c r="P49" t="s">
        <v>561</v>
      </c>
    </row>
    <row r="50" spans="16:16" ht="33" customHeight="1">
      <c r="P50" t="s">
        <v>531</v>
      </c>
    </row>
    <row r="51" spans="16:16" ht="33" customHeight="1">
      <c r="P51" t="s">
        <v>532</v>
      </c>
    </row>
    <row r="52" spans="16:16" ht="33" customHeight="1">
      <c r="P52" t="s">
        <v>533</v>
      </c>
    </row>
    <row r="53" spans="16:16" ht="33" customHeight="1">
      <c r="P53" t="s">
        <v>534</v>
      </c>
    </row>
    <row r="54" spans="16:16" ht="33" customHeight="1">
      <c r="P54" t="s">
        <v>535</v>
      </c>
    </row>
    <row r="55" spans="16:16" ht="33" customHeight="1">
      <c r="P55" t="s">
        <v>536</v>
      </c>
    </row>
    <row r="56" spans="16:16" ht="33" customHeight="1">
      <c r="P56" t="s">
        <v>537</v>
      </c>
    </row>
    <row r="57" spans="16:16" ht="33" customHeight="1">
      <c r="P57" t="s">
        <v>538</v>
      </c>
    </row>
    <row r="58" spans="16:16" ht="33" customHeight="1">
      <c r="P58" t="s">
        <v>539</v>
      </c>
    </row>
    <row r="59" spans="16:16" ht="33" customHeight="1">
      <c r="P59" t="s">
        <v>540</v>
      </c>
    </row>
    <row r="60" spans="16:16" ht="33" customHeight="1">
      <c r="P60" t="s">
        <v>541</v>
      </c>
    </row>
    <row r="61" spans="16:16" ht="33" customHeight="1">
      <c r="P61" t="s">
        <v>542</v>
      </c>
    </row>
    <row r="62" spans="16:16" ht="33" customHeight="1">
      <c r="P62" t="s">
        <v>543</v>
      </c>
    </row>
    <row r="63" spans="16:16" ht="33" customHeight="1">
      <c r="P63" t="s">
        <v>544</v>
      </c>
    </row>
    <row r="64" spans="16:16" ht="33" customHeight="1">
      <c r="P64" t="s">
        <v>545</v>
      </c>
    </row>
    <row r="65" spans="16:16" ht="33" customHeight="1">
      <c r="P65" t="s">
        <v>546</v>
      </c>
    </row>
    <row r="66" spans="16:16" ht="33" customHeight="1">
      <c r="P66" t="s">
        <v>547</v>
      </c>
    </row>
    <row r="67" spans="16:16" ht="33" customHeight="1">
      <c r="P67" t="s">
        <v>548</v>
      </c>
    </row>
    <row r="68" spans="16:16" ht="33" customHeight="1">
      <c r="P68" t="s">
        <v>549</v>
      </c>
    </row>
    <row r="69" spans="16:16" ht="33" customHeight="1">
      <c r="P69" t="s">
        <v>550</v>
      </c>
    </row>
    <row r="70" spans="16:16" ht="33" customHeight="1">
      <c r="P70" t="s">
        <v>551</v>
      </c>
    </row>
    <row r="71" spans="16:16" ht="33" customHeight="1">
      <c r="P71" t="s">
        <v>562</v>
      </c>
    </row>
    <row r="72" spans="16:16" ht="33" customHeight="1">
      <c r="P72" t="s">
        <v>563</v>
      </c>
    </row>
  </sheetData>
  <mergeCells count="37">
    <mergeCell ref="A1:M1"/>
    <mergeCell ref="B4:C4"/>
    <mergeCell ref="D4:M4"/>
    <mergeCell ref="B6:C6"/>
    <mergeCell ref="I6:M6"/>
    <mergeCell ref="B5:C5"/>
    <mergeCell ref="D5:M5"/>
    <mergeCell ref="C2:H2"/>
    <mergeCell ref="A16:A23"/>
    <mergeCell ref="B16:C23"/>
    <mergeCell ref="B12:C12"/>
    <mergeCell ref="D12:M12"/>
    <mergeCell ref="B14:C14"/>
    <mergeCell ref="B13:C13"/>
    <mergeCell ref="E21:M21"/>
    <mergeCell ref="E23:M23"/>
    <mergeCell ref="D14:M14"/>
    <mergeCell ref="B15:C15"/>
    <mergeCell ref="D15:M15"/>
    <mergeCell ref="D16:M16"/>
    <mergeCell ref="E19:M19"/>
    <mergeCell ref="E17:M17"/>
    <mergeCell ref="I13:M13"/>
    <mergeCell ref="D22:M22"/>
    <mergeCell ref="B7:C7"/>
    <mergeCell ref="B24:M24"/>
    <mergeCell ref="B9:C9"/>
    <mergeCell ref="D9:M9"/>
    <mergeCell ref="B10:C10"/>
    <mergeCell ref="D10:M10"/>
    <mergeCell ref="B11:C11"/>
    <mergeCell ref="D11:M11"/>
    <mergeCell ref="B8:C8"/>
    <mergeCell ref="D8:M8"/>
    <mergeCell ref="D20:M20"/>
    <mergeCell ref="D18:I18"/>
    <mergeCell ref="J18:M18"/>
  </mergeCells>
  <phoneticPr fontId="5"/>
  <dataValidations count="2">
    <dataValidation type="list" allowBlank="1" showInputMessage="1" showErrorMessage="1" sqref="D15:M15">
      <formula1>$P$7:$P$72</formula1>
    </dataValidation>
    <dataValidation type="list" allowBlank="1" showInputMessage="1" showErrorMessage="1" sqref="D23 D21 D17 D19">
      <formula1>$P$3</formula1>
    </dataValidation>
  </dataValidations>
  <printOptions horizontalCentered="1"/>
  <pageMargins left="0.51181102362204722" right="0.51181102362204722" top="0.55118110236220474" bottom="0.55118110236220474" header="0.31496062992125984" footer="0.31496062992125984"/>
  <pageSetup paperSize="9" scale="88"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K14"/>
  <sheetViews>
    <sheetView workbookViewId="0">
      <selection activeCell="J24" sqref="J24"/>
    </sheetView>
  </sheetViews>
  <sheetFormatPr defaultRowHeight="18.75"/>
  <cols>
    <col min="1" max="1" width="4.75" customWidth="1"/>
    <col min="2" max="2" width="9" style="11"/>
    <col min="3" max="3" width="11.875" style="11" customWidth="1"/>
    <col min="4" max="4" width="10.25" style="11" customWidth="1"/>
    <col min="5" max="5" width="4.625" style="11" customWidth="1"/>
    <col min="6" max="6" width="6.625" style="11" customWidth="1"/>
    <col min="7" max="7" width="6" style="11" customWidth="1"/>
    <col min="8" max="8" width="5.125" style="11" customWidth="1"/>
    <col min="9" max="9" width="5.5" style="11" customWidth="1"/>
    <col min="10" max="10" width="26.125" customWidth="1"/>
    <col min="11" max="11" width="12.875" customWidth="1"/>
  </cols>
  <sheetData>
    <row r="1" spans="2:11">
      <c r="B1" s="11" t="s">
        <v>493</v>
      </c>
    </row>
    <row r="3" spans="2:11" ht="19.5" thickBot="1"/>
    <row r="4" spans="2:11">
      <c r="B4" s="94" t="s">
        <v>2</v>
      </c>
      <c r="C4" s="95" t="s">
        <v>44</v>
      </c>
      <c r="D4" s="95" t="s">
        <v>45</v>
      </c>
      <c r="E4" s="95" t="s">
        <v>46</v>
      </c>
      <c r="F4" s="95" t="s">
        <v>0</v>
      </c>
      <c r="G4" s="95" t="s">
        <v>1</v>
      </c>
      <c r="H4" s="95" t="s">
        <v>47</v>
      </c>
      <c r="I4" s="95" t="s">
        <v>48</v>
      </c>
      <c r="J4" s="96" t="s">
        <v>49</v>
      </c>
      <c r="K4" s="97" t="s">
        <v>50</v>
      </c>
    </row>
    <row r="5" spans="2:11">
      <c r="B5" s="12">
        <v>1</v>
      </c>
      <c r="C5" s="13"/>
      <c r="D5" s="13"/>
      <c r="E5" s="14"/>
      <c r="F5" s="14"/>
      <c r="G5" s="14"/>
      <c r="H5" s="14"/>
      <c r="I5" s="14"/>
      <c r="J5" s="79"/>
      <c r="K5" s="15"/>
    </row>
    <row r="6" spans="2:11">
      <c r="B6" s="12">
        <v>2</v>
      </c>
      <c r="C6" s="13"/>
      <c r="D6" s="13"/>
      <c r="E6" s="14"/>
      <c r="F6" s="14"/>
      <c r="G6" s="14"/>
      <c r="H6" s="14"/>
      <c r="I6" s="14"/>
      <c r="J6" s="79"/>
      <c r="K6" s="15"/>
    </row>
    <row r="7" spans="2:11">
      <c r="B7" s="12">
        <v>3</v>
      </c>
      <c r="C7" s="13"/>
      <c r="D7" s="13"/>
      <c r="E7" s="14"/>
      <c r="F7" s="14"/>
      <c r="G7" s="14"/>
      <c r="H7" s="14"/>
      <c r="I7" s="14"/>
      <c r="J7" s="79"/>
      <c r="K7" s="15"/>
    </row>
    <row r="8" spans="2:11">
      <c r="B8" s="12">
        <v>4</v>
      </c>
      <c r="C8" s="13"/>
      <c r="D8" s="13"/>
      <c r="E8" s="14"/>
      <c r="F8" s="14"/>
      <c r="G8" s="14"/>
      <c r="H8" s="14"/>
      <c r="I8" s="14"/>
      <c r="J8" s="79"/>
      <c r="K8" s="15"/>
    </row>
    <row r="9" spans="2:11">
      <c r="B9" s="12">
        <v>5</v>
      </c>
      <c r="C9" s="13"/>
      <c r="D9" s="13"/>
      <c r="E9" s="14"/>
      <c r="F9" s="14"/>
      <c r="G9" s="14"/>
      <c r="H9" s="14"/>
      <c r="I9" s="14"/>
      <c r="J9" s="79"/>
      <c r="K9" s="15"/>
    </row>
    <row r="10" spans="2:11">
      <c r="B10" s="12">
        <v>6</v>
      </c>
      <c r="C10" s="13"/>
      <c r="D10" s="13"/>
      <c r="E10" s="14"/>
      <c r="F10" s="14"/>
      <c r="G10" s="14"/>
      <c r="H10" s="14"/>
      <c r="I10" s="14"/>
      <c r="J10" s="79"/>
      <c r="K10" s="15"/>
    </row>
    <row r="11" spans="2:11">
      <c r="B11" s="12">
        <v>7</v>
      </c>
      <c r="C11" s="13"/>
      <c r="D11" s="13"/>
      <c r="E11" s="14"/>
      <c r="F11" s="14"/>
      <c r="G11" s="14"/>
      <c r="H11" s="14"/>
      <c r="I11" s="14"/>
      <c r="J11" s="79"/>
      <c r="K11" s="15"/>
    </row>
    <row r="12" spans="2:11">
      <c r="B12" s="12">
        <v>8</v>
      </c>
      <c r="C12" s="13"/>
      <c r="D12" s="13"/>
      <c r="E12" s="14"/>
      <c r="F12" s="14"/>
      <c r="G12" s="14"/>
      <c r="H12" s="14"/>
      <c r="I12" s="14"/>
      <c r="J12" s="79"/>
      <c r="K12" s="15"/>
    </row>
    <row r="13" spans="2:11">
      <c r="B13" s="12">
        <v>9</v>
      </c>
      <c r="C13" s="13"/>
      <c r="D13" s="13"/>
      <c r="E13" s="14"/>
      <c r="F13" s="14"/>
      <c r="G13" s="14"/>
      <c r="H13" s="14"/>
      <c r="I13" s="14"/>
      <c r="J13" s="79"/>
      <c r="K13" s="15"/>
    </row>
    <row r="14" spans="2:11" ht="19.5" thickBot="1">
      <c r="B14" s="16">
        <v>10</v>
      </c>
      <c r="C14" s="17"/>
      <c r="D14" s="17"/>
      <c r="E14" s="18"/>
      <c r="F14" s="18"/>
      <c r="G14" s="18"/>
      <c r="H14" s="18"/>
      <c r="I14" s="18"/>
      <c r="J14" s="19"/>
      <c r="K14" s="20"/>
    </row>
  </sheetData>
  <phoneticPr fontId="2"/>
  <dataValidations count="1">
    <dataValidation imeMode="halfKatakana" allowBlank="1" showInputMessage="1" showErrorMessage="1" sqref="C5:C14"/>
  </dataValidations>
  <pageMargins left="0.23622047244094491" right="0.23622047244094491" top="0.74803149606299213" bottom="0.74803149606299213"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K21"/>
  <sheetViews>
    <sheetView workbookViewId="0">
      <selection activeCell="J26" sqref="J26"/>
    </sheetView>
  </sheetViews>
  <sheetFormatPr defaultRowHeight="18.75"/>
  <cols>
    <col min="1" max="1" width="4.75" customWidth="1"/>
    <col min="3" max="3" width="10.25" customWidth="1"/>
    <col min="4" max="4" width="12.625" customWidth="1"/>
    <col min="5" max="5" width="4.625" customWidth="1"/>
    <col min="6" max="6" width="6.625" customWidth="1"/>
    <col min="7" max="7" width="6" customWidth="1"/>
    <col min="8" max="8" width="5.125" customWidth="1"/>
    <col min="9" max="9" width="5.5" customWidth="1"/>
    <col min="10" max="10" width="28.125" customWidth="1"/>
    <col min="11" max="11" width="12.875" customWidth="1"/>
  </cols>
  <sheetData>
    <row r="1" spans="2:11">
      <c r="B1" t="s">
        <v>493</v>
      </c>
    </row>
    <row r="5" spans="2:11" ht="19.5" thickBot="1"/>
    <row r="6" spans="2:11">
      <c r="B6" s="98" t="s">
        <v>2</v>
      </c>
      <c r="C6" s="96" t="s">
        <v>44</v>
      </c>
      <c r="D6" s="96" t="s">
        <v>45</v>
      </c>
      <c r="E6" s="96" t="s">
        <v>46</v>
      </c>
      <c r="F6" s="96" t="s">
        <v>0</v>
      </c>
      <c r="G6" s="96" t="s">
        <v>1</v>
      </c>
      <c r="H6" s="96" t="s">
        <v>47</v>
      </c>
      <c r="I6" s="96" t="s">
        <v>48</v>
      </c>
      <c r="J6" s="96" t="s">
        <v>49</v>
      </c>
      <c r="K6" s="97" t="s">
        <v>50</v>
      </c>
    </row>
    <row r="7" spans="2:11">
      <c r="B7" s="177">
        <v>1</v>
      </c>
      <c r="C7" s="79" t="s">
        <v>228</v>
      </c>
      <c r="D7" s="79" t="s">
        <v>229</v>
      </c>
      <c r="E7" s="79" t="s">
        <v>230</v>
      </c>
      <c r="F7" s="14" t="s">
        <v>231</v>
      </c>
      <c r="G7" s="14" t="s">
        <v>231</v>
      </c>
      <c r="H7" s="14" t="s">
        <v>231</v>
      </c>
      <c r="I7" s="79" t="s">
        <v>232</v>
      </c>
      <c r="J7" s="79" t="s">
        <v>233</v>
      </c>
      <c r="K7" s="15" t="s">
        <v>234</v>
      </c>
    </row>
    <row r="8" spans="2:11">
      <c r="B8" s="177">
        <v>2</v>
      </c>
      <c r="C8" s="79" t="s">
        <v>235</v>
      </c>
      <c r="D8" s="79" t="s">
        <v>236</v>
      </c>
      <c r="E8" s="79" t="s">
        <v>230</v>
      </c>
      <c r="F8" s="14" t="s">
        <v>237</v>
      </c>
      <c r="G8" s="14" t="s">
        <v>237</v>
      </c>
      <c r="H8" s="14" t="s">
        <v>237</v>
      </c>
      <c r="I8" s="79" t="s">
        <v>232</v>
      </c>
      <c r="J8" s="79" t="s">
        <v>233</v>
      </c>
      <c r="K8" s="15" t="s">
        <v>238</v>
      </c>
    </row>
    <row r="9" spans="2:11">
      <c r="B9" s="177"/>
      <c r="C9" s="79"/>
      <c r="D9" s="79"/>
      <c r="E9" s="79"/>
      <c r="F9" s="79"/>
      <c r="G9" s="79"/>
      <c r="H9" s="79"/>
      <c r="I9" s="79"/>
      <c r="J9" s="79"/>
      <c r="K9" s="15"/>
    </row>
    <row r="10" spans="2:11">
      <c r="B10" s="177"/>
      <c r="C10" s="79"/>
      <c r="D10" s="79"/>
      <c r="E10" s="79"/>
      <c r="F10" s="79"/>
      <c r="G10" s="79"/>
      <c r="H10" s="79"/>
      <c r="I10" s="79"/>
      <c r="J10" s="79"/>
      <c r="K10" s="15"/>
    </row>
    <row r="11" spans="2:11">
      <c r="B11" s="177"/>
      <c r="C11" s="79"/>
      <c r="D11" s="79"/>
      <c r="E11" s="79"/>
      <c r="F11" s="79"/>
      <c r="G11" s="79"/>
      <c r="H11" s="79"/>
      <c r="I11" s="79"/>
      <c r="J11" s="79"/>
      <c r="K11" s="15"/>
    </row>
    <row r="12" spans="2:11">
      <c r="B12" s="177"/>
      <c r="C12" s="79"/>
      <c r="D12" s="79"/>
      <c r="E12" s="79"/>
      <c r="F12" s="79"/>
      <c r="G12" s="79"/>
      <c r="H12" s="79"/>
      <c r="I12" s="79"/>
      <c r="J12" s="79"/>
      <c r="K12" s="15"/>
    </row>
    <row r="13" spans="2:11">
      <c r="B13" s="177"/>
      <c r="C13" s="79"/>
      <c r="D13" s="79"/>
      <c r="E13" s="79"/>
      <c r="F13" s="79"/>
      <c r="G13" s="79"/>
      <c r="H13" s="79"/>
      <c r="I13" s="79"/>
      <c r="J13" s="79"/>
      <c r="K13" s="15"/>
    </row>
    <row r="14" spans="2:11">
      <c r="B14" s="177"/>
      <c r="C14" s="79"/>
      <c r="D14" s="79"/>
      <c r="E14" s="79"/>
      <c r="F14" s="79"/>
      <c r="G14" s="79"/>
      <c r="H14" s="79"/>
      <c r="I14" s="79"/>
      <c r="J14" s="79"/>
      <c r="K14" s="15"/>
    </row>
    <row r="15" spans="2:11">
      <c r="B15" s="177"/>
      <c r="C15" s="79"/>
      <c r="D15" s="79"/>
      <c r="E15" s="79"/>
      <c r="F15" s="79"/>
      <c r="G15" s="79"/>
      <c r="H15" s="79"/>
      <c r="I15" s="79"/>
      <c r="J15" s="79"/>
      <c r="K15" s="15"/>
    </row>
    <row r="16" spans="2:11">
      <c r="B16" s="177"/>
      <c r="C16" s="79"/>
      <c r="D16" s="79"/>
      <c r="E16" s="79"/>
      <c r="F16" s="79"/>
      <c r="G16" s="79"/>
      <c r="H16" s="79"/>
      <c r="I16" s="79"/>
      <c r="J16" s="79"/>
      <c r="K16" s="15"/>
    </row>
    <row r="17" spans="2:11">
      <c r="B17" s="177"/>
      <c r="C17" s="79"/>
      <c r="D17" s="79"/>
      <c r="E17" s="79"/>
      <c r="F17" s="79"/>
      <c r="G17" s="79"/>
      <c r="H17" s="79"/>
      <c r="I17" s="79"/>
      <c r="J17" s="79"/>
      <c r="K17" s="15"/>
    </row>
    <row r="18" spans="2:11">
      <c r="B18" s="177"/>
      <c r="C18" s="79"/>
      <c r="D18" s="79"/>
      <c r="E18" s="79"/>
      <c r="F18" s="79"/>
      <c r="G18" s="79"/>
      <c r="H18" s="79"/>
      <c r="I18" s="79"/>
      <c r="J18" s="79"/>
      <c r="K18" s="15"/>
    </row>
    <row r="19" spans="2:11">
      <c r="B19" s="177"/>
      <c r="C19" s="79"/>
      <c r="D19" s="79"/>
      <c r="E19" s="79"/>
      <c r="F19" s="79"/>
      <c r="G19" s="79"/>
      <c r="H19" s="79"/>
      <c r="I19" s="79"/>
      <c r="J19" s="79"/>
      <c r="K19" s="15"/>
    </row>
    <row r="20" spans="2:11">
      <c r="B20" s="177"/>
      <c r="C20" s="79"/>
      <c r="D20" s="79"/>
      <c r="E20" s="79"/>
      <c r="F20" s="79"/>
      <c r="G20" s="79"/>
      <c r="H20" s="79"/>
      <c r="I20" s="79"/>
      <c r="J20" s="79"/>
      <c r="K20" s="15"/>
    </row>
    <row r="21" spans="2:11">
      <c r="B21" s="177"/>
      <c r="C21" s="79"/>
      <c r="D21" s="79"/>
      <c r="E21" s="79"/>
      <c r="F21" s="79"/>
      <c r="G21" s="79"/>
      <c r="H21" s="79"/>
      <c r="I21" s="79"/>
      <c r="J21" s="79"/>
      <c r="K21" s="15"/>
    </row>
  </sheetData>
  <phoneticPr fontId="2"/>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W38"/>
  <sheetViews>
    <sheetView showZeros="0" view="pageBreakPreview" zoomScale="70" zoomScaleNormal="70" zoomScaleSheetLayoutView="70" workbookViewId="0">
      <selection activeCell="CD17" sqref="CD17"/>
    </sheetView>
  </sheetViews>
  <sheetFormatPr defaultColWidth="2.25" defaultRowHeight="18.75" customHeight="1"/>
  <cols>
    <col min="1" max="1" width="2.625" style="49" customWidth="1"/>
    <col min="2" max="34" width="2.25" style="49"/>
    <col min="35" max="35" width="2.875" style="49" customWidth="1"/>
    <col min="36" max="16384" width="2.25" style="49"/>
  </cols>
  <sheetData>
    <row r="1" spans="1:49" ht="18.75" customHeight="1">
      <c r="A1" s="260" t="s">
        <v>64</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48"/>
      <c r="AW1" s="48"/>
    </row>
    <row r="2" spans="1:49" ht="18.75"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48"/>
      <c r="AW2" s="48"/>
    </row>
    <row r="3" spans="1:49" ht="18.75" customHeight="1">
      <c r="B3" s="51"/>
      <c r="C3" s="52"/>
      <c r="D3" s="52"/>
      <c r="AK3" s="53"/>
      <c r="AL3" s="54"/>
      <c r="AM3" s="54"/>
      <c r="AN3" s="48"/>
      <c r="AO3" s="54"/>
      <c r="AP3" s="54"/>
      <c r="AQ3" s="48"/>
      <c r="AR3" s="54"/>
      <c r="AS3" s="54"/>
      <c r="AT3" s="48"/>
      <c r="AW3" s="48"/>
    </row>
    <row r="4" spans="1:49" ht="18.75" customHeight="1">
      <c r="B4" s="55"/>
      <c r="C4" s="55"/>
      <c r="D4" s="264" t="s">
        <v>221</v>
      </c>
      <c r="E4" s="264"/>
      <c r="F4" s="264"/>
      <c r="G4" s="264"/>
      <c r="H4" s="264"/>
      <c r="I4" s="264"/>
      <c r="J4" s="264"/>
      <c r="K4" s="264"/>
      <c r="L4" s="264"/>
      <c r="M4" s="264"/>
      <c r="N4" s="264"/>
      <c r="O4" s="264"/>
      <c r="P4" s="264"/>
      <c r="Q4" s="264"/>
      <c r="R4" s="264"/>
      <c r="S4" s="264"/>
      <c r="T4" s="264"/>
      <c r="U4" s="264"/>
      <c r="V4" s="264"/>
      <c r="W4" s="264"/>
      <c r="X4" s="264"/>
      <c r="Y4" s="264"/>
      <c r="Z4" s="264"/>
      <c r="AA4" s="264"/>
      <c r="AB4" s="264"/>
      <c r="AC4" s="264"/>
      <c r="AD4" s="264"/>
      <c r="AE4" s="264"/>
      <c r="AF4" s="264"/>
      <c r="AG4" s="264"/>
      <c r="AH4" s="264"/>
      <c r="AI4" s="264"/>
      <c r="AJ4" s="264"/>
      <c r="AK4" s="264"/>
      <c r="AL4" s="264"/>
      <c r="AM4" s="264"/>
      <c r="AN4" s="264"/>
      <c r="AO4" s="264"/>
      <c r="AP4" s="264"/>
      <c r="AQ4" s="264"/>
      <c r="AR4" s="264"/>
      <c r="AS4" s="55"/>
      <c r="AT4" s="55"/>
      <c r="AU4" s="55"/>
      <c r="AW4" s="48"/>
    </row>
    <row r="5" spans="1:49" ht="18.75" customHeight="1">
      <c r="B5" s="55"/>
      <c r="C5" s="55"/>
      <c r="D5" s="55"/>
      <c r="E5" s="55"/>
      <c r="F5" s="55"/>
      <c r="G5" s="55"/>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5"/>
      <c r="AP5" s="55"/>
      <c r="AQ5" s="55"/>
      <c r="AR5" s="55"/>
      <c r="AS5" s="55"/>
      <c r="AT5" s="55"/>
      <c r="AU5" s="55"/>
    </row>
    <row r="6" spans="1:49" ht="18.75" customHeight="1">
      <c r="B6" s="55"/>
      <c r="C6" s="55"/>
      <c r="D6" s="55"/>
      <c r="E6" s="55"/>
      <c r="F6" s="55"/>
      <c r="G6" s="55"/>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5"/>
      <c r="AP6" s="55"/>
      <c r="AQ6" s="55"/>
      <c r="AR6" s="55"/>
      <c r="AS6" s="55"/>
      <c r="AT6" s="55"/>
      <c r="AU6" s="55"/>
    </row>
    <row r="7" spans="1:49" ht="18" customHeight="1">
      <c r="B7" s="55"/>
      <c r="C7" s="55"/>
      <c r="D7" s="55"/>
      <c r="E7" s="55"/>
      <c r="F7" s="55"/>
      <c r="G7" s="55"/>
      <c r="H7" s="56"/>
      <c r="I7" s="56"/>
      <c r="J7" s="56"/>
      <c r="K7" s="56"/>
      <c r="L7" s="56"/>
      <c r="M7" s="56"/>
      <c r="N7" s="56"/>
      <c r="O7" s="56"/>
      <c r="P7" s="56"/>
      <c r="Q7" s="56"/>
      <c r="R7" s="56"/>
      <c r="S7" s="56"/>
      <c r="T7" s="56"/>
      <c r="U7" s="56"/>
      <c r="V7" s="56"/>
      <c r="W7" s="56"/>
      <c r="X7" s="56"/>
      <c r="Y7" s="56"/>
      <c r="Z7" s="56"/>
      <c r="AA7" s="56"/>
      <c r="AB7" s="56"/>
      <c r="AC7" s="56"/>
      <c r="AD7" s="56"/>
      <c r="AE7" s="56"/>
      <c r="AF7" s="56"/>
      <c r="AG7" s="261" t="s">
        <v>65</v>
      </c>
      <c r="AH7" s="261"/>
      <c r="AI7" s="261"/>
      <c r="AJ7" s="261"/>
      <c r="AK7" s="261"/>
      <c r="AL7" s="261"/>
      <c r="AM7" s="261"/>
      <c r="AN7" s="261"/>
      <c r="AO7" s="261"/>
      <c r="AP7" s="261"/>
      <c r="AQ7" s="57"/>
      <c r="AR7" s="55"/>
      <c r="AS7" s="55"/>
      <c r="AT7" s="55"/>
      <c r="AU7" s="55"/>
    </row>
    <row r="8" spans="1:49" ht="18.75" customHeight="1">
      <c r="B8" s="55"/>
      <c r="C8" s="55"/>
      <c r="D8" s="55"/>
      <c r="E8" s="55"/>
      <c r="F8" s="55"/>
      <c r="G8" s="55"/>
      <c r="H8" s="56"/>
      <c r="I8" s="56"/>
      <c r="J8" s="56"/>
      <c r="K8" s="56"/>
      <c r="L8" s="56"/>
      <c r="M8" s="56"/>
      <c r="N8" s="56"/>
      <c r="O8" s="56"/>
      <c r="P8" s="56"/>
      <c r="Q8" s="56"/>
      <c r="R8" s="56"/>
      <c r="S8" s="56"/>
      <c r="T8" s="56"/>
      <c r="U8" s="56"/>
      <c r="V8" s="56"/>
      <c r="W8" s="56"/>
      <c r="X8" s="56"/>
      <c r="Y8" s="56"/>
      <c r="Z8" s="56"/>
      <c r="AA8" s="56"/>
      <c r="AB8" s="56"/>
      <c r="AC8" s="56"/>
      <c r="AD8" s="56"/>
      <c r="AE8" s="56"/>
      <c r="AF8" s="56"/>
      <c r="AG8" s="262" t="s">
        <v>77</v>
      </c>
      <c r="AH8" s="262"/>
      <c r="AI8" s="262"/>
      <c r="AJ8" s="262"/>
      <c r="AK8" s="262"/>
      <c r="AL8" s="262"/>
      <c r="AM8" s="262"/>
      <c r="AN8" s="262"/>
      <c r="AO8" s="262"/>
      <c r="AP8" s="262"/>
      <c r="AQ8" s="58"/>
      <c r="AR8" s="59"/>
      <c r="AS8" s="59"/>
      <c r="AT8" s="55"/>
      <c r="AU8" s="55"/>
    </row>
    <row r="9" spans="1:49" ht="18.75" customHeight="1">
      <c r="B9" s="55"/>
      <c r="C9" s="55"/>
      <c r="D9" s="55"/>
      <c r="E9" s="55"/>
      <c r="F9" s="55"/>
      <c r="G9" s="55"/>
      <c r="H9" s="56"/>
      <c r="I9" s="56"/>
      <c r="J9" s="56"/>
      <c r="K9" s="56"/>
      <c r="L9" s="56"/>
      <c r="M9" s="56"/>
      <c r="N9" s="56"/>
      <c r="O9" s="56"/>
      <c r="P9" s="56"/>
      <c r="Q9" s="56"/>
      <c r="R9" s="56"/>
      <c r="S9" s="56"/>
      <c r="T9" s="56"/>
      <c r="U9" s="56"/>
      <c r="V9" s="56"/>
      <c r="W9" s="56"/>
      <c r="X9" s="56"/>
      <c r="Y9" s="56"/>
      <c r="Z9" s="56"/>
      <c r="AA9" s="56"/>
      <c r="AB9" s="56"/>
      <c r="AC9" s="56"/>
      <c r="AD9" s="56"/>
      <c r="AE9" s="56"/>
      <c r="AF9" s="56"/>
      <c r="AG9" s="58"/>
      <c r="AH9" s="56"/>
      <c r="AI9" s="56"/>
      <c r="AJ9" s="56"/>
      <c r="AK9" s="56"/>
      <c r="AL9" s="56"/>
      <c r="AM9" s="56"/>
      <c r="AN9" s="56"/>
      <c r="AO9" s="55"/>
      <c r="AP9" s="55"/>
      <c r="AQ9" s="55"/>
      <c r="AR9" s="55"/>
      <c r="AS9" s="55"/>
      <c r="AT9" s="55"/>
      <c r="AU9" s="55"/>
    </row>
    <row r="10" spans="1:49" ht="18.75" customHeight="1">
      <c r="B10" s="55"/>
      <c r="C10" s="55"/>
      <c r="D10" s="55"/>
      <c r="E10" s="55"/>
      <c r="F10" s="55"/>
      <c r="G10" s="55"/>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5"/>
      <c r="AP10" s="55"/>
      <c r="AQ10" s="55"/>
      <c r="AR10" s="55"/>
      <c r="AS10" s="55"/>
      <c r="AT10" s="55"/>
      <c r="AU10" s="55"/>
    </row>
    <row r="11" spans="1:49" ht="18.75" customHeight="1">
      <c r="B11" s="263" t="s">
        <v>76</v>
      </c>
      <c r="C11" s="263"/>
      <c r="D11" s="263"/>
      <c r="E11" s="263"/>
      <c r="F11" s="263"/>
      <c r="G11" s="263"/>
      <c r="H11" s="263"/>
      <c r="I11" s="263"/>
      <c r="J11" s="263"/>
      <c r="K11" s="263"/>
      <c r="L11" s="263"/>
      <c r="M11" s="263"/>
      <c r="N11" s="263"/>
      <c r="O11" s="263"/>
      <c r="P11" s="263"/>
      <c r="Q11" s="263"/>
      <c r="R11" s="263"/>
    </row>
    <row r="12" spans="1:49" ht="18.75" customHeight="1">
      <c r="A12" s="60"/>
      <c r="B12" s="60"/>
      <c r="C12" s="60"/>
      <c r="D12" s="60"/>
      <c r="E12" s="60"/>
      <c r="F12" s="60"/>
      <c r="G12" s="60"/>
    </row>
    <row r="13" spans="1:49" ht="18.75" customHeight="1">
      <c r="A13" s="53"/>
      <c r="B13" s="53"/>
      <c r="C13" s="53"/>
      <c r="D13" s="53"/>
      <c r="E13" s="53"/>
      <c r="F13" s="53"/>
      <c r="G13" s="53"/>
      <c r="T13" s="49" t="s">
        <v>66</v>
      </c>
      <c r="AH13" s="54"/>
    </row>
    <row r="14" spans="1:49" ht="18.75" customHeight="1">
      <c r="A14" s="53"/>
      <c r="B14" s="53"/>
      <c r="C14" s="53"/>
      <c r="D14" s="53"/>
      <c r="E14" s="68"/>
      <c r="F14" s="68"/>
      <c r="G14" s="68"/>
      <c r="H14" s="68"/>
      <c r="I14" s="68"/>
      <c r="J14" s="68"/>
      <c r="K14" s="68"/>
      <c r="U14" s="265" t="s">
        <v>222</v>
      </c>
      <c r="V14" s="265"/>
      <c r="W14" s="265"/>
      <c r="X14" s="265"/>
      <c r="Y14" s="265"/>
      <c r="Z14" s="265"/>
      <c r="AA14" s="265"/>
      <c r="AB14" s="78"/>
      <c r="AC14" s="259" t="str">
        <f>事業者情報をまず入力!I6&amp;""</f>
        <v/>
      </c>
      <c r="AD14" s="259"/>
      <c r="AE14" s="259"/>
      <c r="AF14" s="259"/>
      <c r="AG14" s="259"/>
      <c r="AH14" s="259"/>
      <c r="AI14" s="259"/>
      <c r="AJ14" s="259"/>
      <c r="AK14" s="259"/>
      <c r="AL14" s="259"/>
      <c r="AM14" s="259"/>
      <c r="AN14" s="259"/>
      <c r="AO14" s="259"/>
      <c r="AP14" s="259"/>
      <c r="AQ14" s="259"/>
      <c r="AR14" s="259"/>
      <c r="AS14" s="259"/>
      <c r="AT14" s="259"/>
      <c r="AU14" s="54"/>
      <c r="AV14" s="53"/>
    </row>
    <row r="15" spans="1:49" ht="18.75" customHeight="1">
      <c r="A15" s="53"/>
      <c r="B15" s="53"/>
      <c r="C15" s="53"/>
      <c r="D15" s="53"/>
      <c r="E15" s="68"/>
      <c r="F15" s="68"/>
      <c r="G15" s="68"/>
      <c r="H15" s="68"/>
      <c r="I15" s="68"/>
      <c r="J15" s="68"/>
      <c r="K15" s="68"/>
      <c r="U15" s="265" t="s">
        <v>67</v>
      </c>
      <c r="V15" s="265"/>
      <c r="W15" s="265"/>
      <c r="X15" s="265"/>
      <c r="Y15" s="265"/>
      <c r="Z15" s="265"/>
      <c r="AA15" s="265"/>
      <c r="AB15" s="78"/>
      <c r="AC15" s="259" t="str">
        <f>事業者情報をまず入力!D4&amp;""</f>
        <v/>
      </c>
      <c r="AD15" s="259"/>
      <c r="AE15" s="259"/>
      <c r="AF15" s="259"/>
      <c r="AG15" s="259"/>
      <c r="AH15" s="259"/>
      <c r="AI15" s="259"/>
      <c r="AJ15" s="259"/>
      <c r="AK15" s="259"/>
      <c r="AL15" s="259"/>
      <c r="AM15" s="259"/>
      <c r="AN15" s="259"/>
      <c r="AO15" s="259"/>
      <c r="AP15" s="259"/>
      <c r="AQ15" s="259"/>
      <c r="AR15" s="259"/>
      <c r="AS15" s="259"/>
      <c r="AT15" s="259"/>
      <c r="AU15" s="54"/>
      <c r="AV15" s="53"/>
    </row>
    <row r="16" spans="1:49" ht="18.75" customHeight="1">
      <c r="A16" s="53"/>
      <c r="B16" s="53"/>
      <c r="C16" s="53"/>
      <c r="D16" s="53"/>
      <c r="E16" s="68"/>
      <c r="F16" s="68"/>
      <c r="G16" s="68"/>
      <c r="H16" s="68"/>
      <c r="I16" s="68"/>
      <c r="J16" s="68"/>
      <c r="K16" s="68"/>
      <c r="U16" s="265" t="s">
        <v>68</v>
      </c>
      <c r="V16" s="265"/>
      <c r="W16" s="265"/>
      <c r="X16" s="265"/>
      <c r="Y16" s="265"/>
      <c r="Z16" s="265"/>
      <c r="AA16" s="265"/>
      <c r="AB16" s="78"/>
      <c r="AC16" s="259" t="str">
        <f>事業者情報をまず入力!D5&amp;""</f>
        <v/>
      </c>
      <c r="AD16" s="259"/>
      <c r="AE16" s="259"/>
      <c r="AF16" s="259"/>
      <c r="AG16" s="259"/>
      <c r="AH16" s="259"/>
      <c r="AI16" s="259"/>
      <c r="AJ16" s="259"/>
      <c r="AK16" s="259"/>
      <c r="AL16" s="259"/>
      <c r="AM16" s="259"/>
      <c r="AN16" s="259"/>
      <c r="AO16" s="259"/>
      <c r="AP16" s="259"/>
      <c r="AQ16" s="259"/>
      <c r="AR16" s="259"/>
      <c r="AS16" s="259"/>
      <c r="AT16" s="259"/>
      <c r="AU16" s="53"/>
    </row>
    <row r="17" spans="1:48" ht="18.75" customHeight="1">
      <c r="A17" s="53"/>
      <c r="B17" s="53"/>
      <c r="C17" s="53"/>
      <c r="D17" s="53"/>
      <c r="E17" s="53"/>
      <c r="F17" s="53"/>
      <c r="G17" s="53"/>
      <c r="AG17" s="61"/>
      <c r="AH17" s="61"/>
      <c r="AI17" s="61"/>
      <c r="AJ17" s="61"/>
      <c r="AK17" s="61"/>
      <c r="AL17" s="61"/>
      <c r="AM17" s="61"/>
      <c r="AN17" s="61"/>
      <c r="AO17" s="61"/>
      <c r="AP17" s="61"/>
      <c r="AQ17" s="61"/>
      <c r="AR17" s="61"/>
      <c r="AS17" s="61"/>
      <c r="AT17" s="61"/>
      <c r="AU17" s="61"/>
      <c r="AV17" s="53"/>
    </row>
    <row r="18" spans="1:48" ht="18.75" customHeight="1">
      <c r="A18" s="53"/>
      <c r="B18" s="53"/>
      <c r="C18" s="53"/>
      <c r="D18" s="53"/>
      <c r="E18" s="53"/>
      <c r="F18" s="53"/>
      <c r="G18" s="53"/>
    </row>
    <row r="19" spans="1:48" ht="37.5" customHeight="1">
      <c r="B19" s="57"/>
      <c r="C19" s="256" t="s">
        <v>75</v>
      </c>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c r="AM19" s="256"/>
      <c r="AN19" s="256"/>
      <c r="AO19" s="256"/>
      <c r="AP19" s="256"/>
      <c r="AQ19" s="256"/>
      <c r="AR19" s="256"/>
      <c r="AS19" s="256"/>
      <c r="AT19" s="57"/>
      <c r="AU19" s="57"/>
    </row>
    <row r="20" spans="1:48" ht="18.75" customHeight="1">
      <c r="B20" s="57"/>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57"/>
      <c r="AU20" s="57"/>
    </row>
    <row r="22" spans="1:48" ht="18.75" customHeight="1">
      <c r="A22" s="257" t="s">
        <v>69</v>
      </c>
      <c r="B22" s="257"/>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7"/>
      <c r="AM22" s="257"/>
      <c r="AN22" s="257"/>
      <c r="AO22" s="257"/>
      <c r="AP22" s="257"/>
      <c r="AQ22" s="257"/>
      <c r="AR22" s="257"/>
      <c r="AS22" s="257"/>
      <c r="AT22" s="257"/>
      <c r="AU22" s="257"/>
    </row>
    <row r="23" spans="1:48" ht="18.75" customHeight="1">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row>
    <row r="24" spans="1:48" ht="18.75" customHeight="1">
      <c r="A24" s="48"/>
      <c r="B24" s="48"/>
      <c r="C24" s="48"/>
      <c r="E24" s="48"/>
      <c r="F24" s="48"/>
      <c r="G24" s="48"/>
      <c r="H24" s="48"/>
      <c r="I24" s="48"/>
      <c r="J24" s="48"/>
      <c r="L24" s="48"/>
      <c r="N24" s="48"/>
      <c r="O24" s="53" t="s">
        <v>70</v>
      </c>
      <c r="Q24" s="63"/>
      <c r="R24" s="64" t="s">
        <v>71</v>
      </c>
      <c r="S24" s="258"/>
      <c r="T24" s="258"/>
      <c r="U24" s="258"/>
      <c r="V24" s="258"/>
      <c r="W24" s="258"/>
      <c r="X24" s="258"/>
      <c r="Y24" s="258"/>
      <c r="Z24" s="258"/>
      <c r="AA24" s="258"/>
      <c r="AB24" s="258"/>
      <c r="AC24" s="258"/>
      <c r="AD24" s="65" t="s">
        <v>72</v>
      </c>
      <c r="AE24" s="63"/>
      <c r="AF24" s="48"/>
      <c r="AG24" s="48"/>
      <c r="AH24" s="48"/>
      <c r="AI24" s="48"/>
      <c r="AJ24" s="48"/>
      <c r="AK24" s="48"/>
      <c r="AL24" s="48"/>
      <c r="AM24" s="48"/>
      <c r="AN24" s="48"/>
      <c r="AO24" s="48"/>
      <c r="AP24" s="48"/>
      <c r="AQ24" s="48"/>
      <c r="AR24" s="48"/>
      <c r="AS24" s="48"/>
      <c r="AT24" s="48"/>
      <c r="AU24" s="48"/>
    </row>
    <row r="25" spans="1:48" ht="18.75" customHeight="1">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row>
    <row r="26" spans="1:48" ht="18.75" customHeight="1">
      <c r="B26" s="55"/>
      <c r="D26" s="55"/>
      <c r="E26" s="55"/>
      <c r="F26" s="55"/>
      <c r="G26" s="55"/>
      <c r="H26" s="55"/>
      <c r="I26" s="55"/>
      <c r="L26" s="55"/>
      <c r="M26" s="55"/>
      <c r="N26" s="55"/>
      <c r="O26" s="55"/>
      <c r="P26" s="55"/>
      <c r="Q26" s="55"/>
      <c r="R26" s="55"/>
      <c r="S26" s="55"/>
      <c r="T26" s="55"/>
      <c r="U26" s="55"/>
      <c r="V26" s="55"/>
      <c r="W26" s="55"/>
      <c r="X26" s="55"/>
      <c r="Y26" s="55"/>
      <c r="Z26" s="55"/>
      <c r="AA26" s="55"/>
      <c r="AB26" s="55"/>
      <c r="AC26" s="55"/>
      <c r="AD26" s="55"/>
    </row>
    <row r="27" spans="1:48" ht="18.75" customHeight="1">
      <c r="B27" s="55"/>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7"/>
      <c r="AI27" s="67"/>
      <c r="AJ27" s="67"/>
      <c r="AK27" s="67"/>
      <c r="AL27" s="67"/>
    </row>
    <row r="28" spans="1:48" ht="18.75" customHeight="1">
      <c r="B28" s="55"/>
      <c r="C28" s="66" t="s">
        <v>73</v>
      </c>
      <c r="D28" s="66"/>
      <c r="E28" s="66"/>
      <c r="F28" s="66"/>
      <c r="G28" s="66"/>
      <c r="H28" s="66"/>
      <c r="I28" s="66"/>
      <c r="J28" s="66"/>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67"/>
      <c r="AJ28" s="67"/>
      <c r="AK28" s="67"/>
      <c r="AL28" s="67"/>
    </row>
    <row r="29" spans="1:48" ht="18.75" customHeight="1">
      <c r="B29" s="55"/>
      <c r="D29" s="49" t="s">
        <v>86</v>
      </c>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7"/>
      <c r="AI29" s="67"/>
      <c r="AJ29" s="67"/>
      <c r="AK29" s="67"/>
      <c r="AL29" s="67"/>
    </row>
    <row r="30" spans="1:48" ht="18.75" customHeight="1">
      <c r="D30" s="66" t="s">
        <v>87</v>
      </c>
      <c r="E30" s="66"/>
      <c r="F30" s="66"/>
      <c r="G30" s="66"/>
      <c r="H30" s="66"/>
      <c r="I30" s="66"/>
      <c r="K30" s="55"/>
      <c r="L30" s="55"/>
      <c r="M30" s="55"/>
      <c r="N30" s="55"/>
      <c r="O30" s="55"/>
      <c r="P30" s="55"/>
      <c r="Q30" s="55"/>
      <c r="R30" s="55"/>
      <c r="S30" s="55"/>
      <c r="T30" s="55"/>
      <c r="U30" s="55"/>
      <c r="V30" s="55"/>
      <c r="W30" s="55"/>
      <c r="X30" s="55"/>
      <c r="Y30" s="55"/>
      <c r="Z30" s="55"/>
      <c r="AA30" s="55"/>
      <c r="AB30" s="55"/>
      <c r="AC30" s="55"/>
      <c r="AD30" s="55"/>
      <c r="AE30" s="55"/>
      <c r="AF30" s="55"/>
      <c r="AG30" s="55"/>
      <c r="AH30" s="55"/>
    </row>
    <row r="31" spans="1:48" ht="18.75" customHeight="1">
      <c r="D31" s="49" t="s">
        <v>88</v>
      </c>
      <c r="G31" s="66"/>
      <c r="H31" s="66"/>
      <c r="M31" s="55"/>
      <c r="N31" s="55"/>
      <c r="O31" s="55"/>
      <c r="P31" s="55"/>
      <c r="Q31" s="55"/>
      <c r="R31" s="55"/>
      <c r="S31" s="55"/>
      <c r="T31" s="55"/>
      <c r="U31" s="55"/>
      <c r="V31" s="55"/>
      <c r="W31" s="55"/>
      <c r="X31" s="55"/>
      <c r="Y31" s="55"/>
      <c r="Z31" s="55"/>
      <c r="AA31" s="55"/>
      <c r="AB31" s="55"/>
      <c r="AC31" s="55"/>
      <c r="AD31" s="55"/>
    </row>
    <row r="32" spans="1:48" ht="18.75" customHeight="1">
      <c r="D32" s="49" t="s">
        <v>89</v>
      </c>
      <c r="G32" s="66"/>
      <c r="H32" s="66"/>
      <c r="M32" s="55"/>
      <c r="N32" s="55"/>
      <c r="O32" s="55"/>
      <c r="P32" s="55"/>
      <c r="Q32" s="55"/>
      <c r="R32" s="55"/>
      <c r="S32" s="55"/>
      <c r="T32" s="55"/>
      <c r="U32" s="55"/>
      <c r="V32" s="55"/>
      <c r="W32" s="55"/>
      <c r="X32" s="55"/>
      <c r="Y32" s="55"/>
      <c r="Z32" s="55"/>
      <c r="AA32" s="55"/>
      <c r="AB32" s="55"/>
      <c r="AC32" s="55"/>
      <c r="AD32" s="55"/>
    </row>
    <row r="33" spans="3:30" ht="18.75" customHeight="1">
      <c r="C33" s="66"/>
      <c r="D33" s="66" t="s">
        <v>90</v>
      </c>
      <c r="E33" s="66"/>
      <c r="F33" s="66"/>
      <c r="M33" s="55"/>
      <c r="N33" s="55"/>
      <c r="O33" s="55"/>
      <c r="P33" s="55"/>
      <c r="Q33" s="55"/>
      <c r="R33" s="55"/>
      <c r="S33" s="55"/>
      <c r="T33" s="55"/>
      <c r="U33" s="55"/>
      <c r="V33" s="55"/>
      <c r="W33" s="55"/>
      <c r="X33" s="55"/>
      <c r="Y33" s="55"/>
      <c r="Z33" s="55"/>
      <c r="AA33" s="55"/>
      <c r="AB33" s="55"/>
      <c r="AC33" s="55"/>
      <c r="AD33" s="55"/>
    </row>
    <row r="34" spans="3:30" ht="18.75" customHeight="1">
      <c r="D34" s="49" t="s">
        <v>91</v>
      </c>
      <c r="E34" s="69"/>
      <c r="F34" s="69"/>
      <c r="G34" s="69"/>
      <c r="H34" s="69"/>
      <c r="I34" s="69"/>
      <c r="J34" s="69"/>
      <c r="K34" s="69"/>
      <c r="L34" s="69"/>
      <c r="M34" s="69"/>
      <c r="N34" s="69"/>
      <c r="O34" s="69"/>
      <c r="P34" s="69"/>
      <c r="Q34" s="69"/>
      <c r="R34" s="69"/>
      <c r="S34" s="69"/>
      <c r="T34" s="69"/>
      <c r="U34" s="69"/>
      <c r="V34" s="69"/>
    </row>
    <row r="35" spans="3:30" ht="18.75" customHeight="1">
      <c r="C35" s="66"/>
      <c r="D35" s="49" t="s">
        <v>92</v>
      </c>
      <c r="E35" s="66"/>
      <c r="F35" s="66"/>
      <c r="G35" s="66"/>
      <c r="H35" s="66"/>
      <c r="I35" s="66"/>
      <c r="J35" s="66"/>
      <c r="K35" s="66"/>
      <c r="L35" s="66"/>
      <c r="M35" s="66"/>
      <c r="N35" s="66"/>
      <c r="O35" s="66"/>
      <c r="P35" s="66"/>
      <c r="Q35" s="66"/>
      <c r="R35" s="66"/>
      <c r="S35" s="66"/>
      <c r="T35" s="66"/>
      <c r="U35" s="66"/>
      <c r="V35" s="66"/>
    </row>
    <row r="36" spans="3:30" ht="18.75" customHeight="1">
      <c r="D36" s="49" t="s">
        <v>93</v>
      </c>
      <c r="I36" s="66"/>
      <c r="J36" s="66"/>
      <c r="K36" s="66"/>
      <c r="L36" s="66"/>
      <c r="M36" s="66"/>
      <c r="N36" s="66"/>
      <c r="O36" s="66"/>
      <c r="P36" s="66"/>
      <c r="Q36" s="66"/>
      <c r="R36" s="66"/>
      <c r="S36" s="66"/>
      <c r="T36" s="66"/>
      <c r="U36" s="66"/>
      <c r="V36" s="66"/>
    </row>
    <row r="37" spans="3:30" ht="18.75" customHeight="1">
      <c r="C37" s="66"/>
      <c r="D37" s="66" t="s">
        <v>94</v>
      </c>
      <c r="E37" s="66"/>
      <c r="F37" s="66"/>
      <c r="M37" s="55"/>
      <c r="N37" s="55"/>
      <c r="O37" s="55"/>
      <c r="P37" s="55"/>
      <c r="Q37" s="55"/>
      <c r="R37" s="55"/>
      <c r="S37" s="55"/>
      <c r="T37" s="55"/>
      <c r="U37" s="55"/>
      <c r="V37" s="55"/>
    </row>
    <row r="38" spans="3:30" ht="18.75" customHeight="1">
      <c r="D38" s="49" t="s">
        <v>95</v>
      </c>
      <c r="E38" s="69"/>
      <c r="F38" s="69"/>
      <c r="G38" s="69"/>
      <c r="H38" s="69"/>
      <c r="I38" s="69"/>
      <c r="J38" s="69"/>
      <c r="K38" s="69"/>
      <c r="L38" s="69"/>
      <c r="M38" s="69"/>
      <c r="N38" s="69"/>
      <c r="O38" s="69"/>
      <c r="P38" s="69"/>
      <c r="Q38" s="69"/>
      <c r="R38" s="69"/>
      <c r="S38" s="69"/>
      <c r="T38" s="69"/>
      <c r="U38" s="69"/>
      <c r="V38" s="69"/>
    </row>
  </sheetData>
  <protectedRanges>
    <protectedRange sqref="D4" name="範囲6"/>
    <protectedRange sqref="AG7 AI7:AQ7" name="範囲1"/>
    <protectedRange sqref="AG9" name="範囲2"/>
    <protectedRange sqref="B11" name="範囲3"/>
    <protectedRange sqref="AG14:AT16" name="範囲4"/>
    <protectedRange sqref="E34 E38" name="範囲5"/>
  </protectedRanges>
  <mergeCells count="14">
    <mergeCell ref="C19:AS19"/>
    <mergeCell ref="A22:AU22"/>
    <mergeCell ref="S24:AC24"/>
    <mergeCell ref="AC16:AT16"/>
    <mergeCell ref="A1:AU1"/>
    <mergeCell ref="AG7:AP7"/>
    <mergeCell ref="AG8:AP8"/>
    <mergeCell ref="B11:R11"/>
    <mergeCell ref="D4:AR4"/>
    <mergeCell ref="U14:AA14"/>
    <mergeCell ref="U15:AA15"/>
    <mergeCell ref="U16:AA16"/>
    <mergeCell ref="AC14:AT14"/>
    <mergeCell ref="AC15:AT15"/>
  </mergeCells>
  <phoneticPr fontId="2"/>
  <printOptions horizontalCentered="1"/>
  <pageMargins left="0.51181102362204722" right="0.51181102362204722" top="1.1417322834645669" bottom="1.1417322834645669" header="0.31496062992125984" footer="0.31496062992125984"/>
  <pageSetup paperSize="9" scale="7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66"/>
  <sheetViews>
    <sheetView showGridLines="0" view="pageBreakPreview" zoomScaleNormal="100" zoomScaleSheetLayoutView="100" workbookViewId="0">
      <selection activeCell="E9" sqref="E9:G9"/>
    </sheetView>
  </sheetViews>
  <sheetFormatPr defaultRowHeight="13.5"/>
  <cols>
    <col min="1" max="1" width="9" style="1"/>
    <col min="2" max="2" width="19.125" style="1" customWidth="1"/>
    <col min="3" max="3" width="11.625" style="1" customWidth="1"/>
    <col min="4" max="4" width="18.5" style="1" customWidth="1"/>
    <col min="5" max="5" width="12.25" style="1" customWidth="1"/>
    <col min="6" max="7" width="10.375" style="1" customWidth="1"/>
    <col min="8" max="8" width="9.375" style="1" customWidth="1"/>
    <col min="9" max="9" width="9" style="1"/>
    <col min="10" max="10" width="11.25" style="1" hidden="1" customWidth="1"/>
    <col min="11" max="13" width="9" style="1" hidden="1" customWidth="1"/>
    <col min="14" max="15" width="9" style="1" customWidth="1"/>
    <col min="16" max="16384" width="9" style="1"/>
  </cols>
  <sheetData>
    <row r="1" spans="1:11" ht="21.75" customHeight="1">
      <c r="A1" s="1" t="s">
        <v>116</v>
      </c>
      <c r="D1" s="271" t="s">
        <v>117</v>
      </c>
      <c r="E1" s="271"/>
      <c r="F1" s="271"/>
      <c r="G1" s="271"/>
      <c r="H1" s="271"/>
      <c r="K1" s="75" t="s">
        <v>378</v>
      </c>
    </row>
    <row r="2" spans="1:11">
      <c r="A2" s="272" t="s">
        <v>506</v>
      </c>
      <c r="B2" s="272"/>
      <c r="C2" s="272"/>
      <c r="D2" s="272"/>
      <c r="E2" s="272"/>
      <c r="F2" s="272"/>
      <c r="G2" s="272"/>
      <c r="H2" s="272"/>
      <c r="K2" s="75" t="s">
        <v>382</v>
      </c>
    </row>
    <row r="3" spans="1:11" ht="11.25" customHeight="1">
      <c r="K3" s="75" t="s">
        <v>386</v>
      </c>
    </row>
    <row r="4" spans="1:11" ht="22.5" customHeight="1">
      <c r="E4" s="81" t="s">
        <v>118</v>
      </c>
      <c r="F4" s="273"/>
      <c r="G4" s="274"/>
      <c r="H4" s="275"/>
      <c r="K4" s="75" t="s">
        <v>390</v>
      </c>
    </row>
    <row r="5" spans="1:11" ht="21" customHeight="1">
      <c r="E5" s="81" t="s">
        <v>119</v>
      </c>
      <c r="F5" s="276" t="str">
        <f>事業者情報をまず入力!I7&amp;""</f>
        <v/>
      </c>
      <c r="G5" s="277"/>
      <c r="H5" s="278"/>
      <c r="K5" s="75" t="s">
        <v>394</v>
      </c>
    </row>
    <row r="6" spans="1:11" ht="18.75" customHeight="1">
      <c r="E6" s="81" t="s">
        <v>120</v>
      </c>
      <c r="F6" s="273"/>
      <c r="G6" s="274"/>
      <c r="H6" s="275"/>
      <c r="K6" s="75" t="s">
        <v>399</v>
      </c>
    </row>
    <row r="7" spans="1:11">
      <c r="K7" s="75" t="s">
        <v>404</v>
      </c>
    </row>
    <row r="8" spans="1:11" ht="18.75" customHeight="1">
      <c r="A8" s="279" t="s">
        <v>49</v>
      </c>
      <c r="B8" s="279"/>
      <c r="C8" s="280" t="s">
        <v>121</v>
      </c>
      <c r="D8" s="268"/>
      <c r="E8" s="280" t="s">
        <v>219</v>
      </c>
      <c r="F8" s="267"/>
      <c r="G8" s="268"/>
      <c r="H8" s="82" t="s">
        <v>122</v>
      </c>
      <c r="K8" s="75" t="s">
        <v>408</v>
      </c>
    </row>
    <row r="9" spans="1:11" ht="36.75" customHeight="1">
      <c r="A9" s="281" t="str">
        <f>事業者情報をまず入力!D4&amp;""</f>
        <v/>
      </c>
      <c r="B9" s="281"/>
      <c r="C9" s="281" t="str">
        <f>事業者情報をまず入力!D12&amp;""</f>
        <v/>
      </c>
      <c r="D9" s="281"/>
      <c r="E9" s="266"/>
      <c r="F9" s="282"/>
      <c r="G9" s="283"/>
      <c r="H9" s="83"/>
      <c r="K9" s="75" t="s">
        <v>555</v>
      </c>
    </row>
    <row r="10" spans="1:11" ht="33.75" customHeight="1">
      <c r="A10" s="267" t="s">
        <v>123</v>
      </c>
      <c r="B10" s="268"/>
      <c r="C10" s="273"/>
      <c r="D10" s="274"/>
      <c r="E10" s="274"/>
      <c r="F10" s="274"/>
      <c r="G10" s="274"/>
      <c r="H10" s="274"/>
      <c r="J10" s="1" t="s">
        <v>124</v>
      </c>
      <c r="K10" s="75" t="s">
        <v>417</v>
      </c>
    </row>
    <row r="11" spans="1:11" ht="30" customHeight="1">
      <c r="A11" s="266" t="s">
        <v>125</v>
      </c>
      <c r="B11" s="267"/>
      <c r="C11" s="268"/>
      <c r="D11" s="84" t="s">
        <v>126</v>
      </c>
      <c r="E11" s="269" t="s">
        <v>127</v>
      </c>
      <c r="F11" s="270"/>
      <c r="G11" s="270"/>
      <c r="H11" s="270"/>
      <c r="J11" s="1" t="s">
        <v>128</v>
      </c>
      <c r="K11" s="75" t="s">
        <v>422</v>
      </c>
    </row>
    <row r="12" spans="1:11" ht="42.75" customHeight="1">
      <c r="A12" s="284" t="s">
        <v>129</v>
      </c>
      <c r="B12" s="285"/>
      <c r="C12" s="286"/>
      <c r="D12" s="5" t="s">
        <v>130</v>
      </c>
      <c r="E12" s="287" t="s">
        <v>131</v>
      </c>
      <c r="F12" s="288"/>
      <c r="G12" s="288"/>
      <c r="H12" s="289"/>
      <c r="J12" s="1" t="s">
        <v>132</v>
      </c>
      <c r="K12" s="75" t="s">
        <v>426</v>
      </c>
    </row>
    <row r="13" spans="1:11" ht="46.5" customHeight="1">
      <c r="A13" s="284" t="s">
        <v>224</v>
      </c>
      <c r="B13" s="285"/>
      <c r="C13" s="286"/>
      <c r="D13" s="5" t="s">
        <v>133</v>
      </c>
      <c r="E13" s="290"/>
      <c r="F13" s="291"/>
      <c r="G13" s="291"/>
      <c r="H13" s="292"/>
      <c r="J13" s="1" t="s">
        <v>134</v>
      </c>
      <c r="K13" s="75" t="s">
        <v>526</v>
      </c>
    </row>
    <row r="14" spans="1:11" ht="61.5" customHeight="1">
      <c r="A14" s="284" t="s">
        <v>223</v>
      </c>
      <c r="B14" s="285"/>
      <c r="C14" s="286"/>
      <c r="D14" s="84" t="s">
        <v>130</v>
      </c>
      <c r="E14" s="293" t="s">
        <v>135</v>
      </c>
      <c r="F14" s="294"/>
      <c r="G14" s="294"/>
      <c r="H14" s="295"/>
      <c r="J14" s="1" t="s">
        <v>136</v>
      </c>
      <c r="K14" s="75" t="s">
        <v>556</v>
      </c>
    </row>
    <row r="15" spans="1:11" ht="42.75" customHeight="1">
      <c r="A15" s="284" t="s">
        <v>137</v>
      </c>
      <c r="B15" s="285"/>
      <c r="C15" s="286"/>
      <c r="D15" s="296"/>
      <c r="E15" s="297"/>
      <c r="F15" s="297"/>
      <c r="G15" s="297"/>
      <c r="H15" s="298"/>
      <c r="J15" s="1" t="s">
        <v>138</v>
      </c>
      <c r="K15" s="75" t="s">
        <v>432</v>
      </c>
    </row>
    <row r="16" spans="1:11" ht="26.25" customHeight="1">
      <c r="A16" s="285" t="s">
        <v>220</v>
      </c>
      <c r="B16" s="285"/>
      <c r="C16" s="285"/>
      <c r="D16" s="285"/>
      <c r="E16" s="285"/>
      <c r="F16" s="285"/>
      <c r="G16" s="285"/>
      <c r="H16" s="83"/>
      <c r="K16" s="75" t="s">
        <v>435</v>
      </c>
    </row>
    <row r="17" spans="1:11" ht="22.5" customHeight="1" thickBot="1">
      <c r="A17" s="299" t="s">
        <v>139</v>
      </c>
      <c r="B17" s="299"/>
      <c r="C17" s="299"/>
      <c r="D17" s="299"/>
      <c r="E17" s="270" t="s">
        <v>140</v>
      </c>
      <c r="F17" s="270"/>
      <c r="G17" s="270" t="s">
        <v>141</v>
      </c>
      <c r="H17" s="270"/>
      <c r="K17" s="75" t="s">
        <v>438</v>
      </c>
    </row>
    <row r="18" spans="1:11" ht="30" customHeight="1" thickBot="1">
      <c r="A18" s="300"/>
      <c r="B18" s="301"/>
      <c r="C18" s="301"/>
      <c r="D18" s="302"/>
      <c r="E18" s="289" t="s">
        <v>142</v>
      </c>
      <c r="F18" s="303"/>
      <c r="G18" s="303" t="s">
        <v>142</v>
      </c>
      <c r="H18" s="303"/>
      <c r="K18" s="75" t="s">
        <v>440</v>
      </c>
    </row>
    <row r="19" spans="1:11" ht="18.75" customHeight="1">
      <c r="A19" s="304" t="s">
        <v>143</v>
      </c>
      <c r="B19" s="304"/>
      <c r="C19" s="304"/>
      <c r="D19" s="304"/>
      <c r="E19" s="305"/>
      <c r="F19" s="305"/>
      <c r="G19" s="305"/>
      <c r="H19" s="305"/>
      <c r="K19" s="75" t="s">
        <v>442</v>
      </c>
    </row>
    <row r="20" spans="1:11" ht="40.5" customHeight="1">
      <c r="A20" s="306" t="s">
        <v>144</v>
      </c>
      <c r="B20" s="307"/>
      <c r="C20" s="308"/>
      <c r="D20" s="305"/>
      <c r="E20" s="305"/>
      <c r="F20" s="305"/>
      <c r="G20" s="305"/>
      <c r="H20" s="305"/>
      <c r="K20" s="75" t="s">
        <v>444</v>
      </c>
    </row>
    <row r="21" spans="1:11" ht="45.75" customHeight="1">
      <c r="A21" s="309"/>
      <c r="B21" s="310"/>
      <c r="C21" s="311"/>
      <c r="D21" s="305"/>
      <c r="E21" s="305"/>
      <c r="F21" s="305"/>
      <c r="G21" s="305"/>
      <c r="H21" s="305"/>
      <c r="K21" s="75" t="s">
        <v>557</v>
      </c>
    </row>
    <row r="22" spans="1:11" ht="40.5" customHeight="1">
      <c r="A22" s="306" t="s">
        <v>145</v>
      </c>
      <c r="B22" s="312"/>
      <c r="C22" s="313"/>
      <c r="D22" s="305"/>
      <c r="E22" s="305"/>
      <c r="F22" s="305"/>
      <c r="G22" s="305"/>
      <c r="H22" s="305"/>
      <c r="K22" s="75" t="s">
        <v>448</v>
      </c>
    </row>
    <row r="23" spans="1:11" ht="40.5" customHeight="1">
      <c r="A23" s="314"/>
      <c r="B23" s="315"/>
      <c r="C23" s="316"/>
      <c r="D23" s="305"/>
      <c r="E23" s="305"/>
      <c r="F23" s="305"/>
      <c r="G23" s="305"/>
      <c r="H23" s="305"/>
      <c r="K23" s="75" t="s">
        <v>450</v>
      </c>
    </row>
    <row r="24" spans="1:11" ht="40.5" customHeight="1">
      <c r="A24" s="306" t="s">
        <v>146</v>
      </c>
      <c r="B24" s="312"/>
      <c r="C24" s="313"/>
      <c r="D24" s="305"/>
      <c r="E24" s="305"/>
      <c r="F24" s="305"/>
      <c r="G24" s="305"/>
      <c r="H24" s="305"/>
      <c r="K24" s="75" t="s">
        <v>558</v>
      </c>
    </row>
    <row r="25" spans="1:11" ht="57" customHeight="1">
      <c r="A25" s="314"/>
      <c r="B25" s="315"/>
      <c r="C25" s="316"/>
      <c r="D25" s="305"/>
      <c r="E25" s="305"/>
      <c r="F25" s="305"/>
      <c r="G25" s="305"/>
      <c r="H25" s="305"/>
      <c r="K25" s="75" t="s">
        <v>454</v>
      </c>
    </row>
    <row r="26" spans="1:11" ht="60" customHeight="1">
      <c r="A26" s="317" t="s">
        <v>147</v>
      </c>
      <c r="B26" s="312"/>
      <c r="C26" s="313"/>
      <c r="D26" s="321" t="s">
        <v>148</v>
      </c>
      <c r="E26" s="322"/>
      <c r="F26" s="322"/>
      <c r="G26" s="322"/>
      <c r="H26" s="323"/>
      <c r="J26" s="1" t="s">
        <v>149</v>
      </c>
      <c r="K26" s="75" t="s">
        <v>456</v>
      </c>
    </row>
    <row r="27" spans="1:11" ht="72.75" customHeight="1">
      <c r="A27" s="318"/>
      <c r="B27" s="319"/>
      <c r="C27" s="320"/>
      <c r="D27" s="324" t="s">
        <v>150</v>
      </c>
      <c r="E27" s="322"/>
      <c r="F27" s="322"/>
      <c r="G27" s="322"/>
      <c r="H27" s="323"/>
      <c r="J27" s="1" t="s">
        <v>151</v>
      </c>
      <c r="K27" s="75" t="s">
        <v>458</v>
      </c>
    </row>
    <row r="28" spans="1:11" ht="62.25" customHeight="1">
      <c r="A28" s="314"/>
      <c r="B28" s="315"/>
      <c r="C28" s="316"/>
      <c r="D28" s="324" t="s">
        <v>152</v>
      </c>
      <c r="E28" s="322"/>
      <c r="F28" s="322"/>
      <c r="G28" s="322"/>
      <c r="H28" s="323"/>
      <c r="J28" s="1" t="s">
        <v>153</v>
      </c>
      <c r="K28" s="75" t="s">
        <v>460</v>
      </c>
    </row>
    <row r="29" spans="1:11" ht="18.75" customHeight="1">
      <c r="A29" s="305" t="s">
        <v>154</v>
      </c>
      <c r="B29" s="305"/>
      <c r="C29" s="305"/>
      <c r="D29" s="305"/>
      <c r="E29" s="305"/>
      <c r="F29" s="305"/>
      <c r="G29" s="305"/>
      <c r="H29" s="305"/>
      <c r="J29" s="1" t="s">
        <v>155</v>
      </c>
      <c r="K29" s="75" t="s">
        <v>527</v>
      </c>
    </row>
    <row r="30" spans="1:11" ht="48" customHeight="1">
      <c r="A30" s="326" t="s">
        <v>156</v>
      </c>
      <c r="B30" s="326"/>
      <c r="C30" s="326"/>
      <c r="D30" s="305"/>
      <c r="E30" s="305"/>
      <c r="F30" s="305"/>
      <c r="G30" s="305"/>
      <c r="H30" s="305"/>
      <c r="J30" s="85" t="s">
        <v>157</v>
      </c>
      <c r="K30" s="75" t="s">
        <v>463</v>
      </c>
    </row>
    <row r="31" spans="1:11" ht="32.25" customHeight="1">
      <c r="A31" s="266" t="s">
        <v>158</v>
      </c>
      <c r="B31" s="282"/>
      <c r="C31" s="283"/>
      <c r="D31" s="327"/>
      <c r="E31" s="328"/>
      <c r="F31" s="328"/>
      <c r="G31" s="328"/>
      <c r="H31" s="329"/>
      <c r="J31" s="85">
        <v>45901</v>
      </c>
      <c r="K31" s="75" t="s">
        <v>465</v>
      </c>
    </row>
    <row r="32" spans="1:11" ht="24" hidden="1" customHeight="1">
      <c r="A32" s="266"/>
      <c r="B32" s="282"/>
      <c r="C32" s="283"/>
      <c r="D32" s="280"/>
      <c r="E32" s="267"/>
      <c r="F32" s="267"/>
      <c r="G32" s="267"/>
      <c r="H32" s="268"/>
      <c r="J32" s="85">
        <v>45931</v>
      </c>
      <c r="K32" s="75" t="s">
        <v>467</v>
      </c>
    </row>
    <row r="33" spans="1:11" ht="24" customHeight="1">
      <c r="A33" s="305" t="s">
        <v>160</v>
      </c>
      <c r="B33" s="305"/>
      <c r="C33" s="305"/>
      <c r="D33" s="305"/>
      <c r="E33" s="305"/>
      <c r="F33" s="305"/>
      <c r="G33" s="305"/>
      <c r="H33" s="305"/>
      <c r="J33" s="85">
        <v>45962</v>
      </c>
      <c r="K33" s="75" t="s">
        <v>469</v>
      </c>
    </row>
    <row r="34" spans="1:11" ht="18.75" customHeight="1">
      <c r="A34" s="305" t="s">
        <v>161</v>
      </c>
      <c r="B34" s="305"/>
      <c r="C34" s="305"/>
      <c r="D34" s="279"/>
      <c r="E34" s="279"/>
      <c r="F34" s="279"/>
      <c r="G34" s="279"/>
      <c r="H34" s="279"/>
      <c r="J34" s="85">
        <v>45992</v>
      </c>
      <c r="K34" s="75" t="s">
        <v>471</v>
      </c>
    </row>
    <row r="35" spans="1:11" ht="18.75" customHeight="1">
      <c r="A35" s="305" t="s">
        <v>162</v>
      </c>
      <c r="B35" s="305"/>
      <c r="C35" s="305"/>
      <c r="D35" s="279"/>
      <c r="E35" s="279"/>
      <c r="F35" s="279"/>
      <c r="G35" s="279"/>
      <c r="H35" s="279"/>
      <c r="J35" s="1" t="s">
        <v>163</v>
      </c>
      <c r="K35" s="75" t="s">
        <v>473</v>
      </c>
    </row>
    <row r="36" spans="1:11" ht="29.25" customHeight="1">
      <c r="A36" s="305" t="s">
        <v>164</v>
      </c>
      <c r="B36" s="305"/>
      <c r="C36" s="305"/>
      <c r="D36" s="325"/>
      <c r="E36" s="325"/>
      <c r="F36" s="325"/>
      <c r="G36" s="325"/>
      <c r="H36" s="325"/>
      <c r="J36" s="1" t="s">
        <v>165</v>
      </c>
      <c r="K36" s="75" t="s">
        <v>475</v>
      </c>
    </row>
    <row r="37" spans="1:11" ht="20.25" customHeight="1">
      <c r="A37" s="273" t="s">
        <v>166</v>
      </c>
      <c r="B37" s="274"/>
      <c r="C37" s="274"/>
      <c r="D37" s="274"/>
      <c r="E37" s="274"/>
      <c r="F37" s="274"/>
      <c r="G37" s="274"/>
      <c r="H37" s="275"/>
      <c r="J37" s="1" t="s">
        <v>167</v>
      </c>
      <c r="K37" s="75" t="s">
        <v>477</v>
      </c>
    </row>
    <row r="38" spans="1:11" ht="69.75" customHeight="1">
      <c r="A38" s="330" t="s">
        <v>168</v>
      </c>
      <c r="B38" s="330"/>
      <c r="C38" s="330"/>
      <c r="D38" s="325"/>
      <c r="E38" s="325"/>
      <c r="F38" s="325"/>
      <c r="G38" s="325"/>
      <c r="H38" s="325"/>
      <c r="J38" s="1" t="s">
        <v>169</v>
      </c>
      <c r="K38" s="75" t="s">
        <v>479</v>
      </c>
    </row>
    <row r="39" spans="1:11" ht="45" customHeight="1">
      <c r="A39" s="330" t="s">
        <v>170</v>
      </c>
      <c r="B39" s="330"/>
      <c r="C39" s="330"/>
      <c r="D39" s="325"/>
      <c r="E39" s="325"/>
      <c r="F39" s="325"/>
      <c r="G39" s="325"/>
      <c r="H39" s="325"/>
      <c r="J39" s="1" t="s">
        <v>171</v>
      </c>
      <c r="K39" s="75" t="s">
        <v>481</v>
      </c>
    </row>
    <row r="40" spans="1:11" ht="18.75" customHeight="1">
      <c r="J40" s="1" t="s">
        <v>172</v>
      </c>
      <c r="K40" s="75" t="s">
        <v>483</v>
      </c>
    </row>
    <row r="41" spans="1:11">
      <c r="J41" s="1" t="s">
        <v>159</v>
      </c>
      <c r="K41" s="75" t="s">
        <v>559</v>
      </c>
    </row>
    <row r="42" spans="1:11" ht="18.75">
      <c r="K42" t="s">
        <v>560</v>
      </c>
    </row>
    <row r="43" spans="1:11" ht="18.75">
      <c r="K43" t="s">
        <v>561</v>
      </c>
    </row>
    <row r="44" spans="1:11" ht="18.75">
      <c r="K44" t="s">
        <v>531</v>
      </c>
    </row>
    <row r="45" spans="1:11" ht="18.75">
      <c r="K45" t="s">
        <v>532</v>
      </c>
    </row>
    <row r="46" spans="1:11" ht="18.75">
      <c r="K46" t="s">
        <v>533</v>
      </c>
    </row>
    <row r="47" spans="1:11" ht="18.75">
      <c r="K47" t="s">
        <v>534</v>
      </c>
    </row>
    <row r="48" spans="1:11" ht="18.75">
      <c r="K48" t="s">
        <v>535</v>
      </c>
    </row>
    <row r="49" spans="11:11" ht="18.75">
      <c r="K49" t="s">
        <v>536</v>
      </c>
    </row>
    <row r="50" spans="11:11" ht="18.75">
      <c r="K50" t="s">
        <v>537</v>
      </c>
    </row>
    <row r="51" spans="11:11" ht="18.75">
      <c r="K51" t="s">
        <v>538</v>
      </c>
    </row>
    <row r="52" spans="11:11" ht="18.75">
      <c r="K52" t="s">
        <v>539</v>
      </c>
    </row>
    <row r="53" spans="11:11" ht="18.75">
      <c r="K53" t="s">
        <v>540</v>
      </c>
    </row>
    <row r="54" spans="11:11" ht="18.75">
      <c r="K54" t="s">
        <v>541</v>
      </c>
    </row>
    <row r="55" spans="11:11" ht="18.75">
      <c r="K55" t="s">
        <v>542</v>
      </c>
    </row>
    <row r="56" spans="11:11" ht="18.75">
      <c r="K56" t="s">
        <v>543</v>
      </c>
    </row>
    <row r="57" spans="11:11" ht="18.75">
      <c r="K57" t="s">
        <v>544</v>
      </c>
    </row>
    <row r="58" spans="11:11" ht="18.75">
      <c r="K58" t="s">
        <v>545</v>
      </c>
    </row>
    <row r="59" spans="11:11" ht="18.75">
      <c r="K59" t="s">
        <v>546</v>
      </c>
    </row>
    <row r="60" spans="11:11" ht="18.75">
      <c r="K60" t="s">
        <v>547</v>
      </c>
    </row>
    <row r="61" spans="11:11" ht="18.75">
      <c r="K61" t="s">
        <v>548</v>
      </c>
    </row>
    <row r="62" spans="11:11" ht="18.75">
      <c r="K62" t="s">
        <v>549</v>
      </c>
    </row>
    <row r="63" spans="11:11" ht="18.75">
      <c r="K63" t="s">
        <v>550</v>
      </c>
    </row>
    <row r="64" spans="11:11" ht="18.75">
      <c r="K64" t="s">
        <v>551</v>
      </c>
    </row>
    <row r="65" spans="11:11" ht="18.75">
      <c r="K65" t="s">
        <v>562</v>
      </c>
    </row>
    <row r="66" spans="11:11" ht="18.75">
      <c r="K66" t="s">
        <v>563</v>
      </c>
    </row>
  </sheetData>
  <mergeCells count="60">
    <mergeCell ref="A37:H37"/>
    <mergeCell ref="A38:C38"/>
    <mergeCell ref="D38:H38"/>
    <mergeCell ref="A39:C39"/>
    <mergeCell ref="D39:H39"/>
    <mergeCell ref="A36:C36"/>
    <mergeCell ref="D36:H36"/>
    <mergeCell ref="A29:H29"/>
    <mergeCell ref="A30:C30"/>
    <mergeCell ref="D30:H30"/>
    <mergeCell ref="A31:C31"/>
    <mergeCell ref="D31:H31"/>
    <mergeCell ref="A32:C32"/>
    <mergeCell ref="D32:H32"/>
    <mergeCell ref="A33:H33"/>
    <mergeCell ref="A34:C34"/>
    <mergeCell ref="D34:H34"/>
    <mergeCell ref="A35:C35"/>
    <mergeCell ref="D35:H35"/>
    <mergeCell ref="A22:C23"/>
    <mergeCell ref="D22:H23"/>
    <mergeCell ref="A24:C25"/>
    <mergeCell ref="D24:H25"/>
    <mergeCell ref="A26:C28"/>
    <mergeCell ref="D26:H26"/>
    <mergeCell ref="D27:H27"/>
    <mergeCell ref="D28:H28"/>
    <mergeCell ref="A18:D18"/>
    <mergeCell ref="E18:F18"/>
    <mergeCell ref="G18:H18"/>
    <mergeCell ref="A19:H19"/>
    <mergeCell ref="A20:C21"/>
    <mergeCell ref="D20:H21"/>
    <mergeCell ref="A15:C15"/>
    <mergeCell ref="D15:H15"/>
    <mergeCell ref="A16:G16"/>
    <mergeCell ref="A17:D17"/>
    <mergeCell ref="E17:F17"/>
    <mergeCell ref="G17:H17"/>
    <mergeCell ref="A12:C12"/>
    <mergeCell ref="E12:H12"/>
    <mergeCell ref="A13:C13"/>
    <mergeCell ref="E13:H13"/>
    <mergeCell ref="A14:C14"/>
    <mergeCell ref="E14:H14"/>
    <mergeCell ref="A11:C11"/>
    <mergeCell ref="E11:H11"/>
    <mergeCell ref="D1:H1"/>
    <mergeCell ref="A2:H2"/>
    <mergeCell ref="F4:H4"/>
    <mergeCell ref="F5:H5"/>
    <mergeCell ref="F6:H6"/>
    <mergeCell ref="A8:B8"/>
    <mergeCell ref="C8:D8"/>
    <mergeCell ref="E8:G8"/>
    <mergeCell ref="A9:B9"/>
    <mergeCell ref="C9:D9"/>
    <mergeCell ref="E9:G9"/>
    <mergeCell ref="A10:B10"/>
    <mergeCell ref="C10:H10"/>
  </mergeCells>
  <phoneticPr fontId="2"/>
  <dataValidations count="8">
    <dataValidation type="list" allowBlank="1" showInputMessage="1" showErrorMessage="1" sqref="D38:H39">
      <formula1>$J$31:$J$37</formula1>
    </dataValidation>
    <dataValidation type="list" allowBlank="1" showInputMessage="1" showErrorMessage="1" sqref="D31:H31">
      <formula1>$J$40:$J$41</formula1>
    </dataValidation>
    <dataValidation type="list" allowBlank="1" showInputMessage="1" showErrorMessage="1" sqref="D30:H30">
      <formula1>$J$38:$J$39</formula1>
    </dataValidation>
    <dataValidation type="list" allowBlank="1" showInputMessage="1" showErrorMessage="1" sqref="C10:H10">
      <formula1>$J$10:$J$15</formula1>
    </dataValidation>
    <dataValidation type="list" allowBlank="1" showInputMessage="1" showErrorMessage="1" sqref="D36:H36">
      <formula1>$J$31:$J$34</formula1>
    </dataValidation>
    <dataValidation type="list" allowBlank="1" showInputMessage="1" showErrorMessage="1" sqref="D35:H35 H16">
      <formula1>$J$29:$J$30</formula1>
    </dataValidation>
    <dataValidation type="list" allowBlank="1" showInputMessage="1" showErrorMessage="1" sqref="D34:H34">
      <formula1>$J$26:$J$28</formula1>
    </dataValidation>
    <dataValidation type="list" allowBlank="1" showInputMessage="1" showErrorMessage="1" sqref="E9:G9">
      <formula1>$K$1:$K$66</formula1>
    </dataValidation>
  </dataValidations>
  <printOptions horizontalCentered="1"/>
  <pageMargins left="0.25" right="0.25" top="0.75" bottom="0.75" header="0.3" footer="0.3"/>
  <pageSetup paperSize="9" scale="90" fitToHeight="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8"/>
  <sheetViews>
    <sheetView showGridLines="0" zoomScale="65" zoomScaleNormal="65" workbookViewId="0">
      <selection activeCell="A3" sqref="A3"/>
    </sheetView>
  </sheetViews>
  <sheetFormatPr defaultRowHeight="14.25"/>
  <cols>
    <col min="1" max="1" width="13" style="87" customWidth="1"/>
    <col min="2" max="2" width="20.5" style="86" customWidth="1"/>
    <col min="3" max="4" width="12" style="86" customWidth="1"/>
    <col min="5" max="8" width="9" style="86"/>
    <col min="9" max="15" width="9" style="86" customWidth="1"/>
    <col min="16" max="22" width="9" style="86"/>
    <col min="23" max="23" width="12.375" style="86" customWidth="1"/>
    <col min="24" max="24" width="17" style="86" customWidth="1"/>
    <col min="25" max="16384" width="9" style="86"/>
  </cols>
  <sheetData>
    <row r="1" spans="1:24" ht="17.25">
      <c r="A1" s="337" t="s">
        <v>173</v>
      </c>
      <c r="B1" s="337"/>
      <c r="C1" s="337"/>
      <c r="D1" s="337"/>
      <c r="E1" s="337"/>
      <c r="P1" s="338" t="s">
        <v>117</v>
      </c>
      <c r="Q1" s="338"/>
      <c r="R1" s="338"/>
      <c r="S1" s="338"/>
      <c r="T1" s="338"/>
      <c r="U1" s="338"/>
      <c r="V1" s="338"/>
      <c r="W1" s="338"/>
      <c r="X1" s="338"/>
    </row>
    <row r="2" spans="1:24" ht="21">
      <c r="A2" s="339" t="s">
        <v>507</v>
      </c>
      <c r="B2" s="339"/>
      <c r="C2" s="339"/>
      <c r="D2" s="339"/>
      <c r="E2" s="339"/>
      <c r="F2" s="339"/>
      <c r="G2" s="339"/>
      <c r="H2" s="339"/>
      <c r="I2" s="339"/>
      <c r="J2" s="339"/>
      <c r="K2" s="339"/>
      <c r="L2" s="339"/>
      <c r="M2" s="339"/>
      <c r="N2" s="339"/>
      <c r="O2" s="339"/>
      <c r="P2" s="339"/>
      <c r="Q2" s="339"/>
      <c r="R2" s="339"/>
      <c r="S2" s="339"/>
      <c r="T2" s="339"/>
      <c r="U2" s="339"/>
      <c r="V2" s="339"/>
      <c r="W2" s="339"/>
      <c r="X2" s="339"/>
    </row>
    <row r="3" spans="1:24">
      <c r="B3" s="87"/>
      <c r="C3" s="87"/>
      <c r="D3" s="87"/>
      <c r="E3" s="87"/>
      <c r="F3" s="87"/>
      <c r="G3" s="87"/>
      <c r="H3" s="87"/>
      <c r="I3" s="87"/>
      <c r="J3" s="87"/>
      <c r="K3" s="87"/>
      <c r="L3" s="87"/>
      <c r="M3" s="87"/>
      <c r="N3" s="87"/>
      <c r="O3" s="87"/>
      <c r="P3" s="87"/>
      <c r="Q3" s="87"/>
      <c r="R3" s="87"/>
      <c r="S3" s="87"/>
      <c r="T3" s="87"/>
      <c r="U3" s="87"/>
      <c r="V3" s="87"/>
      <c r="W3" s="87"/>
    </row>
    <row r="4" spans="1:24" ht="17.25">
      <c r="B4" s="87"/>
      <c r="C4" s="87"/>
      <c r="D4" s="87"/>
      <c r="E4" s="87"/>
      <c r="F4" s="87"/>
      <c r="G4" s="87"/>
      <c r="H4" s="87"/>
      <c r="S4" s="331" t="s">
        <v>174</v>
      </c>
      <c r="T4" s="332"/>
      <c r="U4" s="333"/>
      <c r="V4" s="334" t="str">
        <f>事業者情報をまず入力!D12&amp;""</f>
        <v/>
      </c>
      <c r="W4" s="335"/>
      <c r="X4" s="336"/>
    </row>
    <row r="5" spans="1:24" ht="23.25" customHeight="1">
      <c r="S5" s="331" t="s">
        <v>175</v>
      </c>
      <c r="T5" s="332"/>
      <c r="U5" s="333"/>
      <c r="V5" s="334" t="str">
        <f>事業者情報をまず入力!D8&amp;""</f>
        <v/>
      </c>
      <c r="W5" s="335"/>
      <c r="X5" s="336"/>
    </row>
    <row r="6" spans="1:24" ht="23.25" customHeight="1">
      <c r="S6" s="331" t="s">
        <v>176</v>
      </c>
      <c r="T6" s="332"/>
      <c r="U6" s="333"/>
      <c r="V6" s="334"/>
      <c r="W6" s="335"/>
      <c r="X6" s="336"/>
    </row>
    <row r="7" spans="1:24" ht="17.25">
      <c r="S7" s="88"/>
      <c r="T7" s="88"/>
      <c r="U7" s="88"/>
      <c r="V7" s="88"/>
      <c r="W7" s="88"/>
      <c r="X7" s="88"/>
    </row>
    <row r="9" spans="1:24" ht="33.75" customHeight="1">
      <c r="A9" s="340" t="s">
        <v>177</v>
      </c>
      <c r="B9" s="342" t="s">
        <v>178</v>
      </c>
      <c r="C9" s="342"/>
      <c r="D9" s="342"/>
      <c r="E9" s="342"/>
      <c r="F9" s="342"/>
      <c r="G9" s="342"/>
      <c r="H9" s="342"/>
      <c r="I9" s="343" t="s">
        <v>179</v>
      </c>
      <c r="J9" s="344"/>
      <c r="K9" s="344"/>
      <c r="L9" s="344"/>
      <c r="M9" s="344"/>
      <c r="N9" s="344"/>
      <c r="O9" s="345"/>
      <c r="P9" s="343" t="s">
        <v>180</v>
      </c>
      <c r="Q9" s="344"/>
      <c r="R9" s="344"/>
      <c r="S9" s="344"/>
      <c r="T9" s="344"/>
      <c r="U9" s="344"/>
      <c r="V9" s="345"/>
      <c r="W9" s="349" t="s">
        <v>181</v>
      </c>
      <c r="X9" s="349" t="s">
        <v>182</v>
      </c>
    </row>
    <row r="10" spans="1:24" ht="33.75" customHeight="1">
      <c r="A10" s="341"/>
      <c r="B10" s="89" t="s">
        <v>183</v>
      </c>
      <c r="C10" s="351" t="s">
        <v>184</v>
      </c>
      <c r="D10" s="352"/>
      <c r="E10" s="351" t="s">
        <v>185</v>
      </c>
      <c r="F10" s="353"/>
      <c r="G10" s="353"/>
      <c r="H10" s="352"/>
      <c r="I10" s="346"/>
      <c r="J10" s="347"/>
      <c r="K10" s="347"/>
      <c r="L10" s="347"/>
      <c r="M10" s="347"/>
      <c r="N10" s="347"/>
      <c r="O10" s="348"/>
      <c r="P10" s="346"/>
      <c r="Q10" s="347"/>
      <c r="R10" s="347"/>
      <c r="S10" s="347"/>
      <c r="T10" s="347"/>
      <c r="U10" s="347"/>
      <c r="V10" s="348"/>
      <c r="W10" s="350"/>
      <c r="X10" s="350"/>
    </row>
    <row r="11" spans="1:24" ht="165" customHeight="1">
      <c r="A11" s="90" t="s">
        <v>186</v>
      </c>
      <c r="B11" s="91" t="s">
        <v>187</v>
      </c>
      <c r="C11" s="354" t="s">
        <v>188</v>
      </c>
      <c r="D11" s="355"/>
      <c r="E11" s="354" t="s">
        <v>189</v>
      </c>
      <c r="F11" s="356"/>
      <c r="G11" s="356"/>
      <c r="H11" s="355"/>
      <c r="I11" s="357" t="s">
        <v>190</v>
      </c>
      <c r="J11" s="357"/>
      <c r="K11" s="357"/>
      <c r="L11" s="357"/>
      <c r="M11" s="357"/>
      <c r="N11" s="357"/>
      <c r="O11" s="357"/>
      <c r="P11" s="358"/>
      <c r="Q11" s="359"/>
      <c r="R11" s="359"/>
      <c r="S11" s="359"/>
      <c r="T11" s="359"/>
      <c r="U11" s="359"/>
      <c r="V11" s="360"/>
      <c r="W11" s="92"/>
      <c r="X11" s="92"/>
    </row>
    <row r="12" spans="1:24" ht="113.25" customHeight="1">
      <c r="A12" s="90" t="s">
        <v>191</v>
      </c>
      <c r="B12" s="361" t="s">
        <v>192</v>
      </c>
      <c r="C12" s="364" t="s">
        <v>193</v>
      </c>
      <c r="D12" s="364"/>
      <c r="E12" s="354" t="s">
        <v>194</v>
      </c>
      <c r="F12" s="356"/>
      <c r="G12" s="356"/>
      <c r="H12" s="355"/>
      <c r="I12" s="357" t="s">
        <v>195</v>
      </c>
      <c r="J12" s="357"/>
      <c r="K12" s="357"/>
      <c r="L12" s="357"/>
      <c r="M12" s="357"/>
      <c r="N12" s="357"/>
      <c r="O12" s="357"/>
      <c r="P12" s="358"/>
      <c r="Q12" s="359"/>
      <c r="R12" s="359"/>
      <c r="S12" s="359"/>
      <c r="T12" s="359"/>
      <c r="U12" s="359"/>
      <c r="V12" s="360"/>
      <c r="W12" s="92"/>
      <c r="X12" s="92"/>
    </row>
    <row r="13" spans="1:24" ht="99.95" customHeight="1">
      <c r="A13" s="90" t="s">
        <v>196</v>
      </c>
      <c r="B13" s="362"/>
      <c r="C13" s="364"/>
      <c r="D13" s="364"/>
      <c r="E13" s="354" t="s">
        <v>197</v>
      </c>
      <c r="F13" s="356"/>
      <c r="G13" s="356"/>
      <c r="H13" s="355"/>
      <c r="I13" s="357" t="s">
        <v>198</v>
      </c>
      <c r="J13" s="357"/>
      <c r="K13" s="357"/>
      <c r="L13" s="357"/>
      <c r="M13" s="357"/>
      <c r="N13" s="357"/>
      <c r="O13" s="357"/>
      <c r="P13" s="358"/>
      <c r="Q13" s="359"/>
      <c r="R13" s="359"/>
      <c r="S13" s="359"/>
      <c r="T13" s="359"/>
      <c r="U13" s="359"/>
      <c r="V13" s="360"/>
      <c r="W13" s="92"/>
      <c r="X13" s="92"/>
    </row>
    <row r="14" spans="1:24" ht="99.95" customHeight="1">
      <c r="A14" s="90" t="s">
        <v>199</v>
      </c>
      <c r="B14" s="362"/>
      <c r="C14" s="365" t="s">
        <v>200</v>
      </c>
      <c r="D14" s="366"/>
      <c r="E14" s="354" t="s">
        <v>201</v>
      </c>
      <c r="F14" s="356"/>
      <c r="G14" s="356"/>
      <c r="H14" s="355"/>
      <c r="I14" s="357" t="s">
        <v>202</v>
      </c>
      <c r="J14" s="357"/>
      <c r="K14" s="357"/>
      <c r="L14" s="357"/>
      <c r="M14" s="357"/>
      <c r="N14" s="357"/>
      <c r="O14" s="357"/>
      <c r="P14" s="358"/>
      <c r="Q14" s="359"/>
      <c r="R14" s="359"/>
      <c r="S14" s="359"/>
      <c r="T14" s="359"/>
      <c r="U14" s="359"/>
      <c r="V14" s="360"/>
      <c r="W14" s="92"/>
      <c r="X14" s="92"/>
    </row>
    <row r="15" spans="1:24" ht="99.95" customHeight="1">
      <c r="A15" s="90" t="s">
        <v>203</v>
      </c>
      <c r="B15" s="363"/>
      <c r="C15" s="367"/>
      <c r="D15" s="368"/>
      <c r="E15" s="354" t="s">
        <v>204</v>
      </c>
      <c r="F15" s="356"/>
      <c r="G15" s="356"/>
      <c r="H15" s="355"/>
      <c r="I15" s="357" t="s">
        <v>205</v>
      </c>
      <c r="J15" s="357"/>
      <c r="K15" s="357"/>
      <c r="L15" s="357"/>
      <c r="M15" s="357"/>
      <c r="N15" s="357"/>
      <c r="O15" s="357"/>
      <c r="P15" s="358"/>
      <c r="Q15" s="359"/>
      <c r="R15" s="359"/>
      <c r="S15" s="359"/>
      <c r="T15" s="359"/>
      <c r="U15" s="359"/>
      <c r="V15" s="360"/>
      <c r="W15" s="92"/>
      <c r="X15" s="92"/>
    </row>
    <row r="16" spans="1:24" ht="99.95" customHeight="1">
      <c r="A16" s="90" t="s">
        <v>206</v>
      </c>
      <c r="B16" s="92" t="s">
        <v>207</v>
      </c>
      <c r="C16" s="354" t="s">
        <v>208</v>
      </c>
      <c r="D16" s="355"/>
      <c r="E16" s="354" t="s">
        <v>209</v>
      </c>
      <c r="F16" s="356"/>
      <c r="G16" s="356"/>
      <c r="H16" s="355"/>
      <c r="I16" s="357" t="s">
        <v>210</v>
      </c>
      <c r="J16" s="357"/>
      <c r="K16" s="357"/>
      <c r="L16" s="357"/>
      <c r="M16" s="357"/>
      <c r="N16" s="357"/>
      <c r="O16" s="357"/>
      <c r="P16" s="358"/>
      <c r="Q16" s="359"/>
      <c r="R16" s="359"/>
      <c r="S16" s="359"/>
      <c r="T16" s="359"/>
      <c r="U16" s="359"/>
      <c r="V16" s="360"/>
      <c r="W16" s="92"/>
      <c r="X16" s="92"/>
    </row>
    <row r="17" spans="1:24" ht="99.95" customHeight="1">
      <c r="A17" s="90" t="s">
        <v>211</v>
      </c>
      <c r="B17" s="361" t="s">
        <v>212</v>
      </c>
      <c r="C17" s="369" t="s">
        <v>213</v>
      </c>
      <c r="D17" s="370"/>
      <c r="E17" s="354" t="s">
        <v>214</v>
      </c>
      <c r="F17" s="356"/>
      <c r="G17" s="356"/>
      <c r="H17" s="355"/>
      <c r="I17" s="357" t="s">
        <v>215</v>
      </c>
      <c r="J17" s="357"/>
      <c r="K17" s="357"/>
      <c r="L17" s="357"/>
      <c r="M17" s="357"/>
      <c r="N17" s="357"/>
      <c r="O17" s="357"/>
      <c r="P17" s="358"/>
      <c r="Q17" s="359"/>
      <c r="R17" s="359"/>
      <c r="S17" s="359"/>
      <c r="T17" s="359"/>
      <c r="U17" s="359"/>
      <c r="V17" s="360"/>
      <c r="W17" s="92"/>
      <c r="X17" s="92"/>
    </row>
    <row r="18" spans="1:24" ht="99.95" customHeight="1">
      <c r="A18" s="90" t="s">
        <v>216</v>
      </c>
      <c r="B18" s="363"/>
      <c r="C18" s="367"/>
      <c r="D18" s="368"/>
      <c r="E18" s="354" t="s">
        <v>217</v>
      </c>
      <c r="F18" s="356"/>
      <c r="G18" s="356"/>
      <c r="H18" s="355"/>
      <c r="I18" s="357" t="s">
        <v>218</v>
      </c>
      <c r="J18" s="357"/>
      <c r="K18" s="357"/>
      <c r="L18" s="357"/>
      <c r="M18" s="357"/>
      <c r="N18" s="357"/>
      <c r="O18" s="357"/>
      <c r="P18" s="358"/>
      <c r="Q18" s="359"/>
      <c r="R18" s="359"/>
      <c r="S18" s="359"/>
      <c r="T18" s="359"/>
      <c r="U18" s="359"/>
      <c r="V18" s="360"/>
      <c r="W18" s="92"/>
      <c r="X18" s="92"/>
    </row>
  </sheetData>
  <mergeCells count="48">
    <mergeCell ref="E15:H15"/>
    <mergeCell ref="I15:O15"/>
    <mergeCell ref="P15:V15"/>
    <mergeCell ref="B17:B18"/>
    <mergeCell ref="C17:D18"/>
    <mergeCell ref="E17:H17"/>
    <mergeCell ref="I17:O17"/>
    <mergeCell ref="P17:V17"/>
    <mergeCell ref="E18:H18"/>
    <mergeCell ref="I18:O18"/>
    <mergeCell ref="P18:V18"/>
    <mergeCell ref="C16:D16"/>
    <mergeCell ref="E16:H16"/>
    <mergeCell ref="I16:O16"/>
    <mergeCell ref="P16:V16"/>
    <mergeCell ref="C11:D11"/>
    <mergeCell ref="E11:H11"/>
    <mergeCell ref="I11:O11"/>
    <mergeCell ref="P11:V11"/>
    <mergeCell ref="B12:B15"/>
    <mergeCell ref="C12:D13"/>
    <mergeCell ref="E12:H12"/>
    <mergeCell ref="I12:O12"/>
    <mergeCell ref="P12:V12"/>
    <mergeCell ref="E13:H13"/>
    <mergeCell ref="I13:O13"/>
    <mergeCell ref="P13:V13"/>
    <mergeCell ref="C14:D15"/>
    <mergeCell ref="E14:H14"/>
    <mergeCell ref="I14:O14"/>
    <mergeCell ref="P14:V14"/>
    <mergeCell ref="S6:U6"/>
    <mergeCell ref="V6:X6"/>
    <mergeCell ref="A9:A10"/>
    <mergeCell ref="B9:H9"/>
    <mergeCell ref="I9:O10"/>
    <mergeCell ref="P9:V10"/>
    <mergeCell ref="W9:W10"/>
    <mergeCell ref="X9:X10"/>
    <mergeCell ref="C10:D10"/>
    <mergeCell ref="E10:H10"/>
    <mergeCell ref="S5:U5"/>
    <mergeCell ref="V5:X5"/>
    <mergeCell ref="A1:E1"/>
    <mergeCell ref="P1:X1"/>
    <mergeCell ref="A2:X2"/>
    <mergeCell ref="S4:U4"/>
    <mergeCell ref="V4:X4"/>
  </mergeCells>
  <phoneticPr fontId="2"/>
  <pageMargins left="0.7" right="0.7" top="0.75" bottom="0.75" header="0.3" footer="0.3"/>
  <pageSetup paperSize="8" scale="6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71"/>
  <sheetViews>
    <sheetView showGridLines="0" view="pageBreakPreview" zoomScaleNormal="100" zoomScaleSheetLayoutView="100" workbookViewId="0">
      <selection activeCell="D3" sqref="D3"/>
    </sheetView>
  </sheetViews>
  <sheetFormatPr defaultColWidth="8.75" defaultRowHeight="14.25"/>
  <cols>
    <col min="1" max="1" width="8.75" style="99"/>
    <col min="2" max="2" width="30.75" style="99" customWidth="1"/>
    <col min="3" max="3" width="4.875" style="99" customWidth="1"/>
    <col min="4" max="4" width="33.875" style="99" customWidth="1"/>
    <col min="5" max="5" width="4.875" style="99" customWidth="1"/>
    <col min="6" max="6" width="33.875" style="99" customWidth="1"/>
    <col min="7" max="16384" width="8.75" style="99"/>
  </cols>
  <sheetData>
    <row r="1" spans="1:6" ht="16.5">
      <c r="A1" s="100"/>
      <c r="B1" s="101" t="s">
        <v>240</v>
      </c>
      <c r="C1" s="102"/>
      <c r="D1" s="103"/>
      <c r="E1" s="104"/>
    </row>
    <row r="2" spans="1:6" ht="16.5">
      <c r="A2" s="105"/>
      <c r="B2" s="101" t="s">
        <v>241</v>
      </c>
      <c r="C2" s="102"/>
      <c r="D2" s="103"/>
      <c r="E2" s="104"/>
      <c r="F2" s="210" t="s">
        <v>239</v>
      </c>
    </row>
    <row r="3" spans="1:6" ht="16.5">
      <c r="A3" s="106"/>
      <c r="B3" s="101" t="s">
        <v>242</v>
      </c>
      <c r="C3" s="102"/>
      <c r="D3" s="103"/>
      <c r="E3" s="104"/>
    </row>
    <row r="4" spans="1:6" ht="22.5" customHeight="1">
      <c r="A4" s="107" t="s">
        <v>243</v>
      </c>
      <c r="B4" s="104"/>
      <c r="C4" s="104"/>
      <c r="E4" s="104"/>
    </row>
    <row r="5" spans="1:6" ht="18" customHeight="1">
      <c r="A5" s="108"/>
      <c r="B5" s="109" t="s">
        <v>244</v>
      </c>
      <c r="C5" s="110"/>
      <c r="D5" s="373" t="s">
        <v>245</v>
      </c>
      <c r="E5" s="104"/>
    </row>
    <row r="6" spans="1:6" ht="18" customHeight="1">
      <c r="A6" s="108" t="s">
        <v>246</v>
      </c>
      <c r="B6" s="109" t="s">
        <v>247</v>
      </c>
      <c r="C6" s="110"/>
      <c r="D6" s="373"/>
      <c r="E6" s="104"/>
    </row>
    <row r="7" spans="1:6" ht="10.5" customHeight="1">
      <c r="A7" s="104"/>
      <c r="B7" s="104"/>
      <c r="C7" s="104"/>
      <c r="E7" s="104"/>
    </row>
    <row r="8" spans="1:6">
      <c r="A8" s="374" t="s">
        <v>248</v>
      </c>
      <c r="B8" s="375"/>
      <c r="C8" s="375"/>
      <c r="D8" s="375"/>
      <c r="E8" s="201"/>
      <c r="F8" s="111"/>
    </row>
    <row r="9" spans="1:6" ht="9.75" customHeight="1">
      <c r="A9" s="112"/>
      <c r="B9" s="112"/>
      <c r="C9" s="112"/>
      <c r="D9" s="112"/>
      <c r="E9" s="112"/>
      <c r="F9" s="112"/>
    </row>
    <row r="10" spans="1:6">
      <c r="A10" s="113" t="s">
        <v>249</v>
      </c>
      <c r="B10" s="114" t="s">
        <v>250</v>
      </c>
      <c r="C10" s="376"/>
      <c r="D10" s="377"/>
      <c r="E10" s="377"/>
      <c r="F10" s="378"/>
    </row>
    <row r="11" spans="1:6">
      <c r="A11" s="113" t="s">
        <v>251</v>
      </c>
      <c r="B11" s="114" t="s">
        <v>252</v>
      </c>
      <c r="C11" s="376"/>
      <c r="D11" s="377"/>
      <c r="E11" s="377"/>
      <c r="F11" s="378"/>
    </row>
    <row r="12" spans="1:6">
      <c r="A12" s="113" t="s">
        <v>253</v>
      </c>
      <c r="B12" s="114" t="s">
        <v>254</v>
      </c>
      <c r="C12" s="379" t="s">
        <v>255</v>
      </c>
      <c r="D12" s="380"/>
      <c r="E12" s="380"/>
      <c r="F12" s="381"/>
    </row>
    <row r="13" spans="1:6">
      <c r="A13" s="113" t="s">
        <v>256</v>
      </c>
      <c r="B13" s="115" t="s">
        <v>257</v>
      </c>
      <c r="C13" s="376"/>
      <c r="D13" s="377"/>
      <c r="E13" s="377"/>
      <c r="F13" s="378"/>
    </row>
    <row r="14" spans="1:6">
      <c r="A14" s="113" t="s">
        <v>258</v>
      </c>
      <c r="B14" s="115" t="s">
        <v>259</v>
      </c>
      <c r="C14" s="379"/>
      <c r="D14" s="380"/>
      <c r="E14" s="380"/>
      <c r="F14" s="381"/>
    </row>
    <row r="15" spans="1:6">
      <c r="A15" s="113" t="s">
        <v>260</v>
      </c>
      <c r="B15" s="115" t="s">
        <v>261</v>
      </c>
      <c r="C15" s="379"/>
      <c r="D15" s="380"/>
      <c r="E15" s="380"/>
      <c r="F15" s="381"/>
    </row>
    <row r="16" spans="1:6">
      <c r="A16" s="113" t="s">
        <v>262</v>
      </c>
      <c r="B16" s="115" t="s">
        <v>263</v>
      </c>
      <c r="C16" s="379"/>
      <c r="D16" s="380"/>
      <c r="E16" s="380"/>
      <c r="F16" s="381"/>
    </row>
    <row r="17" spans="1:9" ht="9.75" customHeight="1">
      <c r="A17" s="116"/>
      <c r="B17" s="116"/>
      <c r="C17" s="116"/>
      <c r="D17" s="116"/>
      <c r="E17" s="116"/>
      <c r="F17" s="116"/>
    </row>
    <row r="18" spans="1:9">
      <c r="A18" s="374" t="s">
        <v>264</v>
      </c>
      <c r="B18" s="375"/>
      <c r="C18" s="375"/>
      <c r="D18" s="375"/>
      <c r="E18" s="201"/>
      <c r="F18" s="111"/>
    </row>
    <row r="19" spans="1:9">
      <c r="A19" s="86" t="s">
        <v>265</v>
      </c>
      <c r="B19" s="86"/>
      <c r="C19" s="86"/>
      <c r="D19" s="86"/>
      <c r="E19" s="117"/>
      <c r="F19" s="117"/>
    </row>
    <row r="20" spans="1:9">
      <c r="A20" s="86"/>
      <c r="B20" s="118" t="s">
        <v>266</v>
      </c>
      <c r="C20" s="120"/>
      <c r="D20" s="119" t="s">
        <v>267</v>
      </c>
      <c r="E20" s="120"/>
      <c r="F20" s="121" t="s">
        <v>268</v>
      </c>
    </row>
    <row r="21" spans="1:9">
      <c r="A21" s="86"/>
      <c r="B21" s="122"/>
      <c r="C21" s="120"/>
      <c r="D21" s="119" t="s">
        <v>269</v>
      </c>
      <c r="E21" s="120"/>
      <c r="F21" s="121" t="s">
        <v>270</v>
      </c>
    </row>
    <row r="22" spans="1:9">
      <c r="A22" s="86"/>
      <c r="B22" s="122"/>
      <c r="C22" s="120"/>
      <c r="D22" s="119" t="s">
        <v>271</v>
      </c>
      <c r="E22" s="120"/>
      <c r="F22" s="121" t="s">
        <v>272</v>
      </c>
    </row>
    <row r="23" spans="1:9">
      <c r="A23" s="86"/>
      <c r="B23" s="122"/>
      <c r="C23" s="120"/>
      <c r="D23" s="119" t="s">
        <v>273</v>
      </c>
      <c r="E23" s="120"/>
      <c r="F23" s="121"/>
    </row>
    <row r="24" spans="1:9">
      <c r="A24" s="86"/>
      <c r="B24" s="122"/>
      <c r="C24" s="120"/>
      <c r="D24" s="119" t="s">
        <v>274</v>
      </c>
      <c r="E24" s="382" t="s">
        <v>275</v>
      </c>
      <c r="F24" s="383"/>
    </row>
    <row r="25" spans="1:9">
      <c r="A25" s="86" t="s">
        <v>276</v>
      </c>
      <c r="B25" s="86"/>
      <c r="C25" s="87"/>
      <c r="D25" s="117"/>
      <c r="E25" s="86"/>
      <c r="F25" s="117"/>
    </row>
    <row r="26" spans="1:9">
      <c r="B26" s="118" t="s">
        <v>266</v>
      </c>
      <c r="C26" s="120"/>
      <c r="D26" s="123" t="s">
        <v>277</v>
      </c>
      <c r="E26" s="120"/>
      <c r="F26" s="121" t="s">
        <v>278</v>
      </c>
      <c r="I26" s="124"/>
    </row>
    <row r="27" spans="1:9" ht="14.25" customHeight="1">
      <c r="A27" s="371" t="s">
        <v>279</v>
      </c>
      <c r="B27" s="372"/>
      <c r="C27" s="120"/>
      <c r="D27" s="123" t="s">
        <v>280</v>
      </c>
      <c r="E27" s="120"/>
      <c r="F27" s="121" t="s">
        <v>281</v>
      </c>
    </row>
    <row r="28" spans="1:9">
      <c r="A28" s="371"/>
      <c r="B28" s="372"/>
      <c r="C28" s="120"/>
      <c r="D28" s="125" t="s">
        <v>282</v>
      </c>
      <c r="E28" s="120"/>
      <c r="F28" s="121" t="s">
        <v>283</v>
      </c>
    </row>
    <row r="29" spans="1:9">
      <c r="A29" s="86"/>
      <c r="B29" s="118"/>
      <c r="C29" s="120"/>
      <c r="D29" s="123" t="s">
        <v>284</v>
      </c>
      <c r="E29" s="120"/>
      <c r="F29" s="121" t="s">
        <v>285</v>
      </c>
    </row>
    <row r="30" spans="1:9">
      <c r="A30" s="86"/>
      <c r="B30" s="118"/>
      <c r="C30" s="120"/>
      <c r="D30" s="121" t="s">
        <v>274</v>
      </c>
      <c r="E30" s="384" t="s">
        <v>275</v>
      </c>
      <c r="F30" s="385"/>
    </row>
    <row r="31" spans="1:9">
      <c r="A31" s="86" t="s">
        <v>286</v>
      </c>
      <c r="B31" s="86"/>
      <c r="C31" s="87"/>
      <c r="D31" s="117"/>
      <c r="E31" s="86"/>
      <c r="F31" s="117"/>
    </row>
    <row r="32" spans="1:9">
      <c r="A32" s="86"/>
      <c r="B32" s="118" t="s">
        <v>266</v>
      </c>
      <c r="C32" s="120"/>
      <c r="D32" s="386" t="s">
        <v>287</v>
      </c>
      <c r="E32" s="387"/>
      <c r="F32" s="388"/>
    </row>
    <row r="33" spans="1:6">
      <c r="A33" s="86"/>
      <c r="B33" s="118"/>
      <c r="C33" s="120"/>
      <c r="D33" s="386" t="s">
        <v>288</v>
      </c>
      <c r="E33" s="387"/>
      <c r="F33" s="388"/>
    </row>
    <row r="34" spans="1:6">
      <c r="A34" s="86"/>
      <c r="B34" s="118"/>
      <c r="C34" s="120"/>
      <c r="D34" s="386" t="s">
        <v>289</v>
      </c>
      <c r="E34" s="387"/>
      <c r="F34" s="388"/>
    </row>
    <row r="35" spans="1:6">
      <c r="A35" s="86"/>
      <c r="B35" s="118"/>
      <c r="C35" s="120"/>
      <c r="D35" s="386" t="s">
        <v>290</v>
      </c>
      <c r="E35" s="387"/>
      <c r="F35" s="388"/>
    </row>
    <row r="36" spans="1:6">
      <c r="A36" s="86"/>
      <c r="B36" s="118"/>
      <c r="C36" s="120"/>
      <c r="D36" s="386" t="s">
        <v>291</v>
      </c>
      <c r="E36" s="387"/>
      <c r="F36" s="388"/>
    </row>
    <row r="37" spans="1:6">
      <c r="A37" s="86"/>
      <c r="B37" s="118"/>
      <c r="C37" s="120"/>
      <c r="D37" s="386" t="s">
        <v>292</v>
      </c>
      <c r="E37" s="387"/>
      <c r="F37" s="388"/>
    </row>
    <row r="38" spans="1:6">
      <c r="A38" s="86"/>
      <c r="B38" s="122"/>
      <c r="C38" s="126"/>
      <c r="D38" s="121" t="s">
        <v>274</v>
      </c>
      <c r="E38" s="384" t="s">
        <v>275</v>
      </c>
      <c r="F38" s="385"/>
    </row>
    <row r="39" spans="1:6">
      <c r="A39" s="86" t="s">
        <v>293</v>
      </c>
      <c r="B39" s="86"/>
      <c r="C39" s="87"/>
      <c r="D39" s="117"/>
      <c r="E39" s="86"/>
      <c r="F39" s="117"/>
    </row>
    <row r="40" spans="1:6" ht="30" customHeight="1">
      <c r="A40" s="86"/>
      <c r="B40" s="118" t="s">
        <v>266</v>
      </c>
      <c r="C40" s="120"/>
      <c r="D40" s="386" t="s">
        <v>294</v>
      </c>
      <c r="E40" s="387"/>
      <c r="F40" s="388"/>
    </row>
    <row r="41" spans="1:6" ht="26.25" customHeight="1">
      <c r="A41" s="86"/>
      <c r="B41" s="118"/>
      <c r="C41" s="120"/>
      <c r="D41" s="386" t="s">
        <v>295</v>
      </c>
      <c r="E41" s="387"/>
      <c r="F41" s="388"/>
    </row>
    <row r="42" spans="1:6">
      <c r="A42" s="86"/>
      <c r="B42" s="118"/>
      <c r="C42" s="120"/>
      <c r="D42" s="386" t="s">
        <v>296</v>
      </c>
      <c r="E42" s="387"/>
      <c r="F42" s="388"/>
    </row>
    <row r="43" spans="1:6">
      <c r="A43" s="86"/>
      <c r="B43" s="122"/>
      <c r="C43" s="126"/>
      <c r="D43" s="121" t="s">
        <v>274</v>
      </c>
      <c r="E43" s="384" t="s">
        <v>554</v>
      </c>
      <c r="F43" s="385"/>
    </row>
    <row r="44" spans="1:6">
      <c r="A44" s="86" t="s">
        <v>297</v>
      </c>
      <c r="B44" s="86"/>
      <c r="C44" s="87"/>
      <c r="D44" s="86"/>
      <c r="E44" s="117"/>
      <c r="F44" s="86"/>
    </row>
    <row r="45" spans="1:6">
      <c r="A45" s="86"/>
      <c r="B45" s="118" t="s">
        <v>266</v>
      </c>
      <c r="C45" s="120"/>
      <c r="D45" s="386" t="s">
        <v>298</v>
      </c>
      <c r="E45" s="387"/>
      <c r="F45" s="388"/>
    </row>
    <row r="46" spans="1:6">
      <c r="A46" s="86"/>
      <c r="B46" s="122"/>
      <c r="C46" s="120"/>
      <c r="D46" s="284" t="s">
        <v>299</v>
      </c>
      <c r="E46" s="285"/>
      <c r="F46" s="286"/>
    </row>
    <row r="47" spans="1:6">
      <c r="A47" s="86"/>
      <c r="B47" s="122"/>
      <c r="C47" s="120"/>
      <c r="D47" s="386" t="s">
        <v>300</v>
      </c>
      <c r="E47" s="387"/>
      <c r="F47" s="388"/>
    </row>
    <row r="48" spans="1:6">
      <c r="A48" s="86"/>
      <c r="B48" s="122"/>
      <c r="C48" s="120"/>
      <c r="D48" s="386" t="s">
        <v>301</v>
      </c>
      <c r="E48" s="387"/>
      <c r="F48" s="388"/>
    </row>
    <row r="49" spans="1:6">
      <c r="A49" s="86"/>
      <c r="B49" s="122"/>
      <c r="C49" s="120"/>
      <c r="D49" s="386" t="s">
        <v>302</v>
      </c>
      <c r="E49" s="387"/>
      <c r="F49" s="388"/>
    </row>
    <row r="50" spans="1:6">
      <c r="B50" s="127"/>
      <c r="C50" s="120"/>
      <c r="D50" s="389" t="s">
        <v>303</v>
      </c>
      <c r="E50" s="390"/>
      <c r="F50" s="391"/>
    </row>
    <row r="51" spans="1:6">
      <c r="B51" s="127"/>
      <c r="C51" s="120"/>
      <c r="D51" s="389" t="s">
        <v>304</v>
      </c>
      <c r="E51" s="390"/>
      <c r="F51" s="391"/>
    </row>
    <row r="52" spans="1:6">
      <c r="B52" s="128"/>
      <c r="C52" s="126"/>
      <c r="D52" s="129" t="s">
        <v>274</v>
      </c>
      <c r="E52" s="392" t="s">
        <v>275</v>
      </c>
      <c r="F52" s="393"/>
    </row>
    <row r="53" spans="1:6">
      <c r="A53" s="99" t="s">
        <v>305</v>
      </c>
      <c r="C53" s="130"/>
      <c r="D53" s="112"/>
      <c r="F53" s="112"/>
    </row>
    <row r="54" spans="1:6">
      <c r="B54" s="200" t="s">
        <v>266</v>
      </c>
      <c r="C54" s="120"/>
      <c r="D54" s="394" t="s">
        <v>509</v>
      </c>
      <c r="E54" s="395"/>
      <c r="F54" s="396"/>
    </row>
    <row r="55" spans="1:6">
      <c r="B55" s="127"/>
      <c r="C55" s="120"/>
      <c r="D55" s="389" t="s">
        <v>306</v>
      </c>
      <c r="E55" s="390"/>
      <c r="F55" s="391"/>
    </row>
    <row r="56" spans="1:6">
      <c r="B56" s="127"/>
      <c r="C56" s="120"/>
      <c r="D56" s="389" t="s">
        <v>307</v>
      </c>
      <c r="E56" s="390"/>
      <c r="F56" s="391"/>
    </row>
    <row r="57" spans="1:6">
      <c r="B57" s="127"/>
      <c r="C57" s="120"/>
      <c r="D57" s="389" t="s">
        <v>308</v>
      </c>
      <c r="E57" s="390"/>
      <c r="F57" s="391"/>
    </row>
    <row r="58" spans="1:6" ht="14.25" customHeight="1">
      <c r="C58" s="131"/>
      <c r="D58" s="129" t="s">
        <v>274</v>
      </c>
      <c r="E58" s="392" t="s">
        <v>275</v>
      </c>
      <c r="F58" s="393"/>
    </row>
    <row r="59" spans="1:6" ht="14.25" customHeight="1">
      <c r="A59" s="202" t="s">
        <v>309</v>
      </c>
      <c r="C59" s="400"/>
      <c r="D59" s="401"/>
      <c r="E59" s="401"/>
      <c r="F59" s="402"/>
    </row>
    <row r="60" spans="1:6">
      <c r="A60" s="99" t="s">
        <v>510</v>
      </c>
    </row>
    <row r="61" spans="1:6">
      <c r="B61" s="199" t="s">
        <v>511</v>
      </c>
      <c r="C61" s="379"/>
      <c r="D61" s="380"/>
      <c r="E61" s="380"/>
      <c r="F61" s="381"/>
    </row>
    <row r="62" spans="1:6">
      <c r="A62" s="403" t="s">
        <v>512</v>
      </c>
      <c r="B62" s="404"/>
      <c r="C62" s="379"/>
      <c r="D62" s="380"/>
      <c r="E62" s="380"/>
      <c r="F62" s="381"/>
    </row>
    <row r="63" spans="1:6" s="206" customFormat="1" ht="7.5" customHeight="1">
      <c r="A63" s="203"/>
      <c r="B63" s="204"/>
      <c r="C63" s="205"/>
      <c r="D63" s="205"/>
      <c r="E63" s="205"/>
      <c r="F63" s="205"/>
    </row>
    <row r="64" spans="1:6">
      <c r="A64" s="99" t="s">
        <v>513</v>
      </c>
    </row>
    <row r="65" spans="1:6">
      <c r="B65" s="199" t="s">
        <v>514</v>
      </c>
      <c r="C65" s="379"/>
      <c r="D65" s="380"/>
      <c r="E65" s="380"/>
      <c r="F65" s="381"/>
    </row>
    <row r="66" spans="1:6" ht="13.15" customHeight="1">
      <c r="A66" s="99" t="s">
        <v>515</v>
      </c>
      <c r="C66" s="86"/>
      <c r="D66" s="117"/>
      <c r="E66" s="86"/>
      <c r="F66" s="117"/>
    </row>
    <row r="67" spans="1:6">
      <c r="B67" s="199" t="s">
        <v>310</v>
      </c>
      <c r="C67" s="379"/>
      <c r="D67" s="380"/>
      <c r="E67" s="380"/>
      <c r="F67" s="381"/>
    </row>
    <row r="68" spans="1:6" ht="12.75" customHeight="1">
      <c r="A68" s="397" t="s">
        <v>516</v>
      </c>
      <c r="B68" s="397"/>
      <c r="C68" s="120"/>
      <c r="D68" s="123" t="s">
        <v>311</v>
      </c>
      <c r="E68" s="126"/>
      <c r="F68" s="121" t="s">
        <v>312</v>
      </c>
    </row>
    <row r="69" spans="1:6" ht="13.5" customHeight="1">
      <c r="A69" s="132" t="s">
        <v>517</v>
      </c>
      <c r="C69" s="86"/>
      <c r="D69" s="86"/>
      <c r="E69" s="86"/>
      <c r="F69" s="86"/>
    </row>
    <row r="70" spans="1:6" ht="18.75" customHeight="1">
      <c r="A70" s="398" t="s">
        <v>313</v>
      </c>
      <c r="B70" s="399"/>
      <c r="C70" s="379"/>
      <c r="D70" s="380"/>
      <c r="E70" s="380"/>
      <c r="F70" s="381"/>
    </row>
    <row r="71" spans="1:6" ht="5.25" customHeight="1"/>
  </sheetData>
  <mergeCells count="46">
    <mergeCell ref="C67:F67"/>
    <mergeCell ref="A68:B68"/>
    <mergeCell ref="A70:B70"/>
    <mergeCell ref="C70:F70"/>
    <mergeCell ref="E58:F58"/>
    <mergeCell ref="C59:F59"/>
    <mergeCell ref="C61:F61"/>
    <mergeCell ref="A62:B62"/>
    <mergeCell ref="C62:F62"/>
    <mergeCell ref="C65:F65"/>
    <mergeCell ref="D57:F57"/>
    <mergeCell ref="D45:F45"/>
    <mergeCell ref="D46:F46"/>
    <mergeCell ref="D47:F47"/>
    <mergeCell ref="D48:F48"/>
    <mergeCell ref="D49:F49"/>
    <mergeCell ref="D50:F50"/>
    <mergeCell ref="D51:F51"/>
    <mergeCell ref="E52:F52"/>
    <mergeCell ref="D54:F54"/>
    <mergeCell ref="D55:F55"/>
    <mergeCell ref="D56:F56"/>
    <mergeCell ref="E43:F43"/>
    <mergeCell ref="E30:F30"/>
    <mergeCell ref="D32:F32"/>
    <mergeCell ref="D33:F33"/>
    <mergeCell ref="D34:F34"/>
    <mergeCell ref="D35:F35"/>
    <mergeCell ref="D36:F36"/>
    <mergeCell ref="D37:F37"/>
    <mergeCell ref="E38:F38"/>
    <mergeCell ref="D40:F40"/>
    <mergeCell ref="D41:F41"/>
    <mergeCell ref="D42:F42"/>
    <mergeCell ref="A27:B28"/>
    <mergeCell ref="D5:D6"/>
    <mergeCell ref="A8:D8"/>
    <mergeCell ref="C10:F10"/>
    <mergeCell ref="C11:F11"/>
    <mergeCell ref="C12:F12"/>
    <mergeCell ref="C13:F13"/>
    <mergeCell ref="C14:F14"/>
    <mergeCell ref="C15:F15"/>
    <mergeCell ref="C16:F16"/>
    <mergeCell ref="A18:D18"/>
    <mergeCell ref="E24:F24"/>
  </mergeCells>
  <phoneticPr fontId="2"/>
  <pageMargins left="0" right="0" top="0" bottom="0" header="0.31496062992125984" footer="0.31496062992125984"/>
  <pageSetup paperSize="9" scale="78" fitToHeight="0" orientation="portrait" r:id="rId1"/>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14:formula1>
            <xm:f>データセット!$C$2:$C$67</xm:f>
          </x14:formula1>
          <xm:sqref>C14:F14</xm:sqref>
        </x14:dataValidation>
        <x14:dataValidation type="list" allowBlank="1" showInputMessage="1" showErrorMessage="1">
          <x14:formula1>
            <xm:f>データセット!$P$2</xm:f>
          </x14:formula1>
          <xm:sqref>C65:F65</xm:sqref>
        </x14:dataValidation>
        <x14:dataValidation type="list" allowBlank="1" showInputMessage="1" showErrorMessage="1">
          <x14:formula1>
            <xm:f>データセット!$N$6:$N$17</xm:f>
          </x14:formula1>
          <xm:sqref>C59:F59</xm:sqref>
        </x14:dataValidation>
        <x14:dataValidation type="list" allowBlank="1" showInputMessage="1" showErrorMessage="1">
          <x14:formula1>
            <xm:f>データセット!$M$2:$M$3</xm:f>
          </x14:formula1>
          <xm:sqref>C67:F67</xm:sqref>
        </x14:dataValidation>
        <x14:dataValidation type="list" allowBlank="1" showInputMessage="1" showErrorMessage="1">
          <x14:formula1>
            <xm:f>データセット!$G$9:$G$11</xm:f>
          </x14:formula1>
          <xm:sqref>C62:F62</xm:sqref>
        </x14:dataValidation>
        <x14:dataValidation type="list" allowBlank="1" showInputMessage="1" showErrorMessage="1">
          <x14:formula1>
            <xm:f>データセット!$B$5:$B$7</xm:f>
          </x14:formula1>
          <xm:sqref>C26:C30 E26:E29</xm:sqref>
        </x14:dataValidation>
        <x14:dataValidation type="list" allowBlank="1" showInputMessage="1" showErrorMessage="1">
          <x14:formula1>
            <xm:f>データセット!$E$2:$E$12</xm:f>
          </x14:formula1>
          <xm:sqref>C15:F15</xm:sqref>
        </x14:dataValidation>
        <x14:dataValidation type="list" allowBlank="1" showInputMessage="1" showErrorMessage="1">
          <x14:formula1>
            <xm:f>データセット!$D$2:$D$5</xm:f>
          </x14:formula1>
          <xm:sqref>C16:F16</xm:sqref>
        </x14:dataValidation>
        <x14:dataValidation type="list" allowBlank="1" showInputMessage="1" showErrorMessage="1">
          <x14:formula1>
            <xm:f>データセット!$B$2:$B$3</xm:f>
          </x14:formula1>
          <xm:sqref>C20:C24 C45:C52 E68 A5:A6 E40:E42 E54:E57 E45:E51 C40:C43 E20:E23 C68 C54:C58 C32:C38</xm:sqref>
        </x14:dataValidation>
        <x14:dataValidation type="list" allowBlank="1" showInputMessage="1" showErrorMessage="1">
          <x14:formula1>
            <xm:f>データセット!$A$2:$A$48</xm:f>
          </x14:formula1>
          <xm:sqref>C12</xm:sqref>
        </x14:dataValidation>
        <x14:dataValidation type="list" allowBlank="1" showInputMessage="1" showErrorMessage="1">
          <x14:formula1>
            <xm:f>データセット!$F$2:$F$4</xm:f>
          </x14:formula1>
          <xm:sqref>C61:F61</xm:sqref>
        </x14:dataValidation>
        <x14:dataValidation type="list" allowBlank="1" showInputMessage="1" showErrorMessage="1">
          <x14:formula1>
            <xm:f>データセット!$G$2:$G$3</xm:f>
          </x14:formula1>
          <xm:sqref>C70:F70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zoomScaleNormal="100" workbookViewId="0">
      <selection activeCell="E26" sqref="E26"/>
    </sheetView>
  </sheetViews>
  <sheetFormatPr defaultRowHeight="18.75"/>
  <cols>
    <col min="1" max="1" width="13.125" style="176" customWidth="1"/>
    <col min="3" max="3" width="75" bestFit="1" customWidth="1"/>
    <col min="6" max="6" width="14.5" customWidth="1"/>
  </cols>
  <sheetData>
    <row r="1" spans="1:16">
      <c r="A1" s="75" t="s">
        <v>371</v>
      </c>
      <c r="B1" t="s">
        <v>372</v>
      </c>
      <c r="C1" s="75" t="s">
        <v>259</v>
      </c>
      <c r="D1" t="s">
        <v>373</v>
      </c>
      <c r="E1" t="s">
        <v>374</v>
      </c>
      <c r="F1" t="s">
        <v>375</v>
      </c>
      <c r="G1" t="s">
        <v>376</v>
      </c>
      <c r="P1" s="207" t="s">
        <v>518</v>
      </c>
    </row>
    <row r="2" spans="1:16">
      <c r="A2" s="75" t="s">
        <v>377</v>
      </c>
      <c r="B2" t="s">
        <v>17</v>
      </c>
      <c r="C2" s="75" t="s">
        <v>378</v>
      </c>
      <c r="D2" s="75" t="s">
        <v>347</v>
      </c>
      <c r="E2" s="75" t="s">
        <v>347</v>
      </c>
      <c r="F2" s="75" t="s">
        <v>519</v>
      </c>
      <c r="G2" t="s">
        <v>520</v>
      </c>
      <c r="M2" t="s">
        <v>379</v>
      </c>
      <c r="P2" s="208" t="s">
        <v>521</v>
      </c>
    </row>
    <row r="3" spans="1:16">
      <c r="A3" s="75" t="s">
        <v>380</v>
      </c>
      <c r="B3" t="s">
        <v>381</v>
      </c>
      <c r="C3" s="75" t="s">
        <v>382</v>
      </c>
      <c r="D3" s="75" t="s">
        <v>352</v>
      </c>
      <c r="E3" s="75" t="s">
        <v>352</v>
      </c>
      <c r="F3" s="75" t="s">
        <v>522</v>
      </c>
      <c r="G3" s="75" t="s">
        <v>383</v>
      </c>
      <c r="M3" t="s">
        <v>384</v>
      </c>
    </row>
    <row r="4" spans="1:16">
      <c r="A4" s="75" t="s">
        <v>385</v>
      </c>
      <c r="C4" s="75" t="s">
        <v>386</v>
      </c>
      <c r="D4" s="75" t="s">
        <v>354</v>
      </c>
      <c r="E4" s="75" t="s">
        <v>354</v>
      </c>
      <c r="F4" s="75" t="s">
        <v>387</v>
      </c>
      <c r="I4" t="s">
        <v>388</v>
      </c>
    </row>
    <row r="5" spans="1:16">
      <c r="A5" s="75" t="s">
        <v>255</v>
      </c>
      <c r="B5" t="s">
        <v>389</v>
      </c>
      <c r="C5" s="75" t="s">
        <v>390</v>
      </c>
      <c r="D5" s="75" t="s">
        <v>391</v>
      </c>
      <c r="E5" s="75" t="s">
        <v>392</v>
      </c>
      <c r="F5" s="75"/>
      <c r="I5" t="s">
        <v>523</v>
      </c>
    </row>
    <row r="6" spans="1:16">
      <c r="A6" s="75" t="s">
        <v>393</v>
      </c>
      <c r="B6" t="s">
        <v>17</v>
      </c>
      <c r="C6" s="75" t="s">
        <v>394</v>
      </c>
      <c r="E6" s="75" t="s">
        <v>395</v>
      </c>
      <c r="G6" s="75" t="s">
        <v>396</v>
      </c>
      <c r="N6" t="s">
        <v>397</v>
      </c>
    </row>
    <row r="7" spans="1:16">
      <c r="A7" s="75" t="s">
        <v>398</v>
      </c>
      <c r="B7" t="s">
        <v>381</v>
      </c>
      <c r="C7" s="75" t="s">
        <v>399</v>
      </c>
      <c r="E7" s="75" t="s">
        <v>400</v>
      </c>
      <c r="G7" s="75" t="s">
        <v>401</v>
      </c>
      <c r="N7" t="s">
        <v>402</v>
      </c>
    </row>
    <row r="8" spans="1:16">
      <c r="A8" s="75" t="s">
        <v>403</v>
      </c>
      <c r="C8" s="75" t="s">
        <v>404</v>
      </c>
      <c r="E8" s="75" t="s">
        <v>405</v>
      </c>
      <c r="N8" t="s">
        <v>406</v>
      </c>
    </row>
    <row r="9" spans="1:16">
      <c r="A9" s="75" t="s">
        <v>407</v>
      </c>
      <c r="C9" s="75" t="s">
        <v>408</v>
      </c>
      <c r="E9" s="75" t="s">
        <v>409</v>
      </c>
      <c r="G9" t="s">
        <v>524</v>
      </c>
      <c r="N9" t="s">
        <v>411</v>
      </c>
    </row>
    <row r="10" spans="1:16">
      <c r="A10" s="75" t="s">
        <v>412</v>
      </c>
      <c r="C10" s="75" t="s">
        <v>525</v>
      </c>
      <c r="E10" s="75" t="s">
        <v>413</v>
      </c>
      <c r="N10" t="s">
        <v>415</v>
      </c>
    </row>
    <row r="11" spans="1:16">
      <c r="A11" s="75" t="s">
        <v>416</v>
      </c>
      <c r="C11" s="75" t="s">
        <v>417</v>
      </c>
      <c r="E11" s="75" t="s">
        <v>418</v>
      </c>
      <c r="N11" t="s">
        <v>420</v>
      </c>
    </row>
    <row r="12" spans="1:16">
      <c r="A12" s="75" t="s">
        <v>421</v>
      </c>
      <c r="C12" s="75" t="s">
        <v>422</v>
      </c>
      <c r="E12" s="75" t="s">
        <v>423</v>
      </c>
      <c r="N12" t="s">
        <v>424</v>
      </c>
    </row>
    <row r="13" spans="1:16">
      <c r="A13" s="75" t="s">
        <v>425</v>
      </c>
      <c r="C13" s="75" t="s">
        <v>426</v>
      </c>
      <c r="N13" t="s">
        <v>427</v>
      </c>
    </row>
    <row r="14" spans="1:16">
      <c r="A14" s="75" t="s">
        <v>428</v>
      </c>
      <c r="C14" s="1" t="s">
        <v>526</v>
      </c>
      <c r="N14" t="s">
        <v>430</v>
      </c>
    </row>
    <row r="15" spans="1:16">
      <c r="A15" s="75" t="s">
        <v>431</v>
      </c>
      <c r="C15" s="1" t="s">
        <v>429</v>
      </c>
      <c r="N15" t="s">
        <v>433</v>
      </c>
    </row>
    <row r="16" spans="1:16">
      <c r="A16" s="75" t="s">
        <v>434</v>
      </c>
      <c r="C16" s="1" t="s">
        <v>432</v>
      </c>
      <c r="N16" t="s">
        <v>436</v>
      </c>
    </row>
    <row r="17" spans="1:10">
      <c r="A17" s="75" t="s">
        <v>437</v>
      </c>
      <c r="C17" s="1" t="s">
        <v>435</v>
      </c>
    </row>
    <row r="18" spans="1:10">
      <c r="A18" s="75" t="s">
        <v>439</v>
      </c>
      <c r="C18" s="1" t="s">
        <v>438</v>
      </c>
      <c r="J18" t="s">
        <v>410</v>
      </c>
    </row>
    <row r="19" spans="1:10">
      <c r="A19" s="75" t="s">
        <v>441</v>
      </c>
      <c r="C19" s="1" t="s">
        <v>440</v>
      </c>
      <c r="J19" t="s">
        <v>414</v>
      </c>
    </row>
    <row r="20" spans="1:10">
      <c r="A20" s="75" t="s">
        <v>443</v>
      </c>
      <c r="C20" s="1" t="s">
        <v>442</v>
      </c>
      <c r="J20" t="s">
        <v>419</v>
      </c>
    </row>
    <row r="21" spans="1:10">
      <c r="A21" s="75" t="s">
        <v>445</v>
      </c>
      <c r="C21" s="1" t="s">
        <v>444</v>
      </c>
    </row>
    <row r="22" spans="1:10">
      <c r="A22" s="75" t="s">
        <v>447</v>
      </c>
      <c r="C22" s="1" t="s">
        <v>446</v>
      </c>
    </row>
    <row r="23" spans="1:10">
      <c r="A23" s="75" t="s">
        <v>449</v>
      </c>
      <c r="C23" s="1" t="s">
        <v>448</v>
      </c>
    </row>
    <row r="24" spans="1:10">
      <c r="A24" s="75" t="s">
        <v>451</v>
      </c>
      <c r="C24" s="1" t="s">
        <v>450</v>
      </c>
    </row>
    <row r="25" spans="1:10">
      <c r="A25" s="75" t="s">
        <v>453</v>
      </c>
      <c r="C25" s="1" t="s">
        <v>452</v>
      </c>
    </row>
    <row r="26" spans="1:10">
      <c r="A26" s="75" t="s">
        <v>455</v>
      </c>
      <c r="C26" s="1" t="s">
        <v>454</v>
      </c>
    </row>
    <row r="27" spans="1:10">
      <c r="A27" s="75" t="s">
        <v>457</v>
      </c>
      <c r="C27" s="1" t="s">
        <v>456</v>
      </c>
    </row>
    <row r="28" spans="1:10">
      <c r="A28" s="75" t="s">
        <v>459</v>
      </c>
      <c r="C28" s="1" t="s">
        <v>458</v>
      </c>
    </row>
    <row r="29" spans="1:10">
      <c r="A29" s="75" t="s">
        <v>461</v>
      </c>
      <c r="C29" s="1" t="s">
        <v>460</v>
      </c>
    </row>
    <row r="30" spans="1:10">
      <c r="A30" s="75" t="s">
        <v>462</v>
      </c>
      <c r="C30" s="1" t="s">
        <v>527</v>
      </c>
    </row>
    <row r="31" spans="1:10">
      <c r="A31" s="75" t="s">
        <v>464</v>
      </c>
      <c r="C31" s="75" t="s">
        <v>463</v>
      </c>
    </row>
    <row r="32" spans="1:10">
      <c r="A32" s="75" t="s">
        <v>466</v>
      </c>
      <c r="C32" s="75" t="s">
        <v>465</v>
      </c>
    </row>
    <row r="33" spans="1:3">
      <c r="A33" s="75" t="s">
        <v>468</v>
      </c>
      <c r="C33" s="75" t="s">
        <v>467</v>
      </c>
    </row>
    <row r="34" spans="1:3">
      <c r="A34" s="75" t="s">
        <v>470</v>
      </c>
      <c r="C34" s="75" t="s">
        <v>469</v>
      </c>
    </row>
    <row r="35" spans="1:3">
      <c r="A35" s="75" t="s">
        <v>472</v>
      </c>
      <c r="C35" s="75" t="s">
        <v>471</v>
      </c>
    </row>
    <row r="36" spans="1:3">
      <c r="A36" s="75" t="s">
        <v>474</v>
      </c>
      <c r="C36" s="75" t="s">
        <v>473</v>
      </c>
    </row>
    <row r="37" spans="1:3">
      <c r="A37" s="75" t="s">
        <v>476</v>
      </c>
      <c r="C37" s="75" t="s">
        <v>475</v>
      </c>
    </row>
    <row r="38" spans="1:3">
      <c r="A38" s="75" t="s">
        <v>478</v>
      </c>
      <c r="C38" s="75" t="s">
        <v>477</v>
      </c>
    </row>
    <row r="39" spans="1:3">
      <c r="A39" s="75" t="s">
        <v>480</v>
      </c>
      <c r="C39" s="75" t="s">
        <v>479</v>
      </c>
    </row>
    <row r="40" spans="1:3">
      <c r="A40" s="75" t="s">
        <v>482</v>
      </c>
      <c r="C40" s="75" t="s">
        <v>481</v>
      </c>
    </row>
    <row r="41" spans="1:3">
      <c r="A41" s="75" t="s">
        <v>484</v>
      </c>
      <c r="C41" s="75" t="s">
        <v>483</v>
      </c>
    </row>
    <row r="42" spans="1:3">
      <c r="A42" s="75" t="s">
        <v>485</v>
      </c>
      <c r="C42" s="209" t="s">
        <v>528</v>
      </c>
    </row>
    <row r="43" spans="1:3">
      <c r="A43" s="75" t="s">
        <v>486</v>
      </c>
      <c r="C43" s="209" t="s">
        <v>529</v>
      </c>
    </row>
    <row r="44" spans="1:3">
      <c r="A44" s="75" t="s">
        <v>487</v>
      </c>
      <c r="C44" s="209" t="s">
        <v>530</v>
      </c>
    </row>
    <row r="45" spans="1:3">
      <c r="A45" s="75" t="s">
        <v>488</v>
      </c>
      <c r="C45" s="209" t="s">
        <v>531</v>
      </c>
    </row>
    <row r="46" spans="1:3">
      <c r="A46" s="75" t="s">
        <v>489</v>
      </c>
      <c r="C46" s="209" t="s">
        <v>532</v>
      </c>
    </row>
    <row r="47" spans="1:3">
      <c r="A47" s="75" t="s">
        <v>490</v>
      </c>
      <c r="C47" s="209" t="s">
        <v>533</v>
      </c>
    </row>
    <row r="48" spans="1:3">
      <c r="A48" s="75" t="s">
        <v>491</v>
      </c>
      <c r="C48" s="209" t="s">
        <v>534</v>
      </c>
    </row>
    <row r="49" spans="3:3">
      <c r="C49" s="209" t="s">
        <v>535</v>
      </c>
    </row>
    <row r="50" spans="3:3">
      <c r="C50" s="209" t="s">
        <v>536</v>
      </c>
    </row>
    <row r="51" spans="3:3">
      <c r="C51" s="209" t="s">
        <v>537</v>
      </c>
    </row>
    <row r="52" spans="3:3">
      <c r="C52" s="209" t="s">
        <v>538</v>
      </c>
    </row>
    <row r="53" spans="3:3">
      <c r="C53" s="209" t="s">
        <v>539</v>
      </c>
    </row>
    <row r="54" spans="3:3">
      <c r="C54" s="209" t="s">
        <v>540</v>
      </c>
    </row>
    <row r="55" spans="3:3">
      <c r="C55" s="209" t="s">
        <v>541</v>
      </c>
    </row>
    <row r="56" spans="3:3">
      <c r="C56" s="209" t="s">
        <v>542</v>
      </c>
    </row>
    <row r="57" spans="3:3">
      <c r="C57" s="209" t="s">
        <v>543</v>
      </c>
    </row>
    <row r="58" spans="3:3">
      <c r="C58" s="209" t="s">
        <v>544</v>
      </c>
    </row>
    <row r="59" spans="3:3">
      <c r="C59" s="209" t="s">
        <v>545</v>
      </c>
    </row>
    <row r="60" spans="3:3">
      <c r="C60" s="209" t="s">
        <v>546</v>
      </c>
    </row>
    <row r="61" spans="3:3">
      <c r="C61" s="209" t="s">
        <v>547</v>
      </c>
    </row>
    <row r="62" spans="3:3">
      <c r="C62" s="209" t="s">
        <v>548</v>
      </c>
    </row>
    <row r="63" spans="3:3">
      <c r="C63" s="209" t="s">
        <v>549</v>
      </c>
    </row>
    <row r="64" spans="3:3">
      <c r="C64" s="209" t="s">
        <v>550</v>
      </c>
    </row>
    <row r="65" spans="3:3">
      <c r="C65" s="209" t="s">
        <v>551</v>
      </c>
    </row>
    <row r="66" spans="3:3">
      <c r="C66" s="209" t="s">
        <v>552</v>
      </c>
    </row>
    <row r="67" spans="3:3">
      <c r="C67" s="209" t="s">
        <v>553</v>
      </c>
    </row>
  </sheetData>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32"/>
  <sheetViews>
    <sheetView showGridLines="0" view="pageBreakPreview" zoomScaleNormal="100" zoomScaleSheetLayoutView="100" workbookViewId="0">
      <selection activeCell="G9" sqref="G9"/>
    </sheetView>
  </sheetViews>
  <sheetFormatPr defaultRowHeight="13.5"/>
  <cols>
    <col min="1" max="1" width="24" style="1" customWidth="1"/>
    <col min="2" max="2" width="21.25" style="1" customWidth="1"/>
    <col min="3" max="4" width="7" style="1" customWidth="1"/>
    <col min="5" max="5" width="28.625" style="1" customWidth="1"/>
    <col min="6" max="6" width="21.25" style="1" customWidth="1"/>
    <col min="7" max="7" width="7" style="1" customWidth="1"/>
    <col min="8" max="8" width="11.25" style="1" customWidth="1"/>
    <col min="9" max="9" width="8.625" style="1" customWidth="1"/>
    <col min="10" max="10" width="9.625" style="1" customWidth="1"/>
    <col min="11" max="13" width="11.25" style="1" customWidth="1"/>
    <col min="14" max="14" width="12.75" style="1" customWidth="1"/>
    <col min="15" max="15" width="13.375" style="1" customWidth="1"/>
    <col min="16" max="16" width="2.5" style="137" customWidth="1"/>
    <col min="17" max="18" width="9" style="137" hidden="1" customWidth="1"/>
    <col min="19" max="24" width="10.625" style="136" hidden="1" customWidth="1"/>
    <col min="25" max="25" width="0" style="137" hidden="1" customWidth="1"/>
    <col min="26" max="27" width="9" style="137"/>
    <col min="28" max="16384" width="9" style="1"/>
  </cols>
  <sheetData>
    <row r="1" spans="1:25" ht="17.25">
      <c r="A1" s="1" t="s">
        <v>314</v>
      </c>
      <c r="O1" s="133" t="s">
        <v>492</v>
      </c>
      <c r="P1" s="134"/>
      <c r="Q1" s="134" t="s">
        <v>259</v>
      </c>
      <c r="R1" s="134"/>
      <c r="S1" s="135"/>
    </row>
    <row r="2" spans="1:25">
      <c r="A2" s="272" t="s">
        <v>508</v>
      </c>
      <c r="B2" s="272"/>
      <c r="C2" s="272"/>
      <c r="D2" s="272"/>
      <c r="E2" s="272"/>
      <c r="F2" s="272"/>
      <c r="G2" s="272"/>
      <c r="H2" s="272"/>
      <c r="I2" s="272"/>
      <c r="J2" s="272"/>
      <c r="K2" s="272"/>
      <c r="L2" s="272"/>
      <c r="M2" s="272"/>
      <c r="N2" s="272"/>
      <c r="O2" s="272"/>
      <c r="P2" s="136"/>
      <c r="Q2" s="137" t="s">
        <v>315</v>
      </c>
    </row>
    <row r="3" spans="1:25">
      <c r="Q3" s="137" t="s">
        <v>105</v>
      </c>
    </row>
    <row r="4" spans="1:25" ht="24" customHeight="1">
      <c r="A4" s="104" t="s">
        <v>501</v>
      </c>
      <c r="H4" s="280" t="s">
        <v>316</v>
      </c>
      <c r="I4" s="268"/>
      <c r="J4" s="405"/>
      <c r="K4" s="405"/>
      <c r="L4" s="405"/>
      <c r="M4" s="405"/>
      <c r="N4" s="405"/>
      <c r="O4" s="406"/>
      <c r="P4" s="138"/>
      <c r="Q4" s="137" t="s">
        <v>106</v>
      </c>
    </row>
    <row r="5" spans="1:25" ht="14.25" thickBot="1">
      <c r="O5" s="139" t="s">
        <v>317</v>
      </c>
      <c r="Q5" s="137" t="s">
        <v>107</v>
      </c>
    </row>
    <row r="6" spans="1:25" ht="48" customHeight="1">
      <c r="A6" s="407" t="s">
        <v>318</v>
      </c>
      <c r="B6" s="407"/>
      <c r="C6" s="408" t="s">
        <v>319</v>
      </c>
      <c r="D6" s="408" t="s">
        <v>320</v>
      </c>
      <c r="E6" s="408" t="s">
        <v>321</v>
      </c>
      <c r="F6" s="407" t="s">
        <v>322</v>
      </c>
      <c r="G6" s="407" t="s">
        <v>323</v>
      </c>
      <c r="H6" s="407" t="s">
        <v>324</v>
      </c>
      <c r="I6" s="407" t="s">
        <v>325</v>
      </c>
      <c r="J6" s="407" t="s">
        <v>326</v>
      </c>
      <c r="K6" s="407" t="s">
        <v>327</v>
      </c>
      <c r="L6" s="407" t="s">
        <v>328</v>
      </c>
      <c r="M6" s="408" t="s">
        <v>329</v>
      </c>
      <c r="N6" s="412" t="s">
        <v>330</v>
      </c>
      <c r="O6" s="410" t="s">
        <v>331</v>
      </c>
      <c r="P6" s="140"/>
      <c r="Q6" s="141" t="s">
        <v>332</v>
      </c>
    </row>
    <row r="7" spans="1:25" ht="18.75" customHeight="1">
      <c r="A7" s="142" t="s">
        <v>333</v>
      </c>
      <c r="B7" s="142" t="s">
        <v>334</v>
      </c>
      <c r="C7" s="409"/>
      <c r="D7" s="409"/>
      <c r="E7" s="409"/>
      <c r="F7" s="407"/>
      <c r="G7" s="407"/>
      <c r="H7" s="407"/>
      <c r="I7" s="407"/>
      <c r="J7" s="407"/>
      <c r="K7" s="407"/>
      <c r="L7" s="407"/>
      <c r="M7" s="409"/>
      <c r="N7" s="412"/>
      <c r="O7" s="411"/>
      <c r="P7" s="140"/>
      <c r="Q7" s="141" t="s">
        <v>108</v>
      </c>
    </row>
    <row r="8" spans="1:25" ht="42" customHeight="1">
      <c r="A8" s="143"/>
      <c r="B8" s="144"/>
      <c r="C8" s="145"/>
      <c r="D8" s="145"/>
      <c r="E8" s="143"/>
      <c r="F8" s="145"/>
      <c r="G8" s="145"/>
      <c r="H8" s="146"/>
      <c r="I8" s="146"/>
      <c r="J8" s="147">
        <f>H8-I8</f>
        <v>0</v>
      </c>
      <c r="K8" s="146"/>
      <c r="L8" s="147">
        <f>ROUNDDOWN(MIN(J8,K8),-3)</f>
        <v>0</v>
      </c>
      <c r="M8" s="148">
        <f>ROUNDDOWN(L8*3/4,-3)</f>
        <v>0</v>
      </c>
      <c r="N8" s="149" t="str">
        <f>IFERROR(
  IF(E8="重点分野の介護テクノロジー（移乗支援・入浴支援以外）", G8*300000,
  IF(E8="重点分野の介護テクノロジー（移乗支援・入浴支援）", G8*1000000,
  IF(E8="重点分野の介護テクノロジー以外の「その他の機器」", G8*1000000,
  IF(E8="パッケージ型導入", 7500000,
  IF(E8="業務改善支援", 450000,
  "事業区分の確認"))))),
"入力エラー")</f>
        <v>事業区分の確認</v>
      </c>
      <c r="O8" s="150">
        <f>IF(N8="－","－",MIN(M8,N8))</f>
        <v>0</v>
      </c>
      <c r="P8" s="151"/>
      <c r="Q8" s="137" t="s">
        <v>335</v>
      </c>
    </row>
    <row r="9" spans="1:25" ht="42" customHeight="1">
      <c r="A9" s="143"/>
      <c r="B9" s="144"/>
      <c r="C9" s="145"/>
      <c r="D9" s="145"/>
      <c r="E9" s="143"/>
      <c r="F9" s="145"/>
      <c r="G9" s="145"/>
      <c r="H9" s="146"/>
      <c r="I9" s="146"/>
      <c r="J9" s="147">
        <f t="shared" ref="J9:J15" si="0">H9-I9</f>
        <v>0</v>
      </c>
      <c r="K9" s="146"/>
      <c r="L9" s="147">
        <f t="shared" ref="L9:L15" si="1">ROUNDDOWN(MIN(J9,K9),-3)</f>
        <v>0</v>
      </c>
      <c r="M9" s="148">
        <f t="shared" ref="M9:M17" si="2">ROUNDDOWN(L9*3/4,-3)</f>
        <v>0</v>
      </c>
      <c r="N9" s="149" t="str">
        <f t="shared" ref="N9:N12" si="3">IFERROR(
  IF(E9="重点分野の介護テクノロジー（移乗支援・入浴支援以外）", G9*300000,
  IF(E9="重点分野の介護テクノロジー（移乗支援・入浴支援）", G9*1000000,
  IF(E9="重点分野の介護テクノロジー以外の「その他の機器」", G9*1000000,
  IF(E9="パッケージ型導入", 7500000,
  IF(E9="業務改善支援", 450000,
  "事業区分の確認"))))),
"入力エラー")</f>
        <v>事業区分の確認</v>
      </c>
      <c r="O9" s="150">
        <f t="shared" ref="O9:O17" si="4">IF(N9="－","－",MIN(M9,N9))</f>
        <v>0</v>
      </c>
      <c r="P9" s="151"/>
      <c r="Q9" s="137" t="s">
        <v>336</v>
      </c>
    </row>
    <row r="10" spans="1:25" ht="42" customHeight="1">
      <c r="A10" s="143"/>
      <c r="B10" s="144"/>
      <c r="C10" s="145"/>
      <c r="D10" s="145"/>
      <c r="E10" s="143"/>
      <c r="F10" s="145"/>
      <c r="G10" s="145"/>
      <c r="H10" s="146"/>
      <c r="I10" s="146"/>
      <c r="J10" s="147">
        <f t="shared" si="0"/>
        <v>0</v>
      </c>
      <c r="K10" s="146"/>
      <c r="L10" s="147">
        <f t="shared" si="1"/>
        <v>0</v>
      </c>
      <c r="M10" s="148">
        <f t="shared" si="2"/>
        <v>0</v>
      </c>
      <c r="N10" s="149" t="str">
        <f t="shared" si="3"/>
        <v>事業区分の確認</v>
      </c>
      <c r="O10" s="150">
        <f t="shared" si="4"/>
        <v>0</v>
      </c>
      <c r="P10" s="151"/>
      <c r="Q10" s="137" t="s">
        <v>337</v>
      </c>
    </row>
    <row r="11" spans="1:25" ht="42" customHeight="1">
      <c r="A11" s="143"/>
      <c r="B11" s="144"/>
      <c r="C11" s="145"/>
      <c r="D11" s="145"/>
      <c r="E11" s="143"/>
      <c r="F11" s="145"/>
      <c r="G11" s="145"/>
      <c r="H11" s="146"/>
      <c r="I11" s="146"/>
      <c r="J11" s="147">
        <f t="shared" si="0"/>
        <v>0</v>
      </c>
      <c r="K11" s="146"/>
      <c r="L11" s="147">
        <f t="shared" si="1"/>
        <v>0</v>
      </c>
      <c r="M11" s="148">
        <f t="shared" si="2"/>
        <v>0</v>
      </c>
      <c r="N11" s="149" t="str">
        <f t="shared" si="3"/>
        <v>事業区分の確認</v>
      </c>
      <c r="O11" s="150">
        <f t="shared" si="4"/>
        <v>0</v>
      </c>
      <c r="P11" s="151"/>
      <c r="Q11" s="137" t="s">
        <v>109</v>
      </c>
    </row>
    <row r="12" spans="1:25" ht="42" customHeight="1" thickBot="1">
      <c r="A12" s="152"/>
      <c r="B12" s="153"/>
      <c r="C12" s="154"/>
      <c r="D12" s="154"/>
      <c r="E12" s="152"/>
      <c r="F12" s="154"/>
      <c r="G12" s="154"/>
      <c r="H12" s="155"/>
      <c r="I12" s="155"/>
      <c r="J12" s="156">
        <f t="shared" si="0"/>
        <v>0</v>
      </c>
      <c r="K12" s="155"/>
      <c r="L12" s="156">
        <f t="shared" si="1"/>
        <v>0</v>
      </c>
      <c r="M12" s="157">
        <f t="shared" si="2"/>
        <v>0</v>
      </c>
      <c r="N12" s="158" t="str">
        <f t="shared" si="3"/>
        <v>事業区分の確認</v>
      </c>
      <c r="O12" s="159">
        <f t="shared" si="4"/>
        <v>0</v>
      </c>
      <c r="P12" s="151"/>
      <c r="Q12" s="137" t="s">
        <v>338</v>
      </c>
    </row>
    <row r="13" spans="1:25" ht="42" customHeight="1" thickTop="1">
      <c r="A13" s="178"/>
      <c r="B13" s="179"/>
      <c r="C13" s="180"/>
      <c r="D13" s="181"/>
      <c r="E13" s="178"/>
      <c r="F13" s="180"/>
      <c r="G13" s="180"/>
      <c r="H13" s="182"/>
      <c r="I13" s="182"/>
      <c r="J13" s="160">
        <f t="shared" si="0"/>
        <v>0</v>
      </c>
      <c r="K13" s="182"/>
      <c r="L13" s="160">
        <f t="shared" si="1"/>
        <v>0</v>
      </c>
      <c r="M13" s="161">
        <f t="shared" si="2"/>
        <v>0</v>
      </c>
      <c r="N13" s="162" t="str">
        <f>IFERROR(
  IF(E13="上記介護ソフトの付帯経費（通信環境整備等）", N12 - O12,
  IF(D13="1～10名", 1000000,
  IF(D13="11～20名", 1500000,
  IF(D13="21～30名", 2000000,
  IF(OR(D13="31名以上", D13="変動しない"), 2500000,
  "選択内容を確認"))))),
"入力エラー")</f>
        <v>選択内容を確認</v>
      </c>
      <c r="O13" s="163">
        <f t="shared" si="4"/>
        <v>0</v>
      </c>
      <c r="P13" s="151"/>
      <c r="Q13" s="137" t="s">
        <v>110</v>
      </c>
    </row>
    <row r="14" spans="1:25" ht="42" customHeight="1">
      <c r="A14" s="183"/>
      <c r="B14" s="184"/>
      <c r="C14" s="185"/>
      <c r="D14" s="186"/>
      <c r="E14" s="183"/>
      <c r="F14" s="185"/>
      <c r="G14" s="185"/>
      <c r="H14" s="187"/>
      <c r="I14" s="187"/>
      <c r="J14" s="147">
        <f t="shared" si="0"/>
        <v>0</v>
      </c>
      <c r="K14" s="187"/>
      <c r="L14" s="147">
        <f t="shared" si="1"/>
        <v>0</v>
      </c>
      <c r="M14" s="148">
        <f t="shared" si="2"/>
        <v>0</v>
      </c>
      <c r="N14" s="149" t="str">
        <f t="shared" ref="N14:N17" si="5">IFERROR(
  IF(E14="上記介護ソフトの付帯経費（通信環境整備等）", N13 - O13,
  IF(D14="1～10名", 1000000,
  IF(D14="11～20名", 1500000,
  IF(D14="21～30名", 2000000,
  IF(OR(D14="31名以上", D14="変動しない"), 2500000,
  "選択内容を確認"))))),
"入力エラー")</f>
        <v>選択内容を確認</v>
      </c>
      <c r="O14" s="150">
        <f t="shared" si="4"/>
        <v>0</v>
      </c>
      <c r="P14" s="151"/>
      <c r="Q14" s="137" t="s">
        <v>340</v>
      </c>
    </row>
    <row r="15" spans="1:25" ht="42" customHeight="1">
      <c r="A15" s="183"/>
      <c r="B15" s="184"/>
      <c r="C15" s="185"/>
      <c r="D15" s="186"/>
      <c r="E15" s="183"/>
      <c r="F15" s="185"/>
      <c r="G15" s="185"/>
      <c r="H15" s="187"/>
      <c r="I15" s="187"/>
      <c r="J15" s="147">
        <f t="shared" si="0"/>
        <v>0</v>
      </c>
      <c r="K15" s="187"/>
      <c r="L15" s="147">
        <f t="shared" si="1"/>
        <v>0</v>
      </c>
      <c r="M15" s="148">
        <f t="shared" si="2"/>
        <v>0</v>
      </c>
      <c r="N15" s="149" t="str">
        <f t="shared" si="5"/>
        <v>選択内容を確認</v>
      </c>
      <c r="O15" s="150">
        <f t="shared" si="4"/>
        <v>0</v>
      </c>
      <c r="P15" s="151"/>
      <c r="Q15" s="137" t="s">
        <v>111</v>
      </c>
    </row>
    <row r="16" spans="1:25" ht="42" customHeight="1">
      <c r="A16" s="183"/>
      <c r="B16" s="184"/>
      <c r="C16" s="185"/>
      <c r="D16" s="186"/>
      <c r="E16" s="183"/>
      <c r="F16" s="185"/>
      <c r="G16" s="185"/>
      <c r="H16" s="187"/>
      <c r="I16" s="187"/>
      <c r="J16" s="147">
        <f>H16-I16</f>
        <v>0</v>
      </c>
      <c r="K16" s="187"/>
      <c r="L16" s="147">
        <f>ROUNDDOWN(MIN(J16,K16),-3)</f>
        <v>0</v>
      </c>
      <c r="M16" s="148">
        <f t="shared" si="2"/>
        <v>0</v>
      </c>
      <c r="N16" s="149" t="str">
        <f t="shared" si="5"/>
        <v>選択内容を確認</v>
      </c>
      <c r="O16" s="150">
        <f t="shared" si="4"/>
        <v>0</v>
      </c>
      <c r="P16" s="151"/>
      <c r="Q16" s="137" t="s">
        <v>112</v>
      </c>
      <c r="V16" s="164" t="s">
        <v>341</v>
      </c>
      <c r="W16" s="164"/>
      <c r="X16" s="164"/>
      <c r="Y16" s="137" t="s">
        <v>339</v>
      </c>
    </row>
    <row r="17" spans="1:25" ht="42" customHeight="1" thickBot="1">
      <c r="A17" s="183"/>
      <c r="B17" s="188"/>
      <c r="C17" s="189"/>
      <c r="D17" s="190"/>
      <c r="E17" s="191"/>
      <c r="F17" s="189"/>
      <c r="G17" s="189"/>
      <c r="H17" s="192"/>
      <c r="I17" s="192"/>
      <c r="J17" s="165">
        <f>H17-I17</f>
        <v>0</v>
      </c>
      <c r="K17" s="192"/>
      <c r="L17" s="165">
        <f>ROUNDDOWN(MIN(J17,K17),-3)</f>
        <v>0</v>
      </c>
      <c r="M17" s="165">
        <f t="shared" si="2"/>
        <v>0</v>
      </c>
      <c r="N17" s="149" t="str">
        <f t="shared" si="5"/>
        <v>選択内容を確認</v>
      </c>
      <c r="O17" s="166">
        <f t="shared" si="4"/>
        <v>0</v>
      </c>
      <c r="P17" s="151"/>
      <c r="Q17" s="137" t="s">
        <v>113</v>
      </c>
      <c r="V17" s="164" t="s">
        <v>342</v>
      </c>
      <c r="W17" s="164"/>
      <c r="X17" s="164"/>
      <c r="Y17" s="137" t="s">
        <v>343</v>
      </c>
    </row>
    <row r="18" spans="1:25" ht="37.5" customHeight="1" thickTop="1" thickBot="1">
      <c r="A18" s="413" t="s">
        <v>344</v>
      </c>
      <c r="B18" s="413"/>
      <c r="C18" s="167"/>
      <c r="D18" s="167"/>
      <c r="E18" s="167"/>
      <c r="F18" s="167"/>
      <c r="G18" s="167"/>
      <c r="H18" s="168">
        <f t="shared" ref="H18:O18" si="6">SUM(H8:H17)</f>
        <v>0</v>
      </c>
      <c r="I18" s="168">
        <f t="shared" si="6"/>
        <v>0</v>
      </c>
      <c r="J18" s="168">
        <f t="shared" si="6"/>
        <v>0</v>
      </c>
      <c r="K18" s="169">
        <f t="shared" si="6"/>
        <v>0</v>
      </c>
      <c r="L18" s="169">
        <f t="shared" si="6"/>
        <v>0</v>
      </c>
      <c r="M18" s="169">
        <f t="shared" si="6"/>
        <v>0</v>
      </c>
      <c r="N18" s="170">
        <f t="shared" si="6"/>
        <v>0</v>
      </c>
      <c r="O18" s="171">
        <f t="shared" si="6"/>
        <v>0</v>
      </c>
      <c r="P18" s="172"/>
      <c r="Q18" s="137" t="s">
        <v>114</v>
      </c>
      <c r="V18" s="164" t="s">
        <v>345</v>
      </c>
      <c r="W18" s="164"/>
      <c r="X18" s="164"/>
    </row>
    <row r="19" spans="1:25" ht="27">
      <c r="Q19" s="137" t="s">
        <v>115</v>
      </c>
      <c r="V19" s="173" t="s">
        <v>346</v>
      </c>
      <c r="W19" s="164"/>
      <c r="X19" s="164"/>
      <c r="Y19" s="137" t="s">
        <v>347</v>
      </c>
    </row>
    <row r="20" spans="1:25">
      <c r="A20" s="174" t="s">
        <v>348</v>
      </c>
      <c r="B20" s="175" t="s">
        <v>349</v>
      </c>
      <c r="C20" s="175"/>
      <c r="D20" s="175"/>
      <c r="E20" s="175"/>
      <c r="F20" s="175"/>
      <c r="G20" s="175"/>
      <c r="H20" s="175"/>
      <c r="I20" s="175"/>
      <c r="J20" s="175"/>
      <c r="K20" s="175"/>
      <c r="L20" s="175"/>
      <c r="M20" s="175"/>
      <c r="N20" s="175"/>
      <c r="Q20" s="137" t="s">
        <v>350</v>
      </c>
      <c r="V20" s="136" t="s">
        <v>351</v>
      </c>
      <c r="W20" s="164"/>
      <c r="X20" s="164"/>
      <c r="Y20" s="137" t="s">
        <v>352</v>
      </c>
    </row>
    <row r="21" spans="1:25">
      <c r="A21" s="175"/>
      <c r="B21" s="175" t="s">
        <v>494</v>
      </c>
      <c r="C21" s="175"/>
      <c r="D21" s="175"/>
      <c r="E21" s="175"/>
      <c r="F21" s="175"/>
      <c r="G21" s="175"/>
      <c r="H21" s="175"/>
      <c r="I21" s="175"/>
      <c r="J21" s="175"/>
      <c r="K21" s="175"/>
      <c r="L21" s="175"/>
      <c r="M21" s="175"/>
      <c r="N21" s="175"/>
      <c r="Q21" s="137" t="s">
        <v>353</v>
      </c>
      <c r="W21" s="164"/>
      <c r="X21" s="164"/>
      <c r="Y21" s="137" t="s">
        <v>354</v>
      </c>
    </row>
    <row r="22" spans="1:25">
      <c r="A22" s="175"/>
      <c r="B22" s="175" t="s">
        <v>496</v>
      </c>
      <c r="C22" s="175"/>
      <c r="D22" s="175"/>
      <c r="E22" s="175"/>
      <c r="F22" s="175"/>
      <c r="G22" s="175"/>
      <c r="H22" s="175"/>
      <c r="I22" s="175"/>
      <c r="J22" s="175"/>
      <c r="K22" s="175"/>
      <c r="L22" s="175"/>
      <c r="M22" s="175"/>
      <c r="N22" s="175"/>
      <c r="Q22" s="137" t="s">
        <v>355</v>
      </c>
      <c r="Y22" s="137" t="s">
        <v>356</v>
      </c>
    </row>
    <row r="23" spans="1:25">
      <c r="A23" s="175"/>
      <c r="B23" s="175" t="s">
        <v>495</v>
      </c>
      <c r="C23" s="175"/>
      <c r="D23" s="175"/>
      <c r="E23" s="175"/>
      <c r="F23" s="175"/>
      <c r="G23" s="175"/>
      <c r="H23" s="175"/>
      <c r="I23" s="175"/>
      <c r="J23" s="175"/>
      <c r="K23" s="175"/>
      <c r="L23" s="175"/>
      <c r="M23" s="175"/>
      <c r="N23" s="175"/>
      <c r="Q23" s="137" t="s">
        <v>357</v>
      </c>
      <c r="Y23" s="137" t="s">
        <v>358</v>
      </c>
    </row>
    <row r="24" spans="1:25">
      <c r="A24" s="175"/>
      <c r="B24" s="175" t="s">
        <v>359</v>
      </c>
      <c r="C24" s="175"/>
      <c r="D24" s="175"/>
      <c r="E24" s="175"/>
      <c r="F24" s="175"/>
      <c r="G24" s="175"/>
      <c r="H24" s="175"/>
      <c r="I24" s="175"/>
      <c r="J24" s="175"/>
      <c r="K24" s="175"/>
      <c r="L24" s="175"/>
      <c r="M24" s="175"/>
      <c r="N24" s="175"/>
      <c r="Q24" s="137" t="s">
        <v>360</v>
      </c>
    </row>
    <row r="25" spans="1:25">
      <c r="B25" s="175" t="s">
        <v>361</v>
      </c>
      <c r="C25" s="175"/>
      <c r="D25" s="175"/>
      <c r="E25" s="175"/>
      <c r="Q25" s="137" t="s">
        <v>362</v>
      </c>
    </row>
    <row r="26" spans="1:25">
      <c r="B26" s="175" t="s">
        <v>363</v>
      </c>
      <c r="C26" s="175"/>
      <c r="D26" s="175"/>
      <c r="E26" s="175"/>
      <c r="Q26" s="137" t="s">
        <v>364</v>
      </c>
    </row>
    <row r="27" spans="1:25">
      <c r="Q27" s="137" t="s">
        <v>365</v>
      </c>
    </row>
    <row r="28" spans="1:25">
      <c r="Q28" s="137" t="s">
        <v>366</v>
      </c>
    </row>
    <row r="29" spans="1:25">
      <c r="Q29" s="137" t="s">
        <v>367</v>
      </c>
    </row>
    <row r="30" spans="1:25">
      <c r="Q30" s="137" t="s">
        <v>368</v>
      </c>
    </row>
    <row r="31" spans="1:25" ht="12.75" customHeight="1">
      <c r="Q31" s="137" t="s">
        <v>369</v>
      </c>
    </row>
    <row r="32" spans="1:25">
      <c r="Q32" s="137" t="s">
        <v>370</v>
      </c>
    </row>
  </sheetData>
  <dataConsolidate/>
  <mergeCells count="18">
    <mergeCell ref="A18:B18"/>
    <mergeCell ref="I6:I7"/>
    <mergeCell ref="J6:J7"/>
    <mergeCell ref="K6:K7"/>
    <mergeCell ref="L6:L7"/>
    <mergeCell ref="A2:O2"/>
    <mergeCell ref="H4:I4"/>
    <mergeCell ref="J4:O4"/>
    <mergeCell ref="A6:B6"/>
    <mergeCell ref="C6:C7"/>
    <mergeCell ref="D6:D7"/>
    <mergeCell ref="E6:E7"/>
    <mergeCell ref="F6:F7"/>
    <mergeCell ref="G6:G7"/>
    <mergeCell ref="H6:H7"/>
    <mergeCell ref="O6:O7"/>
    <mergeCell ref="M6:M7"/>
    <mergeCell ref="N6:N7"/>
  </mergeCells>
  <phoneticPr fontId="2"/>
  <dataValidations count="4">
    <dataValidation type="list" allowBlank="1" showInputMessage="1" showErrorMessage="1" sqref="D13:D17">
      <formula1>$Y$19:$Y$23</formula1>
    </dataValidation>
    <dataValidation type="list" allowBlank="1" showInputMessage="1" showErrorMessage="1" sqref="E13:E17">
      <formula1>$Y$16:$Y$17</formula1>
    </dataValidation>
    <dataValidation type="list" allowBlank="1" showInputMessage="1" showErrorMessage="1" sqref="A8:A17">
      <formula1>$Q$2:$Q$32</formula1>
    </dataValidation>
    <dataValidation type="list" allowBlank="1" showInputMessage="1" showErrorMessage="1" sqref="E8:E12">
      <formula1>$V$16:$V$20</formula1>
    </dataValidation>
  </dataValidations>
  <printOptions horizontalCentered="1" verticalCentered="1"/>
  <pageMargins left="0.70866141732283472" right="0.70866141732283472" top="0.74803149606299213" bottom="0.74803149606299213" header="0.31496062992125984" footer="0.31496062992125984"/>
  <pageSetup paperSize="9" scale="58"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0"/>
  <sheetViews>
    <sheetView showGridLines="0" showZeros="0" view="pageBreakPreview" zoomScale="85" zoomScaleNormal="85" zoomScaleSheetLayoutView="85" workbookViewId="0">
      <selection activeCell="B26" sqref="B26"/>
    </sheetView>
  </sheetViews>
  <sheetFormatPr defaultColWidth="9" defaultRowHeight="12.75"/>
  <cols>
    <col min="1" max="1" width="30.625" style="22" customWidth="1"/>
    <col min="2" max="2" width="27.875" style="22" customWidth="1"/>
    <col min="3" max="3" width="27.125" style="22" customWidth="1"/>
    <col min="4" max="16384" width="9" style="22"/>
  </cols>
  <sheetData>
    <row r="1" spans="1:4" ht="17.25" customHeight="1">
      <c r="A1" s="42" t="s">
        <v>51</v>
      </c>
      <c r="B1" s="414"/>
      <c r="C1" s="414"/>
    </row>
    <row r="2" spans="1:4" ht="17.25" customHeight="1">
      <c r="A2" s="415" t="s">
        <v>226</v>
      </c>
      <c r="B2" s="416"/>
      <c r="C2" s="416"/>
      <c r="D2" s="23"/>
    </row>
    <row r="3" spans="1:4" ht="17.25" customHeight="1">
      <c r="A3" s="416"/>
      <c r="B3" s="416"/>
      <c r="C3" s="416"/>
      <c r="D3" s="23"/>
    </row>
    <row r="4" spans="1:4" ht="17.25" customHeight="1">
      <c r="A4" s="24" t="s">
        <v>56</v>
      </c>
      <c r="B4" s="25" t="s">
        <v>52</v>
      </c>
      <c r="C4" s="25" t="s">
        <v>52</v>
      </c>
      <c r="D4" s="22" t="s">
        <v>52</v>
      </c>
    </row>
    <row r="5" spans="1:4" ht="17.25" customHeight="1">
      <c r="A5" s="26" t="s">
        <v>53</v>
      </c>
      <c r="B5" s="26" t="s">
        <v>227</v>
      </c>
      <c r="C5" s="26" t="s">
        <v>54</v>
      </c>
    </row>
    <row r="6" spans="1:4" ht="17.25" customHeight="1">
      <c r="A6" s="27" t="s">
        <v>52</v>
      </c>
      <c r="B6" s="28"/>
      <c r="C6" s="27"/>
    </row>
    <row r="7" spans="1:4" ht="17.25" customHeight="1">
      <c r="A7" s="29" t="s">
        <v>503</v>
      </c>
      <c r="B7" s="30"/>
      <c r="C7" s="31"/>
    </row>
    <row r="8" spans="1:4" ht="17.25" customHeight="1">
      <c r="A8" s="29" t="s">
        <v>502</v>
      </c>
      <c r="B8" s="30" t="s">
        <v>505</v>
      </c>
      <c r="C8" s="31"/>
    </row>
    <row r="9" spans="1:4" ht="17.25" customHeight="1">
      <c r="A9" s="29" t="s">
        <v>52</v>
      </c>
      <c r="B9" s="30"/>
      <c r="C9" s="31"/>
    </row>
    <row r="10" spans="1:4" ht="17.25" customHeight="1">
      <c r="A10" s="29" t="s">
        <v>504</v>
      </c>
      <c r="B10" s="30" t="s">
        <v>505</v>
      </c>
      <c r="C10" s="31"/>
    </row>
    <row r="11" spans="1:4" ht="17.25" customHeight="1">
      <c r="A11" s="29" t="s">
        <v>52</v>
      </c>
      <c r="B11" s="30"/>
      <c r="C11" s="31"/>
    </row>
    <row r="12" spans="1:4" ht="17.25" customHeight="1">
      <c r="A12" s="26" t="s">
        <v>55</v>
      </c>
      <c r="B12" s="32" t="s">
        <v>505</v>
      </c>
      <c r="C12" s="33"/>
    </row>
    <row r="13" spans="1:4" ht="17.25" customHeight="1">
      <c r="A13" s="34" t="s">
        <v>52</v>
      </c>
      <c r="B13" s="34"/>
      <c r="C13" s="34"/>
    </row>
    <row r="14" spans="1:4" ht="17.25" customHeight="1">
      <c r="A14" s="35"/>
      <c r="B14" s="35"/>
      <c r="C14" s="35"/>
    </row>
    <row r="15" spans="1:4" ht="17.25" customHeight="1">
      <c r="A15" s="36" t="s">
        <v>57</v>
      </c>
      <c r="B15" s="36"/>
      <c r="C15" s="37"/>
    </row>
    <row r="16" spans="1:4" ht="17.25" customHeight="1">
      <c r="A16" s="26" t="s">
        <v>53</v>
      </c>
      <c r="B16" s="26" t="s">
        <v>227</v>
      </c>
      <c r="C16" s="26" t="s">
        <v>54</v>
      </c>
    </row>
    <row r="17" spans="1:3" ht="17.25" customHeight="1">
      <c r="A17" s="27" t="s">
        <v>52</v>
      </c>
      <c r="B17" s="28"/>
      <c r="C17" s="27"/>
    </row>
    <row r="18" spans="1:3" ht="17.25" customHeight="1">
      <c r="A18" s="29" t="s">
        <v>52</v>
      </c>
      <c r="B18" s="30" t="s">
        <v>505</v>
      </c>
      <c r="C18" s="31"/>
    </row>
    <row r="19" spans="1:3" ht="17.25" customHeight="1">
      <c r="A19" s="29"/>
      <c r="B19" s="30"/>
      <c r="C19" s="31"/>
    </row>
    <row r="20" spans="1:3" ht="17.25" customHeight="1">
      <c r="A20" s="29" t="s">
        <v>52</v>
      </c>
      <c r="B20" s="30"/>
      <c r="C20" s="31"/>
    </row>
    <row r="21" spans="1:3" ht="17.25" customHeight="1">
      <c r="A21" s="29" t="s">
        <v>52</v>
      </c>
      <c r="B21" s="30"/>
      <c r="C21" s="31"/>
    </row>
    <row r="22" spans="1:3" ht="17.25" customHeight="1">
      <c r="A22" s="29" t="s">
        <v>52</v>
      </c>
      <c r="B22" s="30"/>
      <c r="C22" s="31"/>
    </row>
    <row r="23" spans="1:3" ht="17.25" customHeight="1">
      <c r="A23" s="29" t="s">
        <v>52</v>
      </c>
      <c r="B23" s="30"/>
      <c r="C23" s="31"/>
    </row>
    <row r="24" spans="1:3" ht="17.25" customHeight="1">
      <c r="A24" s="29" t="s">
        <v>52</v>
      </c>
      <c r="B24" s="30"/>
      <c r="C24" s="31"/>
    </row>
    <row r="25" spans="1:3" ht="17.25" customHeight="1">
      <c r="A25" s="29" t="s">
        <v>52</v>
      </c>
      <c r="B25" s="30"/>
      <c r="C25" s="31"/>
    </row>
    <row r="26" spans="1:3" ht="17.25" customHeight="1">
      <c r="A26" s="26" t="s">
        <v>55</v>
      </c>
      <c r="B26" s="38" t="s">
        <v>505</v>
      </c>
      <c r="C26" s="33"/>
    </row>
    <row r="27" spans="1:3" ht="17.25" customHeight="1">
      <c r="A27" s="417"/>
      <c r="B27" s="417"/>
      <c r="C27" s="417"/>
    </row>
    <row r="28" spans="1:3" ht="17.25" customHeight="1">
      <c r="A28" s="70"/>
      <c r="B28" s="70"/>
      <c r="C28" s="70"/>
    </row>
    <row r="29" spans="1:3" ht="17.25" customHeight="1">
      <c r="A29" s="43" t="s">
        <v>58</v>
      </c>
      <c r="B29" s="21"/>
      <c r="C29" s="21"/>
    </row>
    <row r="30" spans="1:3" ht="17.25" customHeight="1">
      <c r="A30" s="80"/>
      <c r="B30" s="21"/>
      <c r="C30" s="21"/>
    </row>
    <row r="31" spans="1:3" ht="17.25" customHeight="1">
      <c r="A31" s="421" t="s">
        <v>225</v>
      </c>
      <c r="B31" s="421"/>
      <c r="C31" s="21"/>
    </row>
    <row r="32" spans="1:3" ht="17.25" customHeight="1">
      <c r="A32" s="39"/>
      <c r="B32" s="21"/>
      <c r="C32" s="21"/>
    </row>
    <row r="33" spans="1:3" ht="17.25" customHeight="1">
      <c r="A33" s="39" t="s">
        <v>62</v>
      </c>
      <c r="B33" s="420" t="str">
        <f>事業者情報をまず入力!D4&amp;""</f>
        <v/>
      </c>
      <c r="C33" s="420"/>
    </row>
    <row r="34" spans="1:3" ht="17.25" customHeight="1">
      <c r="A34" s="39"/>
      <c r="B34" s="21"/>
      <c r="C34" s="21"/>
    </row>
    <row r="35" spans="1:3" ht="17.25" customHeight="1">
      <c r="A35" s="39" t="s">
        <v>63</v>
      </c>
      <c r="B35" s="420" t="str">
        <f>事業者情報をまず入力!D5&amp;""</f>
        <v/>
      </c>
      <c r="C35" s="420"/>
    </row>
    <row r="36" spans="1:3" ht="17.25" customHeight="1">
      <c r="A36" s="35"/>
      <c r="B36" s="40"/>
      <c r="C36" s="40"/>
    </row>
    <row r="37" spans="1:3">
      <c r="A37" s="35"/>
      <c r="B37" s="35"/>
      <c r="C37" s="21"/>
    </row>
    <row r="38" spans="1:3">
      <c r="A38" s="418"/>
      <c r="B38" s="418"/>
      <c r="C38" s="419"/>
    </row>
    <row r="39" spans="1:3">
      <c r="A39" s="41"/>
      <c r="B39" s="41"/>
      <c r="C39" s="22" t="s">
        <v>52</v>
      </c>
    </row>
    <row r="40" spans="1:3">
      <c r="A40" s="41"/>
      <c r="B40" s="41"/>
      <c r="C40" s="22" t="s">
        <v>52</v>
      </c>
    </row>
  </sheetData>
  <mergeCells count="7">
    <mergeCell ref="B1:C1"/>
    <mergeCell ref="A2:C3"/>
    <mergeCell ref="A27:C27"/>
    <mergeCell ref="A38:C38"/>
    <mergeCell ref="B33:C33"/>
    <mergeCell ref="B35:C35"/>
    <mergeCell ref="A31:B31"/>
  </mergeCells>
  <phoneticPr fontId="2"/>
  <printOptions horizontalCentered="1"/>
  <pageMargins left="0.59055118110236227" right="0.59055118110236227" top="0.39370078740157483" bottom="0.31496062992125984" header="0.9055118110236221" footer="0.51181102362204722"/>
  <pageSetup paperSize="9" scale="97"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37"/>
  <sheetViews>
    <sheetView view="pageBreakPreview" zoomScale="85" zoomScaleNormal="100" zoomScaleSheetLayoutView="85" workbookViewId="0">
      <selection activeCell="E41" sqref="E41"/>
    </sheetView>
  </sheetViews>
  <sheetFormatPr defaultRowHeight="13.5"/>
  <cols>
    <col min="1" max="1" width="48.5" style="9" customWidth="1"/>
    <col min="2" max="2" width="48.625" style="9" customWidth="1"/>
    <col min="3" max="16384" width="9" style="9"/>
  </cols>
  <sheetData>
    <row r="1" spans="1:2" ht="21">
      <c r="A1" s="426" t="s">
        <v>23</v>
      </c>
      <c r="B1" s="426"/>
    </row>
    <row r="2" spans="1:2" ht="18.75" customHeight="1"/>
    <row r="3" spans="1:2" ht="18.75" customHeight="1">
      <c r="A3" s="422" t="s">
        <v>24</v>
      </c>
      <c r="B3" s="422"/>
    </row>
    <row r="4" spans="1:2" ht="29.25" customHeight="1">
      <c r="A4" s="422" t="s">
        <v>25</v>
      </c>
      <c r="B4" s="422"/>
    </row>
    <row r="5" spans="1:2" ht="29.25" customHeight="1">
      <c r="A5" s="422" t="s">
        <v>26</v>
      </c>
      <c r="B5" s="422"/>
    </row>
    <row r="6" spans="1:2" ht="18.75" customHeight="1"/>
    <row r="7" spans="1:2" ht="18.75" customHeight="1">
      <c r="A7" s="425" t="s">
        <v>27</v>
      </c>
      <c r="B7" s="425"/>
    </row>
    <row r="8" spans="1:2" ht="18.75" customHeight="1"/>
    <row r="9" spans="1:2" ht="29.25" customHeight="1">
      <c r="A9" s="422" t="s">
        <v>28</v>
      </c>
      <c r="B9" s="422"/>
    </row>
    <row r="10" spans="1:2" ht="29.25" customHeight="1">
      <c r="A10" s="422" t="s">
        <v>29</v>
      </c>
      <c r="B10" s="422"/>
    </row>
    <row r="11" spans="1:2" ht="29.25" customHeight="1">
      <c r="A11" s="422" t="s">
        <v>30</v>
      </c>
      <c r="B11" s="422"/>
    </row>
    <row r="12" spans="1:2" ht="18.75" customHeight="1">
      <c r="A12" s="422" t="s">
        <v>31</v>
      </c>
      <c r="B12" s="422"/>
    </row>
    <row r="13" spans="1:2" ht="18.75" customHeight="1">
      <c r="A13" s="422" t="s">
        <v>32</v>
      </c>
      <c r="B13" s="422"/>
    </row>
    <row r="14" spans="1:2" ht="18.75" customHeight="1">
      <c r="A14" s="422" t="s">
        <v>33</v>
      </c>
      <c r="B14" s="422"/>
    </row>
    <row r="15" spans="1:2" ht="18.75" customHeight="1">
      <c r="A15" s="424" t="s">
        <v>34</v>
      </c>
      <c r="B15" s="424"/>
    </row>
    <row r="16" spans="1:2" ht="18.75" customHeight="1">
      <c r="A16" s="424" t="s">
        <v>35</v>
      </c>
      <c r="B16" s="424"/>
    </row>
    <row r="17" spans="1:2" ht="18.75" customHeight="1">
      <c r="A17" s="424" t="s">
        <v>36</v>
      </c>
      <c r="B17" s="424"/>
    </row>
    <row r="18" spans="1:2" ht="18.75" customHeight="1">
      <c r="A18" s="424" t="s">
        <v>37</v>
      </c>
      <c r="B18" s="424"/>
    </row>
    <row r="19" spans="1:2" ht="18.75" customHeight="1">
      <c r="A19" s="424" t="s">
        <v>38</v>
      </c>
      <c r="B19" s="424"/>
    </row>
    <row r="20" spans="1:2" ht="18.75" customHeight="1"/>
    <row r="21" spans="1:2" ht="18.75" customHeight="1"/>
    <row r="22" spans="1:2" ht="18.75" customHeight="1">
      <c r="A22" s="9" t="s">
        <v>39</v>
      </c>
    </row>
    <row r="23" spans="1:2" ht="18.75" customHeight="1"/>
    <row r="24" spans="1:2" ht="18.75" customHeight="1">
      <c r="A24" s="423" t="s">
        <v>40</v>
      </c>
      <c r="B24" s="423"/>
    </row>
    <row r="25" spans="1:2" ht="18.75" customHeight="1"/>
    <row r="26" spans="1:2" ht="18.75" customHeight="1"/>
    <row r="27" spans="1:2" ht="18.75" customHeight="1">
      <c r="A27" s="45" t="s">
        <v>59</v>
      </c>
      <c r="B27" s="93" t="str">
        <f>事業者情報をまず入力!I6&amp;""</f>
        <v/>
      </c>
    </row>
    <row r="28" spans="1:2" ht="18.75" customHeight="1">
      <c r="A28" s="10"/>
    </row>
    <row r="29" spans="1:2" ht="18.75" customHeight="1">
      <c r="A29" s="9" t="s">
        <v>60</v>
      </c>
      <c r="B29" s="93" t="str">
        <f>事業者情報をまず入力!D4&amp;""</f>
        <v/>
      </c>
    </row>
    <row r="30" spans="1:2" ht="18.75" customHeight="1">
      <c r="A30" s="44"/>
    </row>
    <row r="31" spans="1:2" ht="18.75" customHeight="1">
      <c r="A31" s="9" t="s">
        <v>41</v>
      </c>
      <c r="B31" s="93" t="str">
        <f>事業者情報をまず入力!D5&amp;""</f>
        <v/>
      </c>
    </row>
    <row r="32" spans="1:2" ht="18.75" customHeight="1">
      <c r="A32" s="10"/>
    </row>
    <row r="33" spans="1:2" ht="18.75" customHeight="1"/>
    <row r="34" spans="1:2" ht="18.75" customHeight="1">
      <c r="A34" s="9" t="s">
        <v>42</v>
      </c>
    </row>
    <row r="35" spans="1:2" ht="18.75" customHeight="1"/>
    <row r="36" spans="1:2" ht="18.75" customHeight="1"/>
    <row r="37" spans="1:2" ht="56.25" customHeight="1">
      <c r="A37" s="422" t="s">
        <v>43</v>
      </c>
      <c r="B37" s="422"/>
    </row>
  </sheetData>
  <mergeCells count="18">
    <mergeCell ref="A9:B9"/>
    <mergeCell ref="A7:B7"/>
    <mergeCell ref="A5:B5"/>
    <mergeCell ref="A4:B4"/>
    <mergeCell ref="A1:B1"/>
    <mergeCell ref="A3:B3"/>
    <mergeCell ref="A10:B10"/>
    <mergeCell ref="A37:B37"/>
    <mergeCell ref="A24:B24"/>
    <mergeCell ref="A19:B19"/>
    <mergeCell ref="A18:B18"/>
    <mergeCell ref="A17:B17"/>
    <mergeCell ref="A16:B16"/>
    <mergeCell ref="A15:B15"/>
    <mergeCell ref="A14:B14"/>
    <mergeCell ref="A13:B13"/>
    <mergeCell ref="A12:B12"/>
    <mergeCell ref="A11:B11"/>
  </mergeCells>
  <phoneticPr fontId="2"/>
  <printOptions horizontalCentered="1"/>
  <pageMargins left="0.59055118110236227" right="0.59055118110236227" top="0.78740157480314965" bottom="0.78740157480314965" header="0" footer="0"/>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事業者情報をまず入力</vt:lpstr>
      <vt:lpstr>(様式第1号)交付申請書</vt:lpstr>
      <vt:lpstr>1(1-1)</vt:lpstr>
      <vt:lpstr>1(1-2)</vt:lpstr>
      <vt:lpstr>1(2)</vt:lpstr>
      <vt:lpstr>データセット</vt:lpstr>
      <vt:lpstr>1(3)</vt:lpstr>
      <vt:lpstr>収支予算書（見込書）抄本</vt:lpstr>
      <vt:lpstr>暴力団排除に関する誓約書</vt:lpstr>
      <vt:lpstr>役員名簿</vt:lpstr>
      <vt:lpstr>役員名簿記入例</vt:lpstr>
      <vt:lpstr>'(様式第1号)交付申請書'!Print_Area</vt:lpstr>
      <vt:lpstr>'1(1-1)'!Print_Area</vt:lpstr>
      <vt:lpstr>'1(2)'!Print_Area</vt:lpstr>
      <vt:lpstr>'1(3)'!Print_Area</vt:lpstr>
      <vt:lpstr>事業者情報をまず入力!Print_Area</vt:lpstr>
      <vt:lpstr>'収支予算書（見込書）抄本'!Print_Area</vt:lpstr>
      <vt:lpstr>暴力団排除に関する誓約書!seiyakusyo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2025-05-02T07:43:22Z</dcterms:created>
  <dcterms:modified xsi:type="dcterms:W3CDTF">2025-07-17T05:48:09Z</dcterms:modified>
</cp:coreProperties>
</file>