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3.205\所属別\循環型社会推進課\資源循環企画班\04_補助金関係\01_みやぎ産業廃棄物3R等推進事業\00_要綱改正\R7要綱改正\02_ウェブページ掲載用\"/>
    </mc:Choice>
  </mc:AlternateContent>
  <bookViews>
    <workbookView xWindow="0" yWindow="0" windowWidth="28800" windowHeight="12210"/>
  </bookViews>
  <sheets>
    <sheet name="管理表 (様式)" sheetId="7" r:id="rId1"/>
    <sheet name="管理表 (記入例)" sheetId="8" r:id="rId2"/>
  </sheets>
  <definedNames>
    <definedName name="_xlnm.Print_Area" localSheetId="1">'管理表 (記入例)'!$A$1:$AE$47</definedName>
    <definedName name="_xlnm.Print_Area" localSheetId="0">'管理表 (様式)'!$A$1:$AE$41</definedName>
  </definedNames>
  <calcPr calcId="162913"/>
</workbook>
</file>

<file path=xl/calcChain.xml><?xml version="1.0" encoding="utf-8"?>
<calcChain xmlns="http://schemas.openxmlformats.org/spreadsheetml/2006/main">
  <c r="AC40" i="7" l="1"/>
  <c r="AB40" i="7"/>
  <c r="X40" i="7"/>
  <c r="W40" i="7"/>
  <c r="M40" i="7"/>
  <c r="L40" i="7"/>
  <c r="H40" i="7"/>
  <c r="G40" i="7"/>
  <c r="AC39" i="7"/>
  <c r="AB39" i="7"/>
  <c r="X39" i="7"/>
  <c r="W39" i="7"/>
  <c r="M39" i="7"/>
  <c r="L39" i="7"/>
  <c r="H39" i="7"/>
  <c r="G39" i="7"/>
  <c r="X15" i="7" l="1"/>
  <c r="AC36" i="8" l="1"/>
  <c r="AB36" i="8"/>
  <c r="X36" i="8"/>
  <c r="W36" i="8"/>
  <c r="M36" i="8"/>
  <c r="L36" i="8"/>
  <c r="H36" i="8"/>
  <c r="G36" i="8"/>
  <c r="AC33" i="8"/>
  <c r="AB33" i="8"/>
  <c r="X33" i="8"/>
  <c r="W33" i="8"/>
  <c r="M33" i="8"/>
  <c r="L33" i="8"/>
  <c r="H33" i="8"/>
  <c r="G33" i="8"/>
  <c r="AC30" i="8"/>
  <c r="AB30" i="8"/>
  <c r="X30" i="8"/>
  <c r="W30" i="8"/>
  <c r="M30" i="8"/>
  <c r="L30" i="8"/>
  <c r="H30" i="8"/>
  <c r="G30" i="8"/>
  <c r="AC27" i="8"/>
  <c r="AB27" i="8"/>
  <c r="X27" i="8"/>
  <c r="W27" i="8"/>
  <c r="M27" i="8"/>
  <c r="L27" i="8"/>
  <c r="H27" i="8"/>
  <c r="G27" i="8"/>
  <c r="AC24" i="8"/>
  <c r="AB24" i="8"/>
  <c r="X24" i="8"/>
  <c r="W24" i="8"/>
  <c r="M24" i="8"/>
  <c r="L24" i="8"/>
  <c r="H24" i="8"/>
  <c r="G24" i="8"/>
  <c r="AC21" i="8"/>
  <c r="AB21" i="8"/>
  <c r="X21" i="8"/>
  <c r="W21" i="8"/>
  <c r="M21" i="8"/>
  <c r="L21" i="8"/>
  <c r="H21" i="8"/>
  <c r="G21" i="8"/>
  <c r="AC18" i="8"/>
  <c r="AB18" i="8"/>
  <c r="X18" i="8"/>
  <c r="W18" i="8"/>
  <c r="M18" i="8"/>
  <c r="L18" i="8"/>
  <c r="H18" i="8"/>
  <c r="G18" i="8"/>
  <c r="AC15" i="8"/>
  <c r="AB15" i="8"/>
  <c r="X15" i="8"/>
  <c r="W15" i="8"/>
  <c r="M15" i="8"/>
  <c r="L15" i="8"/>
  <c r="H15" i="8"/>
  <c r="G15" i="8"/>
  <c r="AC12" i="8"/>
  <c r="AC37" i="8" s="1"/>
  <c r="AB12" i="8"/>
  <c r="AB37" i="8" s="1"/>
  <c r="X12" i="8"/>
  <c r="X37" i="8" s="1"/>
  <c r="F41" i="8" s="1"/>
  <c r="F43" i="8" s="1"/>
  <c r="F46" i="8" s="1"/>
  <c r="W12" i="8"/>
  <c r="W37" i="8" s="1"/>
  <c r="F40" i="8" s="1"/>
  <c r="M12" i="8"/>
  <c r="M37" i="8" s="1"/>
  <c r="L12" i="8"/>
  <c r="L37" i="8" s="1"/>
  <c r="H12" i="8"/>
  <c r="H37" i="8" s="1"/>
  <c r="G12" i="8"/>
  <c r="G37" i="8" s="1"/>
  <c r="AC36" i="7"/>
  <c r="AB36" i="7"/>
  <c r="X36" i="7"/>
  <c r="W36" i="7"/>
  <c r="M36" i="7"/>
  <c r="L36" i="7"/>
  <c r="H36" i="7"/>
  <c r="G36" i="7"/>
  <c r="AC33" i="7"/>
  <c r="AB33" i="7"/>
  <c r="X33" i="7"/>
  <c r="W33" i="7"/>
  <c r="M33" i="7"/>
  <c r="L33" i="7"/>
  <c r="H33" i="7"/>
  <c r="G33" i="7"/>
  <c r="AC30" i="7"/>
  <c r="AB30" i="7"/>
  <c r="X30" i="7"/>
  <c r="W30" i="7"/>
  <c r="M30" i="7"/>
  <c r="L30" i="7"/>
  <c r="H30" i="7"/>
  <c r="G30" i="7"/>
  <c r="AC27" i="7"/>
  <c r="AB27" i="7"/>
  <c r="X27" i="7"/>
  <c r="W27" i="7"/>
  <c r="M27" i="7"/>
  <c r="L27" i="7"/>
  <c r="H27" i="7"/>
  <c r="G27" i="7"/>
  <c r="AC24" i="7"/>
  <c r="AB24" i="7"/>
  <c r="X24" i="7"/>
  <c r="W24" i="7"/>
  <c r="M24" i="7"/>
  <c r="L24" i="7"/>
  <c r="H24" i="7"/>
  <c r="G24" i="7"/>
  <c r="AC21" i="7"/>
  <c r="AB21" i="7"/>
  <c r="X21" i="7"/>
  <c r="W21" i="7"/>
  <c r="M21" i="7"/>
  <c r="L21" i="7"/>
  <c r="H21" i="7"/>
  <c r="G21" i="7"/>
  <c r="AC18" i="7"/>
  <c r="AB18" i="7"/>
  <c r="X18" i="7"/>
  <c r="W18" i="7"/>
  <c r="M18" i="7"/>
  <c r="L18" i="7"/>
  <c r="H18" i="7"/>
  <c r="G18" i="7"/>
  <c r="AC15" i="7"/>
  <c r="AB15" i="7"/>
  <c r="W15" i="7"/>
  <c r="M15" i="7"/>
  <c r="L15" i="7"/>
  <c r="H15" i="7"/>
  <c r="G15" i="7"/>
  <c r="AC12" i="7"/>
  <c r="AB12" i="7"/>
  <c r="X12" i="7"/>
  <c r="F44" i="7" s="1"/>
  <c r="F46" i="7" s="1"/>
  <c r="W12" i="7"/>
  <c r="M12" i="7"/>
  <c r="L12" i="7"/>
  <c r="H12" i="7"/>
  <c r="G12" i="7"/>
  <c r="F43" i="7" l="1"/>
  <c r="F49" i="7"/>
</calcChain>
</file>

<file path=xl/comments1.xml><?xml version="1.0" encoding="utf-8"?>
<comments xmlns="http://schemas.openxmlformats.org/spreadsheetml/2006/main">
  <authors>
    <author>環境政策課</author>
  </authors>
  <commentList>
    <comment ref="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消費税や補助対象経費を含む見積金額全体を記載してください。</t>
        </r>
      </text>
    </comment>
    <comment ref="H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消費税や対象外経費を除外した金額を記載してください</t>
        </r>
      </text>
    </comment>
    <comment ref="L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消費税や補助対象経費を含む見積金額全体を記載してください。</t>
        </r>
      </text>
    </comment>
    <comment ref="M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消費税や対象外経費を除外した金額を記載してください</t>
        </r>
      </text>
    </comment>
    <comment ref="W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消費税や補助対象経費を含む見積金額全体を記載してください。</t>
        </r>
      </text>
    </comment>
    <comment ref="X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消費税や対象外経費を除外した金額を記載してください</t>
        </r>
      </text>
    </comment>
    <comment ref="AB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消費税や補助対象経費を含む見積金額全体を記載してください。</t>
        </r>
      </text>
    </comment>
    <comment ref="AC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消費税や対象外経費を除外した金額を記載してください</t>
        </r>
      </text>
    </comment>
  </commentList>
</comments>
</file>

<file path=xl/comments2.xml><?xml version="1.0" encoding="utf-8"?>
<comments xmlns="http://schemas.openxmlformats.org/spreadsheetml/2006/main">
  <authors>
    <author>環境政策課</author>
  </authors>
  <commentList>
    <comment ref="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消費税や補助対象経費を含む見積金額全体を記載してください。</t>
        </r>
      </text>
    </comment>
    <comment ref="H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消費税や対象外経費を除外した金額を記載してください</t>
        </r>
      </text>
    </comment>
    <comment ref="L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消費税や補助対象経費を含む見積金額全体を記載してください。</t>
        </r>
      </text>
    </comment>
    <comment ref="M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消費税や対象外経費を除外した金額を記載してください</t>
        </r>
      </text>
    </comment>
    <comment ref="W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消費税や補助対象経費を含む見積金額全体を記載してください。</t>
        </r>
      </text>
    </comment>
    <comment ref="X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消費税や対象外経費を除外した金額を記載してください</t>
        </r>
      </text>
    </comment>
    <comment ref="AB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消費税や補助対象経費を含む見積金額全体を記載してください。</t>
        </r>
      </text>
    </comment>
    <comment ref="AC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環境政策課:</t>
        </r>
        <r>
          <rPr>
            <sz val="9"/>
            <color indexed="81"/>
            <rFont val="MS P ゴシック"/>
            <family val="3"/>
            <charset val="128"/>
          </rPr>
          <t xml:space="preserve">
消費税や対象外経費を除外した金額を記載してください</t>
        </r>
      </text>
    </comment>
  </commentList>
</comments>
</file>

<file path=xl/sharedStrings.xml><?xml version="1.0" encoding="utf-8"?>
<sst xmlns="http://schemas.openxmlformats.org/spreadsheetml/2006/main" count="191" uniqueCount="58">
  <si>
    <t>原本
確認</t>
    <rPh sb="0" eb="2">
      <t>ゲンポン</t>
    </rPh>
    <rPh sb="3" eb="5">
      <t>カクニン</t>
    </rPh>
    <phoneticPr fontId="1"/>
  </si>
  <si>
    <t>検収日</t>
    <rPh sb="0" eb="2">
      <t>ケンシュウ</t>
    </rPh>
    <rPh sb="2" eb="3">
      <t>ビ</t>
    </rPh>
    <phoneticPr fontId="1"/>
  </si>
  <si>
    <t>請求日</t>
    <rPh sb="0" eb="2">
      <t>セイキュウ</t>
    </rPh>
    <rPh sb="2" eb="3">
      <t>ニチ</t>
    </rPh>
    <phoneticPr fontId="2"/>
  </si>
  <si>
    <t>支払日</t>
    <rPh sb="0" eb="3">
      <t>シハライビ</t>
    </rPh>
    <phoneticPr fontId="1"/>
  </si>
  <si>
    <t>Ⅰ　支出関係</t>
    <rPh sb="2" eb="4">
      <t>シシュツ</t>
    </rPh>
    <rPh sb="4" eb="6">
      <t>カンケイ</t>
    </rPh>
    <phoneticPr fontId="1"/>
  </si>
  <si>
    <t>納品日</t>
    <rPh sb="0" eb="2">
      <t>ノウヒン</t>
    </rPh>
    <rPh sb="2" eb="3">
      <t>ビ</t>
    </rPh>
    <phoneticPr fontId="1"/>
  </si>
  <si>
    <t>現物確認</t>
    <rPh sb="0" eb="2">
      <t>ゲンブツ</t>
    </rPh>
    <rPh sb="2" eb="4">
      <t>カクニン</t>
    </rPh>
    <phoneticPr fontId="1"/>
  </si>
  <si>
    <t>合　　計</t>
    <rPh sb="0" eb="1">
      <t>ゴウ</t>
    </rPh>
    <rPh sb="3" eb="4">
      <t>ケイ</t>
    </rPh>
    <phoneticPr fontId="1"/>
  </si>
  <si>
    <t>補助金の額の確定</t>
    <rPh sb="0" eb="3">
      <t>ホジョキン</t>
    </rPh>
    <rPh sb="4" eb="5">
      <t>ガク</t>
    </rPh>
    <rPh sb="6" eb="8">
      <t>カクテイ</t>
    </rPh>
    <phoneticPr fontId="1"/>
  </si>
  <si>
    <t>区　　分</t>
    <rPh sb="0" eb="1">
      <t>ク</t>
    </rPh>
    <rPh sb="3" eb="4">
      <t>ブン</t>
    </rPh>
    <phoneticPr fontId="1"/>
  </si>
  <si>
    <t>補助率(b)</t>
    <rPh sb="0" eb="2">
      <t>ホジョ</t>
    </rPh>
    <rPh sb="2" eb="3">
      <t>リツ</t>
    </rPh>
    <phoneticPr fontId="1"/>
  </si>
  <si>
    <t>補助金確定額
（cとdのうち，額の小さい方）</t>
    <rPh sb="0" eb="3">
      <t>ホジョキン</t>
    </rPh>
    <rPh sb="3" eb="6">
      <t>カクテイガク</t>
    </rPh>
    <rPh sb="15" eb="16">
      <t>ガク</t>
    </rPh>
    <rPh sb="17" eb="18">
      <t>チイ</t>
    </rPh>
    <rPh sb="20" eb="21">
      <t>ホウ</t>
    </rPh>
    <phoneticPr fontId="1"/>
  </si>
  <si>
    <t>補助上限額</t>
    <rPh sb="0" eb="2">
      <t>ホジョ</t>
    </rPh>
    <rPh sb="2" eb="5">
      <t>ジョウゲンガク</t>
    </rPh>
    <phoneticPr fontId="1"/>
  </si>
  <si>
    <t>交付決定額(d)</t>
    <rPh sb="0" eb="2">
      <t>コウフ</t>
    </rPh>
    <rPh sb="2" eb="5">
      <t>ケッテイガク</t>
    </rPh>
    <phoneticPr fontId="1"/>
  </si>
  <si>
    <t>c=a×b
（1,000円未満切り捨て）</t>
    <rPh sb="12" eb="15">
      <t>エンミマン</t>
    </rPh>
    <rPh sb="15" eb="16">
      <t>キ</t>
    </rPh>
    <rPh sb="17" eb="18">
      <t>ス</t>
    </rPh>
    <phoneticPr fontId="1"/>
  </si>
  <si>
    <t>見積日</t>
    <rPh sb="0" eb="2">
      <t>ミツモリ</t>
    </rPh>
    <rPh sb="2" eb="3">
      <t>ヒ</t>
    </rPh>
    <phoneticPr fontId="1"/>
  </si>
  <si>
    <t>契約日</t>
    <rPh sb="0" eb="2">
      <t>ケイヤク</t>
    </rPh>
    <rPh sb="2" eb="3">
      <t>ビ</t>
    </rPh>
    <phoneticPr fontId="1"/>
  </si>
  <si>
    <t>調達先</t>
    <rPh sb="0" eb="3">
      <t>チョウタツサキ</t>
    </rPh>
    <phoneticPr fontId="1"/>
  </si>
  <si>
    <t>内容</t>
    <rPh sb="0" eb="2">
      <t>ナイヨウ</t>
    </rPh>
    <phoneticPr fontId="9"/>
  </si>
  <si>
    <t>小計</t>
    <rPh sb="0" eb="2">
      <t>ショウケイ</t>
    </rPh>
    <phoneticPr fontId="9"/>
  </si>
  <si>
    <t>事業に要した経費
（円）</t>
    <rPh sb="0" eb="2">
      <t>ジギョウ</t>
    </rPh>
    <rPh sb="3" eb="4">
      <t>ヨウ</t>
    </rPh>
    <rPh sb="6" eb="8">
      <t>ケイヒ</t>
    </rPh>
    <rPh sb="10" eb="11">
      <t>エン</t>
    </rPh>
    <phoneticPr fontId="2"/>
  </si>
  <si>
    <t>補助対象
実績事業費
（円）</t>
    <rPh sb="0" eb="4">
      <t>ホジョタイショウ</t>
    </rPh>
    <rPh sb="5" eb="7">
      <t>ジッセキ</t>
    </rPh>
    <rPh sb="7" eb="10">
      <t>ジギョウヒ</t>
    </rPh>
    <rPh sb="12" eb="13">
      <t>エン</t>
    </rPh>
    <phoneticPr fontId="2"/>
  </si>
  <si>
    <t>原材料費</t>
    <rPh sb="0" eb="4">
      <t>ゲンザイリョウヒ</t>
    </rPh>
    <phoneticPr fontId="1"/>
  </si>
  <si>
    <t>構築物費</t>
    <rPh sb="0" eb="3">
      <t>コウチクブツ</t>
    </rPh>
    <rPh sb="3" eb="4">
      <t>ヒ</t>
    </rPh>
    <phoneticPr fontId="1"/>
  </si>
  <si>
    <t>機械装置費</t>
    <rPh sb="0" eb="2">
      <t>キカイ</t>
    </rPh>
    <rPh sb="2" eb="4">
      <t>ソウチ</t>
    </rPh>
    <rPh sb="4" eb="5">
      <t>ヒ</t>
    </rPh>
    <phoneticPr fontId="1"/>
  </si>
  <si>
    <t>工事器具費</t>
    <rPh sb="0" eb="5">
      <t>コウジキグヒ</t>
    </rPh>
    <phoneticPr fontId="9"/>
  </si>
  <si>
    <t>外注委託費</t>
    <rPh sb="0" eb="2">
      <t>ガイチュウ</t>
    </rPh>
    <rPh sb="2" eb="5">
      <t>イタクヒ</t>
    </rPh>
    <phoneticPr fontId="9"/>
  </si>
  <si>
    <t>指導受入費</t>
    <rPh sb="0" eb="2">
      <t>シドウ</t>
    </rPh>
    <rPh sb="2" eb="4">
      <t>ウケイレ</t>
    </rPh>
    <rPh sb="4" eb="5">
      <t>ヒ</t>
    </rPh>
    <phoneticPr fontId="9"/>
  </si>
  <si>
    <t>共同開発費</t>
    <rPh sb="0" eb="5">
      <t>キョウドウカイハツヒ</t>
    </rPh>
    <phoneticPr fontId="9"/>
  </si>
  <si>
    <t>会場設営・運搬費</t>
    <rPh sb="0" eb="2">
      <t>カイジョウ</t>
    </rPh>
    <rPh sb="2" eb="4">
      <t>セツエイ</t>
    </rPh>
    <rPh sb="5" eb="7">
      <t>ウンパン</t>
    </rPh>
    <rPh sb="7" eb="8">
      <t>ヒ</t>
    </rPh>
    <phoneticPr fontId="9"/>
  </si>
  <si>
    <t>広報宣伝費</t>
    <rPh sb="0" eb="2">
      <t>コウホウ</t>
    </rPh>
    <rPh sb="2" eb="5">
      <t>センデンヒ</t>
    </rPh>
    <phoneticPr fontId="9"/>
  </si>
  <si>
    <t>苛性ソーダ購入</t>
    <rPh sb="0" eb="2">
      <t>カセイ</t>
    </rPh>
    <rPh sb="5" eb="7">
      <t>コウニュウ</t>
    </rPh>
    <phoneticPr fontId="9"/>
  </si>
  <si>
    <t>○○薬品</t>
    <rPh sb="2" eb="4">
      <t>ヤクヒン</t>
    </rPh>
    <phoneticPr fontId="9"/>
  </si>
  <si>
    <t>××金物</t>
    <rPh sb="2" eb="4">
      <t>カナモノ</t>
    </rPh>
    <phoneticPr fontId="9"/>
  </si>
  <si>
    <t>ネジ等購入</t>
    <rPh sb="2" eb="3">
      <t>トウ</t>
    </rPh>
    <rPh sb="3" eb="5">
      <t>コウニュウ</t>
    </rPh>
    <phoneticPr fontId="9"/>
  </si>
  <si>
    <t>原１</t>
    <rPh sb="0" eb="1">
      <t>ハラ</t>
    </rPh>
    <phoneticPr fontId="9"/>
  </si>
  <si>
    <t>通し
番号</t>
    <rPh sb="0" eb="1">
      <t>トオ</t>
    </rPh>
    <rPh sb="3" eb="5">
      <t>バンゴウ</t>
    </rPh>
    <phoneticPr fontId="1"/>
  </si>
  <si>
    <t>原２</t>
    <rPh sb="0" eb="1">
      <t>ハラ</t>
    </rPh>
    <phoneticPr fontId="9"/>
  </si>
  <si>
    <t>■■計測</t>
    <rPh sb="2" eb="4">
      <t>ケイソク</t>
    </rPh>
    <phoneticPr fontId="9"/>
  </si>
  <si>
    <t>機１</t>
    <rPh sb="0" eb="1">
      <t>キ</t>
    </rPh>
    <phoneticPr fontId="9"/>
  </si>
  <si>
    <t>pHメーター購入</t>
    <rPh sb="6" eb="8">
      <t>コウニュウ</t>
    </rPh>
    <phoneticPr fontId="9"/>
  </si>
  <si>
    <t>▲▲検査協会</t>
    <rPh sb="2" eb="6">
      <t>ケンサキョウカイ</t>
    </rPh>
    <phoneticPr fontId="9"/>
  </si>
  <si>
    <t>試作品の物性分析</t>
    <rPh sb="0" eb="3">
      <t>シサクヒン</t>
    </rPh>
    <rPh sb="4" eb="6">
      <t>ブッセイ</t>
    </rPh>
    <rPh sb="6" eb="8">
      <t>ブンセキ</t>
    </rPh>
    <phoneticPr fontId="9"/>
  </si>
  <si>
    <t>外１</t>
    <rPh sb="0" eb="1">
      <t>ソト</t>
    </rPh>
    <phoneticPr fontId="9"/>
  </si>
  <si>
    <t>補助事業に要した経費（円）</t>
    <rPh sb="0" eb="4">
      <t>ホジョジギョウ</t>
    </rPh>
    <rPh sb="5" eb="6">
      <t>ヨウ</t>
    </rPh>
    <rPh sb="8" eb="10">
      <t>ケイヒ</t>
    </rPh>
    <rPh sb="11" eb="12">
      <t>エン</t>
    </rPh>
    <phoneticPr fontId="1"/>
  </si>
  <si>
    <t>補助対象実績事業費（円）</t>
    <rPh sb="0" eb="2">
      <t>ホジョ</t>
    </rPh>
    <rPh sb="2" eb="4">
      <t>タイショウ</t>
    </rPh>
    <rPh sb="4" eb="6">
      <t>ジッセキ</t>
    </rPh>
    <rPh sb="6" eb="9">
      <t>ジギョウヒ</t>
    </rPh>
    <rPh sb="10" eb="11">
      <t>エン</t>
    </rPh>
    <phoneticPr fontId="1"/>
  </si>
  <si>
    <t>a</t>
    <phoneticPr fontId="9"/>
  </si>
  <si>
    <t>b</t>
    <phoneticPr fontId="9"/>
  </si>
  <si>
    <t>補助金確定額　（cとdのうち，額の小さい方）</t>
    <rPh sb="0" eb="3">
      <t>ホジョキン</t>
    </rPh>
    <rPh sb="3" eb="6">
      <t>カクテイガク</t>
    </rPh>
    <rPh sb="15" eb="16">
      <t>ガク</t>
    </rPh>
    <rPh sb="17" eb="18">
      <t>チイ</t>
    </rPh>
    <rPh sb="20" eb="21">
      <t>ホウ</t>
    </rPh>
    <phoneticPr fontId="1"/>
  </si>
  <si>
    <t>c=a×b　（1,000円未満切り捨て）</t>
    <rPh sb="12" eb="15">
      <t>エンミマン</t>
    </rPh>
    <rPh sb="15" eb="16">
      <t>キ</t>
    </rPh>
    <rPh sb="17" eb="18">
      <t>ス</t>
    </rPh>
    <phoneticPr fontId="1"/>
  </si>
  <si>
    <t>見積書</t>
    <rPh sb="1" eb="2">
      <t>ツ</t>
    </rPh>
    <rPh sb="2" eb="3">
      <t>ショ</t>
    </rPh>
    <phoneticPr fontId="2"/>
  </si>
  <si>
    <t>契約書又は発注請書</t>
    <rPh sb="0" eb="1">
      <t>チギリ</t>
    </rPh>
    <rPh sb="1" eb="2">
      <t>ヤク</t>
    </rPh>
    <rPh sb="2" eb="3">
      <t>ショ</t>
    </rPh>
    <rPh sb="3" eb="4">
      <t>マタ</t>
    </rPh>
    <rPh sb="5" eb="7">
      <t>ハッチュウ</t>
    </rPh>
    <rPh sb="7" eb="9">
      <t>ウケショ</t>
    </rPh>
    <phoneticPr fontId="1"/>
  </si>
  <si>
    <t>納品書</t>
    <rPh sb="0" eb="2">
      <t>ノウヒン</t>
    </rPh>
    <rPh sb="2" eb="3">
      <t>ショ</t>
    </rPh>
    <phoneticPr fontId="1"/>
  </si>
  <si>
    <t>検収確認調書</t>
    <rPh sb="0" eb="2">
      <t>ケンシュウ</t>
    </rPh>
    <rPh sb="2" eb="6">
      <t>カクニンチョウショ</t>
    </rPh>
    <phoneticPr fontId="1"/>
  </si>
  <si>
    <t>請求書</t>
    <rPh sb="0" eb="1">
      <t>ショウ</t>
    </rPh>
    <rPh sb="1" eb="2">
      <t>モトム</t>
    </rPh>
    <rPh sb="2" eb="3">
      <t>ショ</t>
    </rPh>
    <phoneticPr fontId="2"/>
  </si>
  <si>
    <t>領収書又は振込依頼書</t>
    <rPh sb="0" eb="3">
      <t>リョウシュウショ</t>
    </rPh>
    <rPh sb="3" eb="4">
      <t>マタ</t>
    </rPh>
    <rPh sb="5" eb="10">
      <t>フリコミイライショ</t>
    </rPh>
    <phoneticPr fontId="2"/>
  </si>
  <si>
    <t>その他</t>
    <rPh sb="2" eb="3">
      <t>タ</t>
    </rPh>
    <phoneticPr fontId="9"/>
  </si>
  <si>
    <t>別紙3-2　支出実績明細（循環ビジネス事業化支援）</t>
    <rPh sb="0" eb="2">
      <t>ベッシ</t>
    </rPh>
    <rPh sb="6" eb="8">
      <t>シシュツ</t>
    </rPh>
    <rPh sb="8" eb="10">
      <t>ジッセキ</t>
    </rPh>
    <rPh sb="10" eb="12">
      <t>メイサイ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</si>
</sst>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4" fillId="0" borderId="0" xfId="0" applyFont="1" applyAlignment="1">
      <alignment horizontal="distributed" vertical="center" indent="1"/>
    </xf>
    <xf numFmtId="0" fontId="4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distributed" vertical="center" indent="1"/>
    </xf>
    <xf numFmtId="49" fontId="6" fillId="0" borderId="3" xfId="0" applyNumberFormat="1" applyFont="1" applyFill="1" applyBorder="1" applyAlignment="1">
      <alignment vertical="center" wrapText="1" shrinkToFit="1"/>
    </xf>
    <xf numFmtId="0" fontId="4" fillId="0" borderId="0" xfId="0" applyFont="1" applyAlignment="1">
      <alignment horizontal="left" vertical="center"/>
    </xf>
    <xf numFmtId="49" fontId="6" fillId="0" borderId="3" xfId="0" applyNumberFormat="1" applyFont="1" applyFill="1" applyBorder="1" applyAlignment="1">
      <alignment horizontal="center" vertical="center"/>
    </xf>
    <xf numFmtId="38" fontId="6" fillId="0" borderId="8" xfId="1" applyFont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6" fillId="0" borderId="3" xfId="1" applyFont="1" applyFill="1" applyBorder="1" applyAlignment="1">
      <alignment vertical="center" wrapText="1" shrinkToFit="1"/>
    </xf>
    <xf numFmtId="49" fontId="6" fillId="0" borderId="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49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49" fontId="6" fillId="0" borderId="3" xfId="0" applyNumberFormat="1" applyFont="1" applyFill="1" applyBorder="1" applyAlignment="1">
      <alignment horizontal="center" vertical="center" wrapText="1" shrinkToFi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38" fontId="7" fillId="0" borderId="3" xfId="1" applyFont="1" applyBorder="1" applyAlignment="1">
      <alignment horizontal="center" vertical="center" shrinkToFit="1"/>
    </xf>
    <xf numFmtId="49" fontId="6" fillId="0" borderId="3" xfId="0" applyNumberFormat="1" applyFont="1" applyBorder="1" applyAlignment="1">
      <alignment horizontal="center" vertical="center"/>
    </xf>
    <xf numFmtId="38" fontId="3" fillId="0" borderId="3" xfId="1" applyFont="1" applyFill="1" applyBorder="1" applyAlignment="1">
      <alignment vertical="center" wrapText="1" shrinkToFit="1"/>
    </xf>
    <xf numFmtId="49" fontId="8" fillId="0" borderId="0" xfId="0" applyNumberFormat="1" applyFont="1" applyAlignment="1">
      <alignment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 textRotation="255"/>
    </xf>
    <xf numFmtId="49" fontId="6" fillId="3" borderId="3" xfId="0" applyNumberFormat="1" applyFont="1" applyFill="1" applyBorder="1" applyAlignment="1">
      <alignment vertical="center" wrapText="1" shrinkToFit="1"/>
    </xf>
    <xf numFmtId="49" fontId="6" fillId="3" borderId="3" xfId="0" applyNumberFormat="1" applyFont="1" applyFill="1" applyBorder="1" applyAlignment="1">
      <alignment horizontal="center" vertical="center" wrapText="1" shrinkToFit="1"/>
    </xf>
    <xf numFmtId="38" fontId="7" fillId="3" borderId="3" xfId="1" applyFont="1" applyFill="1" applyBorder="1" applyAlignment="1">
      <alignment horizontal="center" vertical="center" shrinkToFi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57" fontId="6" fillId="0" borderId="3" xfId="1" applyNumberFormat="1" applyFont="1" applyFill="1" applyBorder="1" applyAlignment="1">
      <alignment vertical="center" wrapText="1" shrinkToFit="1"/>
    </xf>
    <xf numFmtId="57" fontId="6" fillId="3" borderId="3" xfId="1" applyNumberFormat="1" applyFont="1" applyFill="1" applyBorder="1" applyAlignment="1">
      <alignment vertical="center" wrapText="1" shrinkToFit="1"/>
    </xf>
    <xf numFmtId="38" fontId="6" fillId="0" borderId="3" xfId="1" applyFont="1" applyFill="1" applyBorder="1" applyAlignment="1">
      <alignment vertical="center" shrinkToFit="1"/>
    </xf>
    <xf numFmtId="38" fontId="6" fillId="3" borderId="3" xfId="1" applyFont="1" applyFill="1" applyBorder="1" applyAlignment="1">
      <alignment vertical="center" shrinkToFit="1"/>
    </xf>
    <xf numFmtId="49" fontId="0" fillId="0" borderId="3" xfId="0" applyNumberFormat="1" applyFont="1" applyFill="1" applyBorder="1" applyAlignment="1">
      <alignment horizontal="center" vertical="center" wrapText="1"/>
    </xf>
    <xf numFmtId="57" fontId="6" fillId="0" borderId="3" xfId="0" applyNumberFormat="1" applyFont="1" applyFill="1" applyBorder="1" applyAlignment="1">
      <alignment vertical="center" wrapText="1" shrinkToFit="1"/>
    </xf>
    <xf numFmtId="57" fontId="6" fillId="3" borderId="3" xfId="0" applyNumberFormat="1" applyFont="1" applyFill="1" applyBorder="1" applyAlignment="1">
      <alignment vertical="center" wrapText="1" shrinkToFit="1"/>
    </xf>
    <xf numFmtId="0" fontId="6" fillId="0" borderId="16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49" fontId="5" fillId="0" borderId="0" xfId="0" applyNumberFormat="1" applyFont="1" applyAlignment="1">
      <alignment horizontal="left" vertical="center"/>
    </xf>
    <xf numFmtId="57" fontId="6" fillId="0" borderId="3" xfId="1" applyNumberFormat="1" applyFont="1" applyFill="1" applyBorder="1" applyAlignment="1">
      <alignment horizontal="center" vertical="center" wrapText="1" shrinkToFit="1"/>
    </xf>
    <xf numFmtId="57" fontId="6" fillId="3" borderId="3" xfId="1" applyNumberFormat="1" applyFont="1" applyFill="1" applyBorder="1" applyAlignment="1">
      <alignment horizontal="center" vertical="center" wrapText="1" shrinkToFit="1"/>
    </xf>
    <xf numFmtId="49" fontId="5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distributed" vertical="center" indent="1"/>
    </xf>
    <xf numFmtId="0" fontId="6" fillId="0" borderId="0" xfId="0" applyFont="1" applyFill="1" applyAlignment="1">
      <alignment horizontal="distributed" vertical="center" indent="1"/>
    </xf>
    <xf numFmtId="49" fontId="6" fillId="0" borderId="3" xfId="0" applyNumberFormat="1" applyFont="1" applyFill="1" applyBorder="1" applyAlignment="1">
      <alignment horizontal="center" vertical="center" textRotation="255"/>
    </xf>
    <xf numFmtId="0" fontId="4" fillId="0" borderId="0" xfId="0" applyFont="1" applyFill="1" applyAlignment="1">
      <alignment horizontal="left" vertical="center"/>
    </xf>
    <xf numFmtId="38" fontId="6" fillId="0" borderId="3" xfId="1" applyFont="1" applyFill="1" applyBorder="1" applyAlignment="1">
      <alignment horizontal="center" vertical="center" shrinkToFit="1"/>
    </xf>
    <xf numFmtId="38" fontId="6" fillId="3" borderId="3" xfId="1" applyFont="1" applyFill="1" applyBorder="1" applyAlignment="1">
      <alignment horizontal="center" vertical="center" shrinkToFit="1"/>
    </xf>
    <xf numFmtId="49" fontId="6" fillId="3" borderId="8" xfId="0" applyNumberFormat="1" applyFont="1" applyFill="1" applyBorder="1" applyAlignment="1">
      <alignment horizontal="center" vertical="center"/>
    </xf>
    <xf numFmtId="38" fontId="6" fillId="3" borderId="8" xfId="1" applyFont="1" applyFill="1" applyBorder="1" applyAlignment="1">
      <alignment horizontal="center" vertical="center" wrapText="1"/>
    </xf>
    <xf numFmtId="38" fontId="4" fillId="3" borderId="3" xfId="1" applyFont="1" applyFill="1" applyBorder="1" applyAlignment="1">
      <alignment horizontal="center" vertical="center"/>
    </xf>
    <xf numFmtId="38" fontId="4" fillId="3" borderId="8" xfId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12" fontId="4" fillId="0" borderId="0" xfId="0" applyNumberFormat="1" applyFont="1" applyAlignment="1">
      <alignment horizontal="center" vertical="center"/>
    </xf>
    <xf numFmtId="38" fontId="7" fillId="0" borderId="3" xfId="1" applyFont="1" applyFill="1" applyBorder="1" applyAlignment="1">
      <alignment horizontal="center" vertical="center" shrinkToFit="1"/>
    </xf>
    <xf numFmtId="38" fontId="7" fillId="0" borderId="3" xfId="1" applyFont="1" applyBorder="1" applyAlignment="1">
      <alignment horizontal="center" vertical="center" wrapText="1" shrinkToFit="1"/>
    </xf>
    <xf numFmtId="38" fontId="7" fillId="0" borderId="3" xfId="1" applyFont="1" applyBorder="1" applyAlignment="1">
      <alignment horizontal="center" vertical="center" shrinkToFit="1"/>
    </xf>
    <xf numFmtId="38" fontId="7" fillId="2" borderId="3" xfId="1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textRotation="255" wrapText="1"/>
    </xf>
    <xf numFmtId="49" fontId="6" fillId="0" borderId="3" xfId="0" applyNumberFormat="1" applyFont="1" applyFill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38" fontId="7" fillId="3" borderId="3" xfId="1" applyFont="1" applyFill="1" applyBorder="1" applyAlignment="1">
      <alignment horizontal="center" vertical="center" wrapText="1"/>
    </xf>
    <xf numFmtId="38" fontId="7" fillId="0" borderId="3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38" fontId="6" fillId="0" borderId="3" xfId="0" applyNumberFormat="1" applyFont="1" applyBorder="1" applyAlignment="1">
      <alignment horizontal="center" vertical="center"/>
    </xf>
    <xf numFmtId="38" fontId="6" fillId="0" borderId="1" xfId="0" applyNumberFormat="1" applyFont="1" applyBorder="1" applyAlignment="1">
      <alignment horizontal="center" vertical="center"/>
    </xf>
    <xf numFmtId="12" fontId="6" fillId="0" borderId="3" xfId="0" applyNumberFormat="1" applyFont="1" applyBorder="1" applyAlignment="1">
      <alignment horizontal="center" vertical="center"/>
    </xf>
    <xf numFmtId="12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38" fontId="6" fillId="0" borderId="14" xfId="0" applyNumberFormat="1" applyFont="1" applyBorder="1" applyAlignment="1">
      <alignment horizontal="center" vertical="center"/>
    </xf>
    <xf numFmtId="38" fontId="6" fillId="0" borderId="15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38" fontId="6" fillId="0" borderId="16" xfId="0" applyNumberFormat="1" applyFont="1" applyBorder="1" applyAlignment="1">
      <alignment horizontal="center" vertical="center"/>
    </xf>
    <xf numFmtId="38" fontId="6" fillId="0" borderId="17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53"/>
  <sheetViews>
    <sheetView tabSelected="1" view="pageBreakPreview" zoomScale="70" zoomScaleNormal="70" zoomScaleSheetLayoutView="70" workbookViewId="0">
      <pane ySplit="6" topLeftCell="A7" activePane="bottomLeft" state="frozen"/>
      <selection pane="bottomLeft" activeCell="B7" sqref="B7"/>
    </sheetView>
  </sheetViews>
  <sheetFormatPr defaultRowHeight="15" customHeight="1"/>
  <cols>
    <col min="1" max="1" width="10.875" style="12" customWidth="1"/>
    <col min="2" max="2" width="23.125" style="1" customWidth="1"/>
    <col min="3" max="3" width="41.375" style="1" customWidth="1"/>
    <col min="4" max="4" width="5.25" style="55" hidden="1" customWidth="1"/>
    <col min="5" max="5" width="6.625" style="14" customWidth="1"/>
    <col min="6" max="6" width="9.125" style="14" bestFit="1" customWidth="1"/>
    <col min="7" max="7" width="10.5" style="14" customWidth="1"/>
    <col min="8" max="8" width="11.875" style="14" customWidth="1"/>
    <col min="9" max="9" width="8.125" style="14" hidden="1" customWidth="1"/>
    <col min="10" max="10" width="8.125" style="14" customWidth="1"/>
    <col min="11" max="11" width="10" style="14" customWidth="1"/>
    <col min="12" max="12" width="10.5" style="20" customWidth="1"/>
    <col min="13" max="13" width="10.5" style="14" customWidth="1"/>
    <col min="14" max="14" width="8.125" style="14" hidden="1" customWidth="1"/>
    <col min="15" max="15" width="8.125" style="14" customWidth="1"/>
    <col min="16" max="16" width="10.625" style="14" customWidth="1"/>
    <col min="17" max="17" width="8.125" style="14" hidden="1" customWidth="1"/>
    <col min="18" max="18" width="8.125" style="14" customWidth="1"/>
    <col min="19" max="19" width="11.125" style="14" customWidth="1"/>
    <col min="20" max="20" width="8.125" style="14" hidden="1" customWidth="1"/>
    <col min="21" max="21" width="8.125" style="14" customWidth="1"/>
    <col min="22" max="22" width="11.625" style="14" customWidth="1"/>
    <col min="23" max="24" width="10.5" style="14" customWidth="1"/>
    <col min="25" max="25" width="8.125" style="14" hidden="1" customWidth="1"/>
    <col min="26" max="26" width="8.125" style="14" customWidth="1"/>
    <col min="27" max="27" width="11.875" style="14" customWidth="1"/>
    <col min="28" max="29" width="10.5" style="14" customWidth="1"/>
    <col min="30" max="30" width="8.125" style="2" hidden="1" customWidth="1"/>
    <col min="31" max="31" width="4.125" style="2" customWidth="1"/>
    <col min="32" max="16384" width="9" style="2"/>
  </cols>
  <sheetData>
    <row r="1" spans="1:30" ht="23.25" customHeight="1">
      <c r="A1" s="32" t="s">
        <v>57</v>
      </c>
      <c r="B1" s="3"/>
      <c r="C1" s="3"/>
      <c r="D1" s="54"/>
      <c r="E1" s="11"/>
      <c r="F1" s="11"/>
      <c r="G1" s="11"/>
      <c r="H1" s="11"/>
      <c r="I1" s="11"/>
      <c r="J1" s="11"/>
      <c r="K1" s="11"/>
      <c r="L1" s="19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3"/>
    </row>
    <row r="2" spans="1:30" ht="12.75" customHeight="1">
      <c r="F2" s="12"/>
      <c r="K2" s="13"/>
    </row>
    <row r="3" spans="1:30" ht="15" customHeight="1">
      <c r="A3" s="51" t="s">
        <v>4</v>
      </c>
      <c r="B3" s="6"/>
      <c r="C3" s="6"/>
      <c r="D3" s="56"/>
      <c r="E3" s="15"/>
      <c r="F3" s="15"/>
      <c r="G3" s="15"/>
      <c r="H3" s="15"/>
      <c r="I3" s="15"/>
      <c r="J3" s="15"/>
      <c r="K3" s="15"/>
      <c r="L3" s="21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5"/>
    </row>
    <row r="4" spans="1:30" ht="24.95" customHeight="1">
      <c r="A4" s="74" t="s">
        <v>9</v>
      </c>
      <c r="B4" s="74" t="s">
        <v>17</v>
      </c>
      <c r="C4" s="75" t="s">
        <v>18</v>
      </c>
      <c r="D4" s="78" t="s">
        <v>6</v>
      </c>
      <c r="E4" s="71" t="s">
        <v>50</v>
      </c>
      <c r="F4" s="72"/>
      <c r="G4" s="72"/>
      <c r="H4" s="72"/>
      <c r="I4" s="73"/>
      <c r="J4" s="71" t="s">
        <v>51</v>
      </c>
      <c r="K4" s="72"/>
      <c r="L4" s="72"/>
      <c r="M4" s="72"/>
      <c r="N4" s="73"/>
      <c r="O4" s="117" t="s">
        <v>52</v>
      </c>
      <c r="P4" s="118"/>
      <c r="Q4" s="99"/>
      <c r="R4" s="119" t="s">
        <v>53</v>
      </c>
      <c r="S4" s="120"/>
      <c r="T4" s="121"/>
      <c r="U4" s="71" t="s">
        <v>54</v>
      </c>
      <c r="V4" s="72"/>
      <c r="W4" s="72"/>
      <c r="X4" s="72"/>
      <c r="Y4" s="73"/>
      <c r="Z4" s="71" t="s">
        <v>55</v>
      </c>
      <c r="AA4" s="72"/>
      <c r="AB4" s="72"/>
      <c r="AC4" s="73"/>
      <c r="AD4" s="50"/>
    </row>
    <row r="5" spans="1:30" ht="24.95" customHeight="1">
      <c r="A5" s="74"/>
      <c r="B5" s="74"/>
      <c r="C5" s="76"/>
      <c r="D5" s="78"/>
      <c r="E5" s="80" t="s">
        <v>36</v>
      </c>
      <c r="F5" s="82" t="s">
        <v>15</v>
      </c>
      <c r="G5" s="68" t="s">
        <v>20</v>
      </c>
      <c r="H5" s="68" t="s">
        <v>21</v>
      </c>
      <c r="I5" s="83" t="s">
        <v>0</v>
      </c>
      <c r="J5" s="80" t="s">
        <v>36</v>
      </c>
      <c r="K5" s="82" t="s">
        <v>16</v>
      </c>
      <c r="L5" s="68" t="s">
        <v>20</v>
      </c>
      <c r="M5" s="68" t="s">
        <v>21</v>
      </c>
      <c r="N5" s="70" t="s">
        <v>0</v>
      </c>
      <c r="O5" s="80" t="s">
        <v>36</v>
      </c>
      <c r="P5" s="85" t="s">
        <v>5</v>
      </c>
      <c r="Q5" s="87" t="s">
        <v>0</v>
      </c>
      <c r="R5" s="80" t="s">
        <v>36</v>
      </c>
      <c r="S5" s="89" t="s">
        <v>1</v>
      </c>
      <c r="T5" s="91" t="s">
        <v>0</v>
      </c>
      <c r="U5" s="80" t="s">
        <v>36</v>
      </c>
      <c r="V5" s="82" t="s">
        <v>2</v>
      </c>
      <c r="W5" s="68" t="s">
        <v>20</v>
      </c>
      <c r="X5" s="68" t="s">
        <v>21</v>
      </c>
      <c r="Y5" s="84" t="s">
        <v>0</v>
      </c>
      <c r="Z5" s="80" t="s">
        <v>36</v>
      </c>
      <c r="AA5" s="82" t="s">
        <v>3</v>
      </c>
      <c r="AB5" s="68" t="s">
        <v>20</v>
      </c>
      <c r="AC5" s="68" t="s">
        <v>21</v>
      </c>
      <c r="AD5" s="84" t="s">
        <v>0</v>
      </c>
    </row>
    <row r="6" spans="1:30" ht="47.25" customHeight="1">
      <c r="A6" s="74"/>
      <c r="B6" s="74"/>
      <c r="C6" s="77"/>
      <c r="D6" s="79"/>
      <c r="E6" s="81"/>
      <c r="F6" s="81"/>
      <c r="G6" s="69"/>
      <c r="H6" s="69"/>
      <c r="I6" s="83"/>
      <c r="J6" s="81"/>
      <c r="K6" s="81"/>
      <c r="L6" s="69"/>
      <c r="M6" s="69"/>
      <c r="N6" s="70"/>
      <c r="O6" s="81"/>
      <c r="P6" s="86"/>
      <c r="Q6" s="88"/>
      <c r="R6" s="81"/>
      <c r="S6" s="90"/>
      <c r="T6" s="92"/>
      <c r="U6" s="81"/>
      <c r="V6" s="81"/>
      <c r="W6" s="69"/>
      <c r="X6" s="69"/>
      <c r="Y6" s="84"/>
      <c r="Z6" s="81"/>
      <c r="AA6" s="81"/>
      <c r="AB6" s="69"/>
      <c r="AC6" s="69"/>
      <c r="AD6" s="84"/>
    </row>
    <row r="7" spans="1:30" ht="35.1" customHeight="1">
      <c r="A7" s="17" t="s">
        <v>22</v>
      </c>
      <c r="B7" s="30"/>
      <c r="C7" s="30"/>
      <c r="D7" s="57"/>
      <c r="E7" s="52"/>
      <c r="F7" s="52"/>
      <c r="G7" s="29"/>
      <c r="H7" s="29"/>
      <c r="I7" s="45"/>
      <c r="J7" s="52"/>
      <c r="K7" s="42"/>
      <c r="L7" s="29"/>
      <c r="M7" s="29"/>
      <c r="N7" s="44"/>
      <c r="O7" s="52"/>
      <c r="P7" s="47"/>
      <c r="Q7" s="44"/>
      <c r="R7" s="52"/>
      <c r="S7" s="47"/>
      <c r="T7" s="44"/>
      <c r="U7" s="52"/>
      <c r="V7" s="47"/>
      <c r="W7" s="29"/>
      <c r="X7" s="29"/>
      <c r="Y7" s="44"/>
      <c r="Z7" s="59"/>
      <c r="AA7" s="47"/>
      <c r="AB7" s="29"/>
      <c r="AC7" s="29"/>
      <c r="AD7" s="44"/>
    </row>
    <row r="8" spans="1:30" ht="35.1" customHeight="1">
      <c r="A8" s="17" t="s">
        <v>22</v>
      </c>
      <c r="B8" s="30"/>
      <c r="C8" s="30"/>
      <c r="D8" s="57"/>
      <c r="E8" s="52"/>
      <c r="F8" s="52"/>
      <c r="G8" s="29"/>
      <c r="H8" s="29"/>
      <c r="I8" s="45"/>
      <c r="J8" s="52"/>
      <c r="K8" s="42"/>
      <c r="L8" s="29"/>
      <c r="M8" s="29"/>
      <c r="N8" s="44"/>
      <c r="O8" s="52"/>
      <c r="P8" s="47"/>
      <c r="Q8" s="44"/>
      <c r="R8" s="52"/>
      <c r="S8" s="47"/>
      <c r="T8" s="44"/>
      <c r="U8" s="52"/>
      <c r="V8" s="47"/>
      <c r="W8" s="29"/>
      <c r="X8" s="29"/>
      <c r="Y8" s="44"/>
      <c r="Z8" s="59"/>
      <c r="AA8" s="47"/>
      <c r="AB8" s="29"/>
      <c r="AC8" s="29"/>
      <c r="AD8" s="44"/>
    </row>
    <row r="9" spans="1:30" ht="35.1" customHeight="1">
      <c r="A9" s="17" t="s">
        <v>22</v>
      </c>
      <c r="B9" s="30"/>
      <c r="C9" s="30"/>
      <c r="D9" s="57"/>
      <c r="E9" s="52"/>
      <c r="F9" s="52"/>
      <c r="G9" s="29"/>
      <c r="H9" s="29"/>
      <c r="I9" s="45"/>
      <c r="J9" s="52"/>
      <c r="K9" s="42"/>
      <c r="L9" s="29"/>
      <c r="M9" s="29"/>
      <c r="N9" s="44"/>
      <c r="O9" s="52"/>
      <c r="P9" s="47"/>
      <c r="Q9" s="44"/>
      <c r="R9" s="52"/>
      <c r="S9" s="47"/>
      <c r="T9" s="44"/>
      <c r="U9" s="52"/>
      <c r="V9" s="47"/>
      <c r="W9" s="29"/>
      <c r="X9" s="29"/>
      <c r="Y9" s="44"/>
      <c r="Z9" s="59"/>
      <c r="AA9" s="47"/>
      <c r="AB9" s="29"/>
      <c r="AC9" s="29"/>
      <c r="AD9" s="44"/>
    </row>
    <row r="10" spans="1:30" ht="35.1" customHeight="1">
      <c r="A10" s="17" t="s">
        <v>22</v>
      </c>
      <c r="B10" s="30"/>
      <c r="C10" s="30"/>
      <c r="D10" s="57"/>
      <c r="E10" s="52"/>
      <c r="F10" s="52"/>
      <c r="G10" s="29"/>
      <c r="H10" s="29"/>
      <c r="I10" s="45"/>
      <c r="J10" s="52"/>
      <c r="K10" s="42"/>
      <c r="L10" s="29"/>
      <c r="M10" s="29"/>
      <c r="N10" s="44"/>
      <c r="O10" s="52"/>
      <c r="P10" s="47"/>
      <c r="Q10" s="44"/>
      <c r="R10" s="52"/>
      <c r="S10" s="47"/>
      <c r="T10" s="44"/>
      <c r="U10" s="52"/>
      <c r="V10" s="47"/>
      <c r="W10" s="29"/>
      <c r="X10" s="29"/>
      <c r="Y10" s="44"/>
      <c r="Z10" s="59"/>
      <c r="AA10" s="47"/>
      <c r="AB10" s="29"/>
      <c r="AC10" s="29"/>
      <c r="AD10" s="44"/>
    </row>
    <row r="11" spans="1:30" ht="35.1" customHeight="1">
      <c r="A11" s="17" t="s">
        <v>22</v>
      </c>
      <c r="B11" s="30"/>
      <c r="C11" s="30"/>
      <c r="D11" s="57"/>
      <c r="E11" s="52"/>
      <c r="F11" s="52"/>
      <c r="G11" s="29"/>
      <c r="H11" s="29"/>
      <c r="I11" s="45"/>
      <c r="J11" s="52"/>
      <c r="K11" s="42"/>
      <c r="L11" s="29"/>
      <c r="M11" s="29"/>
      <c r="N11" s="44"/>
      <c r="O11" s="52"/>
      <c r="P11" s="47"/>
      <c r="Q11" s="44"/>
      <c r="R11" s="52"/>
      <c r="S11" s="47"/>
      <c r="T11" s="44"/>
      <c r="U11" s="52"/>
      <c r="V11" s="47"/>
      <c r="W11" s="29"/>
      <c r="X11" s="29"/>
      <c r="Y11" s="44"/>
      <c r="Z11" s="59"/>
      <c r="AA11" s="47"/>
      <c r="AB11" s="29"/>
      <c r="AC11" s="29"/>
      <c r="AD11" s="44"/>
    </row>
    <row r="12" spans="1:30" ht="35.1" customHeight="1">
      <c r="A12" s="34" t="s">
        <v>19</v>
      </c>
      <c r="B12" s="35"/>
      <c r="C12" s="35"/>
      <c r="D12" s="57"/>
      <c r="E12" s="36"/>
      <c r="F12" s="53"/>
      <c r="G12" s="39">
        <f>SUM(G7:G11)</f>
        <v>0</v>
      </c>
      <c r="H12" s="39">
        <f>SUM(H7:H11)</f>
        <v>0</v>
      </c>
      <c r="I12" s="45"/>
      <c r="J12" s="45"/>
      <c r="K12" s="43"/>
      <c r="L12" s="39">
        <f>SUM(L7:L11)</f>
        <v>0</v>
      </c>
      <c r="M12" s="39">
        <f>SUM(M7:M11)</f>
        <v>0</v>
      </c>
      <c r="N12" s="45"/>
      <c r="O12" s="45"/>
      <c r="P12" s="48"/>
      <c r="Q12" s="45"/>
      <c r="R12" s="45"/>
      <c r="S12" s="48"/>
      <c r="T12" s="45"/>
      <c r="U12" s="45"/>
      <c r="V12" s="48"/>
      <c r="W12" s="39">
        <f>SUM(W7:W11)</f>
        <v>0</v>
      </c>
      <c r="X12" s="39">
        <f>SUM(X7:X11)</f>
        <v>0</v>
      </c>
      <c r="Y12" s="45"/>
      <c r="Z12" s="60"/>
      <c r="AA12" s="48"/>
      <c r="AB12" s="39">
        <f>SUM(AB7:AB11)</f>
        <v>0</v>
      </c>
      <c r="AC12" s="39">
        <f>SUM(AC7:AC11)</f>
        <v>0</v>
      </c>
      <c r="AD12" s="45"/>
    </row>
    <row r="13" spans="1:30" s="4" customFormat="1" ht="35.1" customHeight="1">
      <c r="A13" s="25" t="s">
        <v>23</v>
      </c>
      <c r="B13" s="7"/>
      <c r="C13" s="7"/>
      <c r="D13" s="9"/>
      <c r="E13" s="9"/>
      <c r="F13" s="52"/>
      <c r="G13" s="31"/>
      <c r="H13" s="31"/>
      <c r="I13" s="45"/>
      <c r="J13" s="44"/>
      <c r="K13" s="42"/>
      <c r="L13" s="31"/>
      <c r="M13" s="31"/>
      <c r="N13" s="44"/>
      <c r="O13" s="44"/>
      <c r="P13" s="47"/>
      <c r="Q13" s="44"/>
      <c r="R13" s="44"/>
      <c r="S13" s="47"/>
      <c r="T13" s="44"/>
      <c r="U13" s="44"/>
      <c r="V13" s="47"/>
      <c r="W13" s="31"/>
      <c r="X13" s="31"/>
      <c r="Y13" s="44"/>
      <c r="Z13" s="59"/>
      <c r="AA13" s="47"/>
      <c r="AB13" s="31"/>
      <c r="AC13" s="31"/>
      <c r="AD13" s="44"/>
    </row>
    <row r="14" spans="1:30" s="4" customFormat="1" ht="35.1" customHeight="1">
      <c r="A14" s="33" t="s">
        <v>23</v>
      </c>
      <c r="B14" s="7"/>
      <c r="C14" s="7"/>
      <c r="D14" s="9"/>
      <c r="E14" s="9"/>
      <c r="F14" s="52"/>
      <c r="G14" s="31"/>
      <c r="H14" s="31"/>
      <c r="I14" s="45"/>
      <c r="J14" s="44"/>
      <c r="K14" s="42"/>
      <c r="L14" s="31"/>
      <c r="M14" s="31"/>
      <c r="N14" s="44"/>
      <c r="O14" s="44"/>
      <c r="P14" s="47"/>
      <c r="Q14" s="44"/>
      <c r="R14" s="44"/>
      <c r="S14" s="47"/>
      <c r="T14" s="44"/>
      <c r="U14" s="44"/>
      <c r="V14" s="47"/>
      <c r="W14" s="31"/>
      <c r="X14" s="31"/>
      <c r="Y14" s="44"/>
      <c r="Z14" s="59"/>
      <c r="AA14" s="47"/>
      <c r="AB14" s="31"/>
      <c r="AC14" s="31"/>
      <c r="AD14" s="44"/>
    </row>
    <row r="15" spans="1:30" s="4" customFormat="1" ht="35.1" customHeight="1">
      <c r="A15" s="38" t="s">
        <v>19</v>
      </c>
      <c r="B15" s="37"/>
      <c r="C15" s="38"/>
      <c r="D15" s="9"/>
      <c r="E15" s="35"/>
      <c r="F15" s="53"/>
      <c r="G15" s="39">
        <f>SUM(G13:G14)</f>
        <v>0</v>
      </c>
      <c r="H15" s="39">
        <f>SUM(H13:H14)</f>
        <v>0</v>
      </c>
      <c r="I15" s="45"/>
      <c r="J15" s="45"/>
      <c r="K15" s="43"/>
      <c r="L15" s="39">
        <f>SUM(L13:L14)</f>
        <v>0</v>
      </c>
      <c r="M15" s="39">
        <f>SUM(M13:M14)</f>
        <v>0</v>
      </c>
      <c r="N15" s="45"/>
      <c r="O15" s="45"/>
      <c r="P15" s="48"/>
      <c r="Q15" s="45"/>
      <c r="R15" s="45"/>
      <c r="S15" s="48"/>
      <c r="T15" s="45"/>
      <c r="U15" s="45"/>
      <c r="V15" s="48"/>
      <c r="W15" s="39">
        <f>SUM(W13:W14)</f>
        <v>0</v>
      </c>
      <c r="X15" s="39">
        <f>SUM(X13:X14)</f>
        <v>0</v>
      </c>
      <c r="Y15" s="45"/>
      <c r="Z15" s="60"/>
      <c r="AA15" s="48"/>
      <c r="AB15" s="39">
        <f>SUM(AB13:AB14)</f>
        <v>0</v>
      </c>
      <c r="AC15" s="39">
        <f>SUM(AC13:AC14)</f>
        <v>0</v>
      </c>
      <c r="AD15" s="45"/>
    </row>
    <row r="16" spans="1:30" s="4" customFormat="1" ht="35.1" customHeight="1">
      <c r="A16" s="41" t="s">
        <v>24</v>
      </c>
      <c r="B16" s="24"/>
      <c r="C16" s="24"/>
      <c r="D16" s="9"/>
      <c r="E16" s="9"/>
      <c r="F16" s="52"/>
      <c r="G16" s="16"/>
      <c r="H16" s="16"/>
      <c r="I16" s="45"/>
      <c r="J16" s="9"/>
      <c r="K16" s="52"/>
      <c r="L16" s="16"/>
      <c r="M16" s="16"/>
      <c r="N16" s="44"/>
      <c r="O16" s="59"/>
      <c r="P16" s="47"/>
      <c r="Q16" s="44"/>
      <c r="R16" s="59"/>
      <c r="S16" s="47"/>
      <c r="T16" s="44"/>
      <c r="U16" s="9"/>
      <c r="V16" s="52"/>
      <c r="W16" s="16"/>
      <c r="X16" s="16"/>
      <c r="Y16" s="44"/>
      <c r="Z16" s="59"/>
      <c r="AA16" s="47"/>
      <c r="AB16" s="16"/>
      <c r="AC16" s="16"/>
      <c r="AD16" s="44"/>
    </row>
    <row r="17" spans="1:30" s="4" customFormat="1" ht="35.1" customHeight="1">
      <c r="A17" s="46" t="s">
        <v>24</v>
      </c>
      <c r="B17" s="24"/>
      <c r="C17" s="24"/>
      <c r="D17" s="9"/>
      <c r="E17" s="9"/>
      <c r="F17" s="52"/>
      <c r="G17" s="16"/>
      <c r="H17" s="16"/>
      <c r="I17" s="45"/>
      <c r="J17" s="44"/>
      <c r="K17" s="42"/>
      <c r="L17" s="16"/>
      <c r="M17" s="16"/>
      <c r="N17" s="44"/>
      <c r="O17" s="44"/>
      <c r="P17" s="47"/>
      <c r="Q17" s="44"/>
      <c r="R17" s="44"/>
      <c r="S17" s="47"/>
      <c r="T17" s="44"/>
      <c r="U17" s="44"/>
      <c r="V17" s="47"/>
      <c r="W17" s="16"/>
      <c r="X17" s="16"/>
      <c r="Y17" s="44"/>
      <c r="Z17" s="59"/>
      <c r="AA17" s="47"/>
      <c r="AB17" s="16"/>
      <c r="AC17" s="16"/>
      <c r="AD17" s="44"/>
    </row>
    <row r="18" spans="1:30" s="4" customFormat="1" ht="35.1" customHeight="1">
      <c r="A18" s="38" t="s">
        <v>19</v>
      </c>
      <c r="B18" s="37"/>
      <c r="C18" s="38"/>
      <c r="D18" s="9"/>
      <c r="E18" s="35"/>
      <c r="F18" s="53"/>
      <c r="G18" s="39">
        <f>SUM(G16:G17)</f>
        <v>0</v>
      </c>
      <c r="H18" s="39">
        <f>SUM(H16:H17)</f>
        <v>0</v>
      </c>
      <c r="I18" s="45"/>
      <c r="J18" s="45"/>
      <c r="K18" s="43"/>
      <c r="L18" s="39">
        <f>SUM(L16:L17)</f>
        <v>0</v>
      </c>
      <c r="M18" s="39">
        <f>SUM(M16:M17)</f>
        <v>0</v>
      </c>
      <c r="N18" s="45"/>
      <c r="O18" s="45"/>
      <c r="P18" s="48"/>
      <c r="Q18" s="45"/>
      <c r="R18" s="45"/>
      <c r="S18" s="48"/>
      <c r="T18" s="45"/>
      <c r="U18" s="45"/>
      <c r="V18" s="48"/>
      <c r="W18" s="39">
        <f>SUM(W16:W17)</f>
        <v>0</v>
      </c>
      <c r="X18" s="39">
        <f>SUM(X16:X17)</f>
        <v>0</v>
      </c>
      <c r="Y18" s="45"/>
      <c r="Z18" s="60"/>
      <c r="AA18" s="48"/>
      <c r="AB18" s="39">
        <f>SUM(AB16:AB17)</f>
        <v>0</v>
      </c>
      <c r="AC18" s="39">
        <f>SUM(AC16:AC17)</f>
        <v>0</v>
      </c>
      <c r="AD18" s="45"/>
    </row>
    <row r="19" spans="1:30" s="4" customFormat="1" ht="35.1" customHeight="1">
      <c r="A19" s="41" t="s">
        <v>25</v>
      </c>
      <c r="B19" s="24"/>
      <c r="C19" s="24"/>
      <c r="D19" s="9"/>
      <c r="E19" s="9"/>
      <c r="F19" s="52"/>
      <c r="G19" s="16"/>
      <c r="H19" s="16"/>
      <c r="I19" s="45"/>
      <c r="J19" s="44"/>
      <c r="K19" s="42"/>
      <c r="L19" s="16"/>
      <c r="M19" s="16"/>
      <c r="N19" s="44"/>
      <c r="O19" s="44"/>
      <c r="P19" s="47"/>
      <c r="Q19" s="44"/>
      <c r="R19" s="44"/>
      <c r="S19" s="47"/>
      <c r="T19" s="44"/>
      <c r="U19" s="44"/>
      <c r="V19" s="47"/>
      <c r="W19" s="16"/>
      <c r="X19" s="16"/>
      <c r="Y19" s="44"/>
      <c r="Z19" s="59"/>
      <c r="AA19" s="47"/>
      <c r="AB19" s="16"/>
      <c r="AC19" s="16"/>
      <c r="AD19" s="44"/>
    </row>
    <row r="20" spans="1:30" s="4" customFormat="1" ht="35.1" customHeight="1">
      <c r="A20" s="46" t="s">
        <v>25</v>
      </c>
      <c r="B20" s="24"/>
      <c r="C20" s="24"/>
      <c r="D20" s="9"/>
      <c r="E20" s="9"/>
      <c r="F20" s="52"/>
      <c r="G20" s="16"/>
      <c r="H20" s="16"/>
      <c r="I20" s="45"/>
      <c r="J20" s="44"/>
      <c r="K20" s="42"/>
      <c r="L20" s="16"/>
      <c r="M20" s="16"/>
      <c r="N20" s="44"/>
      <c r="O20" s="44"/>
      <c r="P20" s="47"/>
      <c r="Q20" s="44"/>
      <c r="R20" s="44"/>
      <c r="S20" s="47"/>
      <c r="T20" s="44"/>
      <c r="U20" s="44"/>
      <c r="V20" s="47"/>
      <c r="W20" s="16"/>
      <c r="X20" s="16"/>
      <c r="Y20" s="44"/>
      <c r="Z20" s="59"/>
      <c r="AA20" s="47"/>
      <c r="AB20" s="16"/>
      <c r="AC20" s="16"/>
      <c r="AD20" s="44"/>
    </row>
    <row r="21" spans="1:30" s="4" customFormat="1" ht="35.1" customHeight="1">
      <c r="A21" s="38" t="s">
        <v>19</v>
      </c>
      <c r="B21" s="37"/>
      <c r="C21" s="38"/>
      <c r="D21" s="9"/>
      <c r="E21" s="35"/>
      <c r="F21" s="53"/>
      <c r="G21" s="39">
        <f>SUM(G19:G20)</f>
        <v>0</v>
      </c>
      <c r="H21" s="39">
        <f>SUM(H19:H20)</f>
        <v>0</v>
      </c>
      <c r="I21" s="45"/>
      <c r="J21" s="45"/>
      <c r="K21" s="43"/>
      <c r="L21" s="39">
        <f>SUM(L19:L20)</f>
        <v>0</v>
      </c>
      <c r="M21" s="39">
        <f>SUM(M19:M20)</f>
        <v>0</v>
      </c>
      <c r="N21" s="45"/>
      <c r="O21" s="45"/>
      <c r="P21" s="48"/>
      <c r="Q21" s="45"/>
      <c r="R21" s="45"/>
      <c r="S21" s="48"/>
      <c r="T21" s="45"/>
      <c r="U21" s="45"/>
      <c r="V21" s="48"/>
      <c r="W21" s="39">
        <f>SUM(W19:W20)</f>
        <v>0</v>
      </c>
      <c r="X21" s="39">
        <f>SUM(X19:X20)</f>
        <v>0</v>
      </c>
      <c r="Y21" s="45"/>
      <c r="Z21" s="60"/>
      <c r="AA21" s="48"/>
      <c r="AB21" s="39">
        <f>SUM(AB19:AB20)</f>
        <v>0</v>
      </c>
      <c r="AC21" s="39">
        <f>SUM(AC19:AC20)</f>
        <v>0</v>
      </c>
      <c r="AD21" s="45"/>
    </row>
    <row r="22" spans="1:30" s="4" customFormat="1" ht="35.1" customHeight="1">
      <c r="A22" s="41" t="s">
        <v>26</v>
      </c>
      <c r="B22" s="24"/>
      <c r="C22" s="24"/>
      <c r="D22" s="9"/>
      <c r="E22" s="9"/>
      <c r="F22" s="52"/>
      <c r="G22" s="16"/>
      <c r="H22" s="16"/>
      <c r="I22" s="45"/>
      <c r="J22" s="9"/>
      <c r="K22" s="52"/>
      <c r="L22" s="16"/>
      <c r="M22" s="16"/>
      <c r="N22" s="44"/>
      <c r="O22" s="44"/>
      <c r="P22" s="52"/>
      <c r="Q22" s="44"/>
      <c r="R22" s="44"/>
      <c r="S22" s="52"/>
      <c r="T22" s="44"/>
      <c r="U22" s="9"/>
      <c r="V22" s="52"/>
      <c r="W22" s="16"/>
      <c r="X22" s="16"/>
      <c r="Y22" s="44"/>
      <c r="Z22" s="9"/>
      <c r="AA22" s="52"/>
      <c r="AB22" s="16"/>
      <c r="AC22" s="16"/>
      <c r="AD22" s="44"/>
    </row>
    <row r="23" spans="1:30" s="4" customFormat="1" ht="35.1" customHeight="1">
      <c r="A23" s="46" t="s">
        <v>26</v>
      </c>
      <c r="B23" s="24"/>
      <c r="C23" s="24"/>
      <c r="D23" s="9"/>
      <c r="E23" s="9"/>
      <c r="F23" s="52"/>
      <c r="G23" s="16"/>
      <c r="H23" s="16"/>
      <c r="I23" s="45"/>
      <c r="J23" s="44"/>
      <c r="K23" s="42"/>
      <c r="L23" s="16"/>
      <c r="M23" s="16"/>
      <c r="N23" s="44"/>
      <c r="O23" s="44"/>
      <c r="P23" s="47"/>
      <c r="Q23" s="44"/>
      <c r="R23" s="44"/>
      <c r="S23" s="47"/>
      <c r="T23" s="44"/>
      <c r="U23" s="44"/>
      <c r="V23" s="47"/>
      <c r="W23" s="16"/>
      <c r="X23" s="16"/>
      <c r="Y23" s="44"/>
      <c r="Z23" s="59"/>
      <c r="AA23" s="47"/>
      <c r="AB23" s="16"/>
      <c r="AC23" s="16"/>
      <c r="AD23" s="44"/>
    </row>
    <row r="24" spans="1:30" s="4" customFormat="1" ht="35.1" customHeight="1">
      <c r="A24" s="38" t="s">
        <v>19</v>
      </c>
      <c r="B24" s="37"/>
      <c r="C24" s="38"/>
      <c r="D24" s="9"/>
      <c r="E24" s="35"/>
      <c r="F24" s="53"/>
      <c r="G24" s="39">
        <f>SUM(G22:G23)</f>
        <v>0</v>
      </c>
      <c r="H24" s="39">
        <f>SUM(H22:H23)</f>
        <v>0</v>
      </c>
      <c r="I24" s="45"/>
      <c r="J24" s="45"/>
      <c r="K24" s="43"/>
      <c r="L24" s="39">
        <f>SUM(L22:L23)</f>
        <v>0</v>
      </c>
      <c r="M24" s="39">
        <f>SUM(M22:M23)</f>
        <v>0</v>
      </c>
      <c r="N24" s="45"/>
      <c r="O24" s="45"/>
      <c r="P24" s="48"/>
      <c r="Q24" s="45"/>
      <c r="R24" s="45"/>
      <c r="S24" s="48"/>
      <c r="T24" s="45"/>
      <c r="U24" s="45"/>
      <c r="V24" s="48"/>
      <c r="W24" s="39">
        <f>SUM(W22:W23)</f>
        <v>0</v>
      </c>
      <c r="X24" s="39">
        <f>SUM(X22:X23)</f>
        <v>0</v>
      </c>
      <c r="Y24" s="45"/>
      <c r="Z24" s="60"/>
      <c r="AA24" s="48"/>
      <c r="AB24" s="39">
        <f>SUM(AB22:AB23)</f>
        <v>0</v>
      </c>
      <c r="AC24" s="39">
        <f>SUM(AC22:AC23)</f>
        <v>0</v>
      </c>
      <c r="AD24" s="45"/>
    </row>
    <row r="25" spans="1:30" s="4" customFormat="1" ht="35.1" customHeight="1">
      <c r="A25" s="41" t="s">
        <v>27</v>
      </c>
      <c r="B25" s="24"/>
      <c r="C25" s="24"/>
      <c r="D25" s="9"/>
      <c r="E25" s="9"/>
      <c r="F25" s="52"/>
      <c r="G25" s="16"/>
      <c r="H25" s="16"/>
      <c r="I25" s="45"/>
      <c r="J25" s="44"/>
      <c r="K25" s="42"/>
      <c r="L25" s="16"/>
      <c r="M25" s="16"/>
      <c r="N25" s="44"/>
      <c r="O25" s="44"/>
      <c r="P25" s="47"/>
      <c r="Q25" s="44"/>
      <c r="R25" s="44"/>
      <c r="S25" s="47"/>
      <c r="T25" s="44"/>
      <c r="U25" s="44"/>
      <c r="V25" s="47"/>
      <c r="W25" s="16"/>
      <c r="X25" s="16"/>
      <c r="Y25" s="44"/>
      <c r="Z25" s="59"/>
      <c r="AA25" s="47"/>
      <c r="AB25" s="16"/>
      <c r="AC25" s="16"/>
      <c r="AD25" s="44"/>
    </row>
    <row r="26" spans="1:30" s="4" customFormat="1" ht="35.1" customHeight="1">
      <c r="A26" s="46" t="s">
        <v>27</v>
      </c>
      <c r="B26" s="24"/>
      <c r="C26" s="24"/>
      <c r="D26" s="9"/>
      <c r="E26" s="9"/>
      <c r="F26" s="52"/>
      <c r="G26" s="16"/>
      <c r="H26" s="16"/>
      <c r="I26" s="45"/>
      <c r="J26" s="44"/>
      <c r="K26" s="42"/>
      <c r="L26" s="16"/>
      <c r="M26" s="16"/>
      <c r="N26" s="44"/>
      <c r="O26" s="44"/>
      <c r="P26" s="47"/>
      <c r="Q26" s="44"/>
      <c r="R26" s="44"/>
      <c r="S26" s="47"/>
      <c r="T26" s="44"/>
      <c r="U26" s="44"/>
      <c r="V26" s="47"/>
      <c r="W26" s="16"/>
      <c r="X26" s="16"/>
      <c r="Y26" s="44"/>
      <c r="Z26" s="59"/>
      <c r="AA26" s="47"/>
      <c r="AB26" s="16"/>
      <c r="AC26" s="16"/>
      <c r="AD26" s="44"/>
    </row>
    <row r="27" spans="1:30" s="4" customFormat="1" ht="35.1" customHeight="1">
      <c r="A27" s="38" t="s">
        <v>19</v>
      </c>
      <c r="B27" s="37"/>
      <c r="C27" s="38"/>
      <c r="D27" s="9"/>
      <c r="E27" s="35"/>
      <c r="F27" s="53"/>
      <c r="G27" s="39">
        <f>SUM(G25:G26)</f>
        <v>0</v>
      </c>
      <c r="H27" s="39">
        <f>SUM(H25:H26)</f>
        <v>0</v>
      </c>
      <c r="I27" s="45"/>
      <c r="J27" s="45"/>
      <c r="K27" s="43"/>
      <c r="L27" s="39">
        <f>SUM(L25:L26)</f>
        <v>0</v>
      </c>
      <c r="M27" s="39">
        <f>SUM(M25:M26)</f>
        <v>0</v>
      </c>
      <c r="N27" s="45"/>
      <c r="O27" s="45"/>
      <c r="P27" s="48"/>
      <c r="Q27" s="45"/>
      <c r="R27" s="45"/>
      <c r="S27" s="48"/>
      <c r="T27" s="45"/>
      <c r="U27" s="45"/>
      <c r="V27" s="48"/>
      <c r="W27" s="39">
        <f>SUM(W25:W26)</f>
        <v>0</v>
      </c>
      <c r="X27" s="39">
        <f>SUM(X25:X26)</f>
        <v>0</v>
      </c>
      <c r="Y27" s="45"/>
      <c r="Z27" s="60"/>
      <c r="AA27" s="48"/>
      <c r="AB27" s="39">
        <f>SUM(AB25:AB26)</f>
        <v>0</v>
      </c>
      <c r="AC27" s="39">
        <f>SUM(AC25:AC26)</f>
        <v>0</v>
      </c>
      <c r="AD27" s="45"/>
    </row>
    <row r="28" spans="1:30" s="4" customFormat="1" ht="35.1" customHeight="1">
      <c r="A28" s="41" t="s">
        <v>28</v>
      </c>
      <c r="B28" s="24"/>
      <c r="C28" s="24"/>
      <c r="D28" s="9"/>
      <c r="E28" s="9"/>
      <c r="F28" s="52"/>
      <c r="G28" s="16"/>
      <c r="H28" s="16"/>
      <c r="I28" s="45"/>
      <c r="J28" s="44"/>
      <c r="K28" s="42"/>
      <c r="L28" s="16"/>
      <c r="M28" s="16"/>
      <c r="N28" s="44"/>
      <c r="O28" s="44"/>
      <c r="P28" s="47"/>
      <c r="Q28" s="44"/>
      <c r="R28" s="44"/>
      <c r="S28" s="47"/>
      <c r="T28" s="44"/>
      <c r="U28" s="44"/>
      <c r="V28" s="47"/>
      <c r="W28" s="16"/>
      <c r="X28" s="16"/>
      <c r="Y28" s="44"/>
      <c r="Z28" s="59"/>
      <c r="AA28" s="47"/>
      <c r="AB28" s="16"/>
      <c r="AC28" s="16"/>
      <c r="AD28" s="44"/>
    </row>
    <row r="29" spans="1:30" s="4" customFormat="1" ht="35.1" customHeight="1">
      <c r="A29" s="46" t="s">
        <v>28</v>
      </c>
      <c r="B29" s="24"/>
      <c r="C29" s="24"/>
      <c r="D29" s="9"/>
      <c r="E29" s="9"/>
      <c r="F29" s="52"/>
      <c r="G29" s="16"/>
      <c r="H29" s="16"/>
      <c r="I29" s="45"/>
      <c r="J29" s="44"/>
      <c r="K29" s="42"/>
      <c r="L29" s="16"/>
      <c r="M29" s="16"/>
      <c r="N29" s="44"/>
      <c r="O29" s="44"/>
      <c r="P29" s="47"/>
      <c r="Q29" s="44"/>
      <c r="R29" s="44"/>
      <c r="S29" s="47"/>
      <c r="T29" s="44"/>
      <c r="U29" s="44"/>
      <c r="V29" s="47"/>
      <c r="W29" s="16"/>
      <c r="X29" s="16"/>
      <c r="Y29" s="44"/>
      <c r="Z29" s="59"/>
      <c r="AA29" s="47"/>
      <c r="AB29" s="16"/>
      <c r="AC29" s="16"/>
      <c r="AD29" s="44"/>
    </row>
    <row r="30" spans="1:30" s="4" customFormat="1" ht="35.1" customHeight="1">
      <c r="A30" s="38" t="s">
        <v>19</v>
      </c>
      <c r="B30" s="37"/>
      <c r="C30" s="38"/>
      <c r="D30" s="9"/>
      <c r="E30" s="35"/>
      <c r="F30" s="53"/>
      <c r="G30" s="39">
        <f>SUM(G28:G29)</f>
        <v>0</v>
      </c>
      <c r="H30" s="39">
        <f>SUM(H28:H29)</f>
        <v>0</v>
      </c>
      <c r="I30" s="45"/>
      <c r="J30" s="45"/>
      <c r="K30" s="43"/>
      <c r="L30" s="39">
        <f>SUM(L28:L29)</f>
        <v>0</v>
      </c>
      <c r="M30" s="39">
        <f>SUM(M28:M29)</f>
        <v>0</v>
      </c>
      <c r="N30" s="45"/>
      <c r="O30" s="45"/>
      <c r="P30" s="48"/>
      <c r="Q30" s="45"/>
      <c r="R30" s="45"/>
      <c r="S30" s="48"/>
      <c r="T30" s="45"/>
      <c r="U30" s="45"/>
      <c r="V30" s="48"/>
      <c r="W30" s="39">
        <f>SUM(W28:W29)</f>
        <v>0</v>
      </c>
      <c r="X30" s="39">
        <f>SUM(X28:X29)</f>
        <v>0</v>
      </c>
      <c r="Y30" s="45"/>
      <c r="Z30" s="60"/>
      <c r="AA30" s="48"/>
      <c r="AB30" s="39">
        <f>SUM(AB28:AB29)</f>
        <v>0</v>
      </c>
      <c r="AC30" s="39">
        <f>SUM(AC28:AC29)</f>
        <v>0</v>
      </c>
      <c r="AD30" s="45"/>
    </row>
    <row r="31" spans="1:30" s="4" customFormat="1" ht="35.1" customHeight="1">
      <c r="A31" s="40" t="s">
        <v>29</v>
      </c>
      <c r="B31" s="24"/>
      <c r="C31" s="24"/>
      <c r="D31" s="9"/>
      <c r="E31" s="9"/>
      <c r="F31" s="52"/>
      <c r="G31" s="16"/>
      <c r="H31" s="16"/>
      <c r="I31" s="45"/>
      <c r="J31" s="44"/>
      <c r="K31" s="42"/>
      <c r="L31" s="16"/>
      <c r="M31" s="16"/>
      <c r="N31" s="44"/>
      <c r="O31" s="44"/>
      <c r="P31" s="47"/>
      <c r="Q31" s="44"/>
      <c r="R31" s="44"/>
      <c r="S31" s="47"/>
      <c r="T31" s="44"/>
      <c r="U31" s="44"/>
      <c r="V31" s="47"/>
      <c r="W31" s="16"/>
      <c r="X31" s="16"/>
      <c r="Y31" s="44"/>
      <c r="Z31" s="59"/>
      <c r="AA31" s="47"/>
      <c r="AB31" s="16"/>
      <c r="AC31" s="16"/>
      <c r="AD31" s="44"/>
    </row>
    <row r="32" spans="1:30" s="4" customFormat="1" ht="35.1" customHeight="1">
      <c r="A32" s="40" t="s">
        <v>29</v>
      </c>
      <c r="B32" s="24"/>
      <c r="C32" s="24"/>
      <c r="D32" s="9"/>
      <c r="E32" s="9"/>
      <c r="F32" s="52"/>
      <c r="G32" s="16"/>
      <c r="H32" s="16"/>
      <c r="I32" s="45"/>
      <c r="J32" s="44"/>
      <c r="K32" s="42"/>
      <c r="L32" s="16"/>
      <c r="M32" s="16"/>
      <c r="N32" s="44"/>
      <c r="O32" s="44"/>
      <c r="P32" s="47"/>
      <c r="Q32" s="44"/>
      <c r="R32" s="44"/>
      <c r="S32" s="47"/>
      <c r="T32" s="44"/>
      <c r="U32" s="44"/>
      <c r="V32" s="47"/>
      <c r="W32" s="16"/>
      <c r="X32" s="16"/>
      <c r="Y32" s="44"/>
      <c r="Z32" s="59"/>
      <c r="AA32" s="47"/>
      <c r="AB32" s="16"/>
      <c r="AC32" s="16"/>
      <c r="AD32" s="44"/>
    </row>
    <row r="33" spans="1:30" s="4" customFormat="1" ht="35.1" customHeight="1">
      <c r="A33" s="38" t="s">
        <v>19</v>
      </c>
      <c r="B33" s="37"/>
      <c r="C33" s="38"/>
      <c r="D33" s="9"/>
      <c r="E33" s="35"/>
      <c r="F33" s="53"/>
      <c r="G33" s="39">
        <f>SUM(G31:G32)</f>
        <v>0</v>
      </c>
      <c r="H33" s="39">
        <f>SUM(H31:H32)</f>
        <v>0</v>
      </c>
      <c r="I33" s="45"/>
      <c r="J33" s="45"/>
      <c r="K33" s="43"/>
      <c r="L33" s="39">
        <f>SUM(L31:L32)</f>
        <v>0</v>
      </c>
      <c r="M33" s="39">
        <f>SUM(M31:M32)</f>
        <v>0</v>
      </c>
      <c r="N33" s="45"/>
      <c r="O33" s="45"/>
      <c r="P33" s="48"/>
      <c r="Q33" s="45"/>
      <c r="R33" s="45"/>
      <c r="S33" s="48"/>
      <c r="T33" s="45"/>
      <c r="U33" s="45"/>
      <c r="V33" s="48"/>
      <c r="W33" s="39">
        <f>SUM(W31:W32)</f>
        <v>0</v>
      </c>
      <c r="X33" s="39">
        <f>SUM(X31:X32)</f>
        <v>0</v>
      </c>
      <c r="Y33" s="45"/>
      <c r="Z33" s="60"/>
      <c r="AA33" s="48"/>
      <c r="AB33" s="39">
        <f>SUM(AB31:AB32)</f>
        <v>0</v>
      </c>
      <c r="AC33" s="39">
        <f>SUM(AC31:AC32)</f>
        <v>0</v>
      </c>
      <c r="AD33" s="45"/>
    </row>
    <row r="34" spans="1:30" s="4" customFormat="1" ht="35.1" customHeight="1">
      <c r="A34" s="41" t="s">
        <v>30</v>
      </c>
      <c r="B34" s="24"/>
      <c r="C34" s="24"/>
      <c r="D34" s="9"/>
      <c r="E34" s="9"/>
      <c r="F34" s="52"/>
      <c r="G34" s="16"/>
      <c r="H34" s="16"/>
      <c r="I34" s="45"/>
      <c r="J34" s="44"/>
      <c r="K34" s="42"/>
      <c r="L34" s="16"/>
      <c r="M34" s="16"/>
      <c r="N34" s="44"/>
      <c r="O34" s="44"/>
      <c r="P34" s="47"/>
      <c r="Q34" s="44"/>
      <c r="R34" s="44"/>
      <c r="S34" s="47"/>
      <c r="T34" s="44"/>
      <c r="U34" s="44"/>
      <c r="V34" s="47"/>
      <c r="W34" s="16"/>
      <c r="X34" s="16"/>
      <c r="Y34" s="44"/>
      <c r="Z34" s="59"/>
      <c r="AA34" s="47"/>
      <c r="AB34" s="16"/>
      <c r="AC34" s="16"/>
      <c r="AD34" s="44"/>
    </row>
    <row r="35" spans="1:30" s="4" customFormat="1" ht="35.1" customHeight="1">
      <c r="A35" s="41" t="s">
        <v>30</v>
      </c>
      <c r="B35" s="24"/>
      <c r="C35" s="24"/>
      <c r="D35" s="9"/>
      <c r="E35" s="9"/>
      <c r="F35" s="52"/>
      <c r="G35" s="16"/>
      <c r="H35" s="16"/>
      <c r="I35" s="45"/>
      <c r="J35" s="44"/>
      <c r="K35" s="42"/>
      <c r="L35" s="16"/>
      <c r="M35" s="16"/>
      <c r="N35" s="44"/>
      <c r="O35" s="44"/>
      <c r="P35" s="47"/>
      <c r="Q35" s="44"/>
      <c r="R35" s="44"/>
      <c r="S35" s="47"/>
      <c r="T35" s="44"/>
      <c r="U35" s="44"/>
      <c r="V35" s="47"/>
      <c r="W35" s="16"/>
      <c r="X35" s="16"/>
      <c r="Y35" s="44"/>
      <c r="Z35" s="59"/>
      <c r="AA35" s="47"/>
      <c r="AB35" s="16"/>
      <c r="AC35" s="16"/>
      <c r="AD35" s="44"/>
    </row>
    <row r="36" spans="1:30" s="4" customFormat="1" ht="35.1" customHeight="1">
      <c r="A36" s="38" t="s">
        <v>19</v>
      </c>
      <c r="B36" s="37"/>
      <c r="C36" s="38"/>
      <c r="D36" s="9"/>
      <c r="E36" s="35"/>
      <c r="F36" s="53"/>
      <c r="G36" s="39">
        <f>SUM(G34:G35)</f>
        <v>0</v>
      </c>
      <c r="H36" s="39">
        <f>SUM(H34:H35)</f>
        <v>0</v>
      </c>
      <c r="I36" s="45"/>
      <c r="J36" s="45"/>
      <c r="K36" s="43"/>
      <c r="L36" s="39">
        <f>SUM(L34:L35)</f>
        <v>0</v>
      </c>
      <c r="M36" s="39">
        <f>SUM(M34:M35)</f>
        <v>0</v>
      </c>
      <c r="N36" s="45"/>
      <c r="O36" s="45"/>
      <c r="P36" s="48"/>
      <c r="Q36" s="45"/>
      <c r="R36" s="45"/>
      <c r="S36" s="48"/>
      <c r="T36" s="45"/>
      <c r="U36" s="45"/>
      <c r="V36" s="48"/>
      <c r="W36" s="39">
        <f>SUM(W34:W35)</f>
        <v>0</v>
      </c>
      <c r="X36" s="39">
        <f>SUM(X34:X35)</f>
        <v>0</v>
      </c>
      <c r="Y36" s="45"/>
      <c r="Z36" s="60"/>
      <c r="AA36" s="48"/>
      <c r="AB36" s="39">
        <f>SUM(AB34:AB35)</f>
        <v>0</v>
      </c>
      <c r="AC36" s="39">
        <f>SUM(AC34:AC35)</f>
        <v>0</v>
      </c>
      <c r="AD36" s="45"/>
    </row>
    <row r="37" spans="1:30" s="4" customFormat="1" ht="35.1" customHeight="1">
      <c r="A37" s="24" t="s">
        <v>56</v>
      </c>
      <c r="B37" s="7"/>
      <c r="C37" s="24"/>
      <c r="D37" s="9"/>
      <c r="E37" s="9"/>
      <c r="F37" s="52"/>
      <c r="G37" s="67"/>
      <c r="H37" s="67"/>
      <c r="I37" s="44"/>
      <c r="J37" s="44"/>
      <c r="K37" s="42"/>
      <c r="L37" s="67"/>
      <c r="M37" s="67"/>
      <c r="N37" s="44"/>
      <c r="O37" s="44"/>
      <c r="P37" s="47"/>
      <c r="Q37" s="44"/>
      <c r="R37" s="44"/>
      <c r="S37" s="47"/>
      <c r="T37" s="44"/>
      <c r="U37" s="44"/>
      <c r="V37" s="47"/>
      <c r="W37" s="67"/>
      <c r="X37" s="67"/>
      <c r="Y37" s="44"/>
      <c r="Z37" s="59"/>
      <c r="AA37" s="47"/>
      <c r="AB37" s="67"/>
      <c r="AC37" s="67"/>
      <c r="AD37" s="45"/>
    </row>
    <row r="38" spans="1:30" s="4" customFormat="1" ht="35.1" customHeight="1">
      <c r="A38" s="24" t="s">
        <v>56</v>
      </c>
      <c r="B38" s="7"/>
      <c r="C38" s="24"/>
      <c r="D38" s="9"/>
      <c r="E38" s="9"/>
      <c r="F38" s="52"/>
      <c r="G38" s="67"/>
      <c r="H38" s="67"/>
      <c r="I38" s="44"/>
      <c r="J38" s="44"/>
      <c r="K38" s="42"/>
      <c r="L38" s="67"/>
      <c r="M38" s="67"/>
      <c r="N38" s="44"/>
      <c r="O38" s="44"/>
      <c r="P38" s="47"/>
      <c r="Q38" s="44"/>
      <c r="R38" s="44"/>
      <c r="S38" s="47"/>
      <c r="T38" s="44"/>
      <c r="U38" s="44"/>
      <c r="V38" s="47"/>
      <c r="W38" s="67"/>
      <c r="X38" s="67"/>
      <c r="Y38" s="44"/>
      <c r="Z38" s="59"/>
      <c r="AA38" s="47"/>
      <c r="AB38" s="67"/>
      <c r="AC38" s="67"/>
      <c r="AD38" s="45"/>
    </row>
    <row r="39" spans="1:30" s="4" customFormat="1" ht="35.1" customHeight="1">
      <c r="A39" s="38" t="s">
        <v>19</v>
      </c>
      <c r="B39" s="37"/>
      <c r="C39" s="38"/>
      <c r="D39" s="9"/>
      <c r="E39" s="35"/>
      <c r="F39" s="53"/>
      <c r="G39" s="39">
        <f>SUM(G37:G38)</f>
        <v>0</v>
      </c>
      <c r="H39" s="39">
        <f>SUM(H37:H38)</f>
        <v>0</v>
      </c>
      <c r="I39" s="45"/>
      <c r="J39" s="45"/>
      <c r="K39" s="43"/>
      <c r="L39" s="39">
        <f>SUM(L37:L38)</f>
        <v>0</v>
      </c>
      <c r="M39" s="39">
        <f>SUM(M37:M38)</f>
        <v>0</v>
      </c>
      <c r="N39" s="45"/>
      <c r="O39" s="45"/>
      <c r="P39" s="48"/>
      <c r="Q39" s="45"/>
      <c r="R39" s="45"/>
      <c r="S39" s="48"/>
      <c r="T39" s="45"/>
      <c r="U39" s="45"/>
      <c r="V39" s="48"/>
      <c r="W39" s="39">
        <f>SUM(W37:W38)</f>
        <v>0</v>
      </c>
      <c r="X39" s="39">
        <f>SUM(X37:X38)</f>
        <v>0</v>
      </c>
      <c r="Y39" s="45"/>
      <c r="Z39" s="60"/>
      <c r="AA39" s="48"/>
      <c r="AB39" s="39">
        <f>SUM(AB37:AB38)</f>
        <v>0</v>
      </c>
      <c r="AC39" s="39">
        <f>SUM(AC37:AC38)</f>
        <v>0</v>
      </c>
      <c r="AD39" s="45"/>
    </row>
    <row r="40" spans="1:30" ht="35.1" customHeight="1">
      <c r="A40" s="35" t="s">
        <v>7</v>
      </c>
      <c r="B40" s="106"/>
      <c r="C40" s="106"/>
      <c r="D40" s="106"/>
      <c r="E40" s="61"/>
      <c r="F40" s="62"/>
      <c r="G40" s="63">
        <f>G12+G15+G18+G21+G24+G27+G30+G33+G36+G39</f>
        <v>0</v>
      </c>
      <c r="H40" s="63">
        <f>H12+H15+H18+H21+H24+H27+H30+H33+H36+H39</f>
        <v>0</v>
      </c>
      <c r="I40" s="62"/>
      <c r="J40" s="62"/>
      <c r="K40" s="62"/>
      <c r="L40" s="63">
        <f>L12+L15+L18+L21+L24+L27+L30+L33+L36+L39</f>
        <v>0</v>
      </c>
      <c r="M40" s="63">
        <f>M12+M15+M18+M21+M24+M27+M30+M33+M36+M39</f>
        <v>0</v>
      </c>
      <c r="N40" s="64"/>
      <c r="O40" s="64"/>
      <c r="P40" s="64"/>
      <c r="Q40" s="64"/>
      <c r="R40" s="64"/>
      <c r="S40" s="93"/>
      <c r="T40" s="93"/>
      <c r="U40" s="65"/>
      <c r="V40" s="64"/>
      <c r="W40" s="63">
        <f>W12+W15+W18+W21+W24+W27+W30+W33+W36+W39</f>
        <v>0</v>
      </c>
      <c r="X40" s="63">
        <f>X12+X15+X18+X21+X24+X27+X30+X33+X36+X39</f>
        <v>0</v>
      </c>
      <c r="Y40" s="64"/>
      <c r="Z40" s="64"/>
      <c r="AA40" s="64"/>
      <c r="AB40" s="63">
        <f>AB12+AB15+AB18+AB21+AB24+AB27+AB30+AB33+AB36+AB39</f>
        <v>0</v>
      </c>
      <c r="AC40" s="63">
        <f>AC12+AC15+AC18+AC21+AC24+AC27+AC30+AC33+AC36+AC39</f>
        <v>0</v>
      </c>
      <c r="AD40" s="10"/>
    </row>
    <row r="41" spans="1:30" ht="15" customHeight="1" thickBot="1"/>
    <row r="42" spans="1:30" ht="35.1" customHeight="1">
      <c r="B42" s="94" t="s">
        <v>8</v>
      </c>
      <c r="C42" s="95"/>
      <c r="D42" s="96"/>
      <c r="E42" s="96"/>
      <c r="F42" s="96"/>
      <c r="G42" s="97"/>
      <c r="H42" s="18"/>
      <c r="I42" s="18"/>
      <c r="J42" s="18"/>
      <c r="K42" s="18"/>
      <c r="L42" s="22"/>
      <c r="P42" s="2"/>
      <c r="Q42" s="23"/>
      <c r="R42" s="23"/>
      <c r="S42" s="23"/>
      <c r="T42" s="23"/>
      <c r="U42" s="23"/>
      <c r="V42" s="8"/>
      <c r="W42" s="8"/>
    </row>
    <row r="43" spans="1:30" ht="35.1" customHeight="1">
      <c r="B43" s="98" t="s">
        <v>44</v>
      </c>
      <c r="C43" s="99"/>
      <c r="D43" s="88"/>
      <c r="E43" s="26"/>
      <c r="F43" s="100">
        <f>W40</f>
        <v>0</v>
      </c>
      <c r="G43" s="101"/>
      <c r="P43" s="8"/>
      <c r="Q43" s="8"/>
      <c r="R43" s="8"/>
      <c r="Y43" s="2"/>
      <c r="AA43" s="2"/>
      <c r="AB43" s="2"/>
      <c r="AC43" s="2"/>
    </row>
    <row r="44" spans="1:30" ht="35.1" customHeight="1">
      <c r="B44" s="98" t="s">
        <v>45</v>
      </c>
      <c r="C44" s="99"/>
      <c r="D44" s="88"/>
      <c r="E44" s="26" t="s">
        <v>46</v>
      </c>
      <c r="F44" s="100">
        <f>X40</f>
        <v>0</v>
      </c>
      <c r="G44" s="101"/>
      <c r="I44" s="66">
        <v>0.5</v>
      </c>
      <c r="Y44" s="2"/>
      <c r="AA44" s="2"/>
      <c r="AB44" s="2"/>
      <c r="AC44" s="2"/>
    </row>
    <row r="45" spans="1:30" ht="35.1" customHeight="1">
      <c r="B45" s="98" t="s">
        <v>10</v>
      </c>
      <c r="C45" s="99"/>
      <c r="D45" s="88"/>
      <c r="E45" s="26" t="s">
        <v>47</v>
      </c>
      <c r="F45" s="102"/>
      <c r="G45" s="103"/>
      <c r="I45" s="66">
        <v>0.66666666666666663</v>
      </c>
      <c r="Y45" s="2"/>
      <c r="AA45" s="2"/>
      <c r="AB45" s="2"/>
      <c r="AC45" s="2"/>
    </row>
    <row r="46" spans="1:30" ht="35.1" customHeight="1">
      <c r="B46" s="104" t="s">
        <v>49</v>
      </c>
      <c r="C46" s="105"/>
      <c r="D46" s="88"/>
      <c r="E46" s="26"/>
      <c r="F46" s="100">
        <f>ROUNDDOWN(F44*F45,-3)</f>
        <v>0</v>
      </c>
      <c r="G46" s="101"/>
      <c r="I46" s="66">
        <v>0.33333333333333331</v>
      </c>
      <c r="Y46" s="2"/>
      <c r="AA46" s="2"/>
      <c r="AB46" s="2"/>
      <c r="AC46" s="2"/>
    </row>
    <row r="47" spans="1:30" ht="35.1" customHeight="1">
      <c r="B47" s="104" t="s">
        <v>13</v>
      </c>
      <c r="C47" s="105"/>
      <c r="D47" s="87"/>
      <c r="E47" s="28"/>
      <c r="F47" s="100"/>
      <c r="G47" s="101"/>
      <c r="Y47" s="2"/>
      <c r="AA47" s="2"/>
      <c r="AB47" s="2"/>
      <c r="AC47" s="2"/>
    </row>
    <row r="48" spans="1:30" ht="35.1" customHeight="1" thickBot="1">
      <c r="B48" s="107" t="s">
        <v>12</v>
      </c>
      <c r="C48" s="108"/>
      <c r="D48" s="109"/>
      <c r="E48" s="27"/>
      <c r="F48" s="110"/>
      <c r="G48" s="111"/>
      <c r="Y48" s="2"/>
      <c r="AA48" s="2"/>
      <c r="AB48" s="2"/>
      <c r="AC48" s="2"/>
    </row>
    <row r="49" spans="1:30" ht="35.1" customHeight="1" thickBot="1">
      <c r="B49" s="112" t="s">
        <v>48</v>
      </c>
      <c r="C49" s="113"/>
      <c r="D49" s="114"/>
      <c r="E49" s="49"/>
      <c r="F49" s="115">
        <f>IF(F47&gt;F46,F46,F47)</f>
        <v>0</v>
      </c>
      <c r="G49" s="116"/>
      <c r="Y49" s="2"/>
      <c r="AA49" s="2"/>
      <c r="AB49" s="2"/>
      <c r="AC49" s="2"/>
    </row>
    <row r="50" spans="1:30" ht="15" customHeight="1">
      <c r="D50" s="58"/>
    </row>
    <row r="51" spans="1:30" ht="15" customHeight="1">
      <c r="D51" s="58"/>
    </row>
    <row r="52" spans="1:30" s="14" customFormat="1" ht="15" customHeight="1">
      <c r="A52" s="12"/>
      <c r="B52" s="1"/>
      <c r="C52" s="1"/>
      <c r="D52" s="58"/>
      <c r="L52" s="20"/>
      <c r="AD52" s="2"/>
    </row>
    <row r="53" spans="1:30" s="14" customFormat="1" ht="15" customHeight="1">
      <c r="A53" s="12"/>
      <c r="B53" s="1"/>
      <c r="C53" s="1"/>
      <c r="D53" s="58"/>
      <c r="L53" s="20"/>
      <c r="AD53" s="2"/>
    </row>
  </sheetData>
  <mergeCells count="53">
    <mergeCell ref="U4:Y4"/>
    <mergeCell ref="U5:U6"/>
    <mergeCell ref="Z5:Z6"/>
    <mergeCell ref="Z4:AC4"/>
    <mergeCell ref="J5:J6"/>
    <mergeCell ref="O4:Q4"/>
    <mergeCell ref="O5:O6"/>
    <mergeCell ref="R4:T4"/>
    <mergeCell ref="R5:R6"/>
    <mergeCell ref="X5:X6"/>
    <mergeCell ref="Y5:Y6"/>
    <mergeCell ref="AA5:AA6"/>
    <mergeCell ref="AB5:AB6"/>
    <mergeCell ref="AC5:AC6"/>
    <mergeCell ref="K5:K6"/>
    <mergeCell ref="L5:L6"/>
    <mergeCell ref="B47:D47"/>
    <mergeCell ref="F47:G47"/>
    <mergeCell ref="B48:D48"/>
    <mergeCell ref="F48:G48"/>
    <mergeCell ref="B49:D49"/>
    <mergeCell ref="F49:G49"/>
    <mergeCell ref="B45:D45"/>
    <mergeCell ref="F45:G45"/>
    <mergeCell ref="B46:D46"/>
    <mergeCell ref="F46:G46"/>
    <mergeCell ref="B40:D40"/>
    <mergeCell ref="S40:T40"/>
    <mergeCell ref="B42:G42"/>
    <mergeCell ref="B43:D43"/>
    <mergeCell ref="F43:G43"/>
    <mergeCell ref="B44:D44"/>
    <mergeCell ref="F44:G44"/>
    <mergeCell ref="AD5:AD6"/>
    <mergeCell ref="P5:P6"/>
    <mergeCell ref="Q5:Q6"/>
    <mergeCell ref="S5:S6"/>
    <mergeCell ref="T5:T6"/>
    <mergeCell ref="V5:V6"/>
    <mergeCell ref="W5:W6"/>
    <mergeCell ref="M5:M6"/>
    <mergeCell ref="N5:N6"/>
    <mergeCell ref="J4:N4"/>
    <mergeCell ref="A4:A6"/>
    <mergeCell ref="B4:B6"/>
    <mergeCell ref="C4:C6"/>
    <mergeCell ref="D4:D6"/>
    <mergeCell ref="E4:I4"/>
    <mergeCell ref="E5:E6"/>
    <mergeCell ref="F5:F6"/>
    <mergeCell ref="G5:G6"/>
    <mergeCell ref="H5:H6"/>
    <mergeCell ref="I5:I6"/>
  </mergeCells>
  <phoneticPr fontId="9"/>
  <dataValidations count="1">
    <dataValidation type="list" allowBlank="1" showInputMessage="1" showErrorMessage="1" sqref="F45:G45">
      <formula1>$I$44:$I$46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1" fitToHeight="0" orientation="landscape" r:id="rId1"/>
  <rowBreaks count="1" manualBreakCount="1">
    <brk id="30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50"/>
  <sheetViews>
    <sheetView view="pageBreakPreview" zoomScale="70" zoomScaleNormal="70" zoomScaleSheetLayoutView="70" workbookViewId="0">
      <pane ySplit="6" topLeftCell="A7" activePane="bottomLeft" state="frozen"/>
      <selection pane="bottomLeft"/>
    </sheetView>
  </sheetViews>
  <sheetFormatPr defaultRowHeight="15" customHeight="1"/>
  <cols>
    <col min="1" max="1" width="10.875" style="12" customWidth="1"/>
    <col min="2" max="2" width="23.125" style="1" customWidth="1"/>
    <col min="3" max="3" width="41" style="1" customWidth="1"/>
    <col min="4" max="4" width="5.25" style="55" hidden="1" customWidth="1"/>
    <col min="5" max="5" width="6.625" style="14" customWidth="1"/>
    <col min="6" max="6" width="9.125" style="14" bestFit="1" customWidth="1"/>
    <col min="7" max="7" width="10.5" style="14" customWidth="1"/>
    <col min="8" max="8" width="11.875" style="14" customWidth="1"/>
    <col min="9" max="9" width="8.125" style="14" hidden="1" customWidth="1"/>
    <col min="10" max="10" width="8.125" style="14" customWidth="1"/>
    <col min="11" max="11" width="10" style="14" customWidth="1"/>
    <col min="12" max="12" width="10.5" style="20" customWidth="1"/>
    <col min="13" max="13" width="10.5" style="14" customWidth="1"/>
    <col min="14" max="14" width="8.125" style="14" hidden="1" customWidth="1"/>
    <col min="15" max="15" width="8.125" style="14" customWidth="1"/>
    <col min="16" max="16" width="10.625" style="14" customWidth="1"/>
    <col min="17" max="17" width="8.125" style="14" hidden="1" customWidth="1"/>
    <col min="18" max="18" width="8.125" style="14" customWidth="1"/>
    <col min="19" max="19" width="11.125" style="14" customWidth="1"/>
    <col min="20" max="20" width="8.125" style="14" hidden="1" customWidth="1"/>
    <col min="21" max="21" width="8.125" style="14" customWidth="1"/>
    <col min="22" max="22" width="11.625" style="14" customWidth="1"/>
    <col min="23" max="24" width="10.5" style="14" customWidth="1"/>
    <col min="25" max="25" width="8.125" style="14" hidden="1" customWidth="1"/>
    <col min="26" max="26" width="8.125" style="14" customWidth="1"/>
    <col min="27" max="27" width="11.875" style="14" customWidth="1"/>
    <col min="28" max="29" width="10.5" style="14" customWidth="1"/>
    <col min="30" max="30" width="8.125" style="2" hidden="1" customWidth="1"/>
    <col min="31" max="31" width="4.125" style="2" customWidth="1"/>
    <col min="32" max="16384" width="9" style="2"/>
  </cols>
  <sheetData>
    <row r="1" spans="1:30" ht="23.25" customHeight="1">
      <c r="A1" s="32" t="s">
        <v>57</v>
      </c>
      <c r="B1" s="3"/>
      <c r="C1" s="3"/>
      <c r="D1" s="54"/>
      <c r="E1" s="11"/>
      <c r="F1" s="11"/>
      <c r="G1" s="11"/>
      <c r="H1" s="11"/>
      <c r="I1" s="11"/>
      <c r="J1" s="11"/>
      <c r="K1" s="11"/>
      <c r="L1" s="19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3"/>
    </row>
    <row r="2" spans="1:30" ht="12.75" customHeight="1">
      <c r="F2" s="12"/>
      <c r="K2" s="13"/>
    </row>
    <row r="3" spans="1:30" ht="15" customHeight="1">
      <c r="A3" s="51" t="s">
        <v>4</v>
      </c>
      <c r="B3" s="6"/>
      <c r="C3" s="6"/>
      <c r="D3" s="56"/>
      <c r="E3" s="15"/>
      <c r="F3" s="15"/>
      <c r="G3" s="15"/>
      <c r="H3" s="15"/>
      <c r="I3" s="15"/>
      <c r="J3" s="15"/>
      <c r="K3" s="15"/>
      <c r="L3" s="21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5"/>
    </row>
    <row r="4" spans="1:30" ht="24.95" customHeight="1">
      <c r="A4" s="74" t="s">
        <v>9</v>
      </c>
      <c r="B4" s="74" t="s">
        <v>17</v>
      </c>
      <c r="C4" s="75" t="s">
        <v>18</v>
      </c>
      <c r="D4" s="78" t="s">
        <v>6</v>
      </c>
      <c r="E4" s="71" t="s">
        <v>50</v>
      </c>
      <c r="F4" s="72"/>
      <c r="G4" s="72"/>
      <c r="H4" s="72"/>
      <c r="I4" s="73"/>
      <c r="J4" s="71" t="s">
        <v>51</v>
      </c>
      <c r="K4" s="72"/>
      <c r="L4" s="72"/>
      <c r="M4" s="72"/>
      <c r="N4" s="73"/>
      <c r="O4" s="117" t="s">
        <v>52</v>
      </c>
      <c r="P4" s="118"/>
      <c r="Q4" s="99"/>
      <c r="R4" s="119" t="s">
        <v>53</v>
      </c>
      <c r="S4" s="120"/>
      <c r="T4" s="121"/>
      <c r="U4" s="71" t="s">
        <v>54</v>
      </c>
      <c r="V4" s="72"/>
      <c r="W4" s="72"/>
      <c r="X4" s="72"/>
      <c r="Y4" s="73"/>
      <c r="Z4" s="71" t="s">
        <v>55</v>
      </c>
      <c r="AA4" s="72"/>
      <c r="AB4" s="72"/>
      <c r="AC4" s="73"/>
      <c r="AD4" s="50"/>
    </row>
    <row r="5" spans="1:30" ht="24.95" customHeight="1">
      <c r="A5" s="74"/>
      <c r="B5" s="74"/>
      <c r="C5" s="76"/>
      <c r="D5" s="78"/>
      <c r="E5" s="80" t="s">
        <v>36</v>
      </c>
      <c r="F5" s="82" t="s">
        <v>15</v>
      </c>
      <c r="G5" s="68" t="s">
        <v>20</v>
      </c>
      <c r="H5" s="68" t="s">
        <v>21</v>
      </c>
      <c r="I5" s="83" t="s">
        <v>0</v>
      </c>
      <c r="J5" s="80" t="s">
        <v>36</v>
      </c>
      <c r="K5" s="82" t="s">
        <v>16</v>
      </c>
      <c r="L5" s="68" t="s">
        <v>20</v>
      </c>
      <c r="M5" s="68" t="s">
        <v>21</v>
      </c>
      <c r="N5" s="70" t="s">
        <v>0</v>
      </c>
      <c r="O5" s="80" t="s">
        <v>36</v>
      </c>
      <c r="P5" s="85" t="s">
        <v>5</v>
      </c>
      <c r="Q5" s="87" t="s">
        <v>0</v>
      </c>
      <c r="R5" s="80" t="s">
        <v>36</v>
      </c>
      <c r="S5" s="89" t="s">
        <v>1</v>
      </c>
      <c r="T5" s="91" t="s">
        <v>0</v>
      </c>
      <c r="U5" s="80" t="s">
        <v>36</v>
      </c>
      <c r="V5" s="82" t="s">
        <v>2</v>
      </c>
      <c r="W5" s="68" t="s">
        <v>20</v>
      </c>
      <c r="X5" s="68" t="s">
        <v>21</v>
      </c>
      <c r="Y5" s="84" t="s">
        <v>0</v>
      </c>
      <c r="Z5" s="80" t="s">
        <v>36</v>
      </c>
      <c r="AA5" s="82" t="s">
        <v>3</v>
      </c>
      <c r="AB5" s="68" t="s">
        <v>20</v>
      </c>
      <c r="AC5" s="68" t="s">
        <v>21</v>
      </c>
      <c r="AD5" s="84" t="s">
        <v>0</v>
      </c>
    </row>
    <row r="6" spans="1:30" ht="47.25" customHeight="1">
      <c r="A6" s="74"/>
      <c r="B6" s="74"/>
      <c r="C6" s="77"/>
      <c r="D6" s="79"/>
      <c r="E6" s="81"/>
      <c r="F6" s="81"/>
      <c r="G6" s="69"/>
      <c r="H6" s="69"/>
      <c r="I6" s="83"/>
      <c r="J6" s="81"/>
      <c r="K6" s="81"/>
      <c r="L6" s="69"/>
      <c r="M6" s="69"/>
      <c r="N6" s="70"/>
      <c r="O6" s="81"/>
      <c r="P6" s="86"/>
      <c r="Q6" s="88"/>
      <c r="R6" s="81"/>
      <c r="S6" s="90"/>
      <c r="T6" s="92"/>
      <c r="U6" s="81"/>
      <c r="V6" s="81"/>
      <c r="W6" s="69"/>
      <c r="X6" s="69"/>
      <c r="Y6" s="84"/>
      <c r="Z6" s="81"/>
      <c r="AA6" s="81"/>
      <c r="AB6" s="69"/>
      <c r="AC6" s="69"/>
      <c r="AD6" s="84"/>
    </row>
    <row r="7" spans="1:30" ht="35.1" customHeight="1">
      <c r="A7" s="17" t="s">
        <v>22</v>
      </c>
      <c r="B7" s="30" t="s">
        <v>32</v>
      </c>
      <c r="C7" s="30" t="s">
        <v>31</v>
      </c>
      <c r="D7" s="57"/>
      <c r="E7" s="52" t="s">
        <v>35</v>
      </c>
      <c r="F7" s="52">
        <v>44868</v>
      </c>
      <c r="G7" s="29">
        <v>5500</v>
      </c>
      <c r="H7" s="29">
        <v>5000</v>
      </c>
      <c r="I7" s="45"/>
      <c r="J7" s="52" t="s">
        <v>35</v>
      </c>
      <c r="K7" s="42">
        <v>44870</v>
      </c>
      <c r="L7" s="29">
        <v>5500</v>
      </c>
      <c r="M7" s="29">
        <v>5000</v>
      </c>
      <c r="N7" s="44"/>
      <c r="O7" s="52" t="s">
        <v>35</v>
      </c>
      <c r="P7" s="47">
        <v>44875</v>
      </c>
      <c r="Q7" s="44"/>
      <c r="R7" s="52" t="s">
        <v>35</v>
      </c>
      <c r="S7" s="47">
        <v>44875</v>
      </c>
      <c r="T7" s="44"/>
      <c r="U7" s="52" t="s">
        <v>35</v>
      </c>
      <c r="V7" s="47">
        <v>44878</v>
      </c>
      <c r="W7" s="29">
        <v>5500</v>
      </c>
      <c r="X7" s="29">
        <v>5000</v>
      </c>
      <c r="Y7" s="44"/>
      <c r="Z7" s="59"/>
      <c r="AA7" s="47">
        <v>44885</v>
      </c>
      <c r="AB7" s="29">
        <v>5500</v>
      </c>
      <c r="AC7" s="29">
        <v>5000</v>
      </c>
      <c r="AD7" s="44"/>
    </row>
    <row r="8" spans="1:30" ht="35.1" customHeight="1">
      <c r="A8" s="17" t="s">
        <v>22</v>
      </c>
      <c r="B8" s="30" t="s">
        <v>33</v>
      </c>
      <c r="C8" s="30" t="s">
        <v>34</v>
      </c>
      <c r="D8" s="57"/>
      <c r="E8" s="52" t="s">
        <v>37</v>
      </c>
      <c r="F8" s="52">
        <v>44899</v>
      </c>
      <c r="G8" s="29">
        <v>3300</v>
      </c>
      <c r="H8" s="29">
        <v>3000</v>
      </c>
      <c r="I8" s="45"/>
      <c r="J8" s="52" t="s">
        <v>37</v>
      </c>
      <c r="K8" s="42">
        <v>44899</v>
      </c>
      <c r="L8" s="29">
        <v>3300</v>
      </c>
      <c r="M8" s="29">
        <v>3000</v>
      </c>
      <c r="N8" s="44"/>
      <c r="O8" s="52" t="s">
        <v>37</v>
      </c>
      <c r="P8" s="47">
        <v>44905</v>
      </c>
      <c r="Q8" s="44"/>
      <c r="R8" s="52" t="s">
        <v>37</v>
      </c>
      <c r="S8" s="47">
        <v>44905</v>
      </c>
      <c r="T8" s="44"/>
      <c r="U8" s="52" t="s">
        <v>37</v>
      </c>
      <c r="V8" s="47">
        <v>44910</v>
      </c>
      <c r="W8" s="29">
        <v>3300</v>
      </c>
      <c r="X8" s="29">
        <v>3000</v>
      </c>
      <c r="Y8" s="44"/>
      <c r="Z8" s="59"/>
      <c r="AA8" s="47">
        <v>44887</v>
      </c>
      <c r="AB8" s="29">
        <v>3300</v>
      </c>
      <c r="AC8" s="29">
        <v>3000</v>
      </c>
      <c r="AD8" s="44"/>
    </row>
    <row r="9" spans="1:30" ht="35.1" customHeight="1">
      <c r="A9" s="17" t="s">
        <v>22</v>
      </c>
      <c r="B9" s="30"/>
      <c r="C9" s="30"/>
      <c r="D9" s="57"/>
      <c r="E9" s="52"/>
      <c r="F9" s="52"/>
      <c r="G9" s="29"/>
      <c r="H9" s="29"/>
      <c r="I9" s="45"/>
      <c r="J9" s="52"/>
      <c r="K9" s="42"/>
      <c r="L9" s="29"/>
      <c r="M9" s="29"/>
      <c r="N9" s="44"/>
      <c r="O9" s="52"/>
      <c r="P9" s="47"/>
      <c r="Q9" s="44"/>
      <c r="R9" s="52"/>
      <c r="S9" s="47"/>
      <c r="T9" s="44"/>
      <c r="U9" s="52"/>
      <c r="V9" s="47"/>
      <c r="W9" s="29"/>
      <c r="X9" s="29"/>
      <c r="Y9" s="44"/>
      <c r="Z9" s="59"/>
      <c r="AA9" s="47"/>
      <c r="AB9" s="29"/>
      <c r="AC9" s="29"/>
      <c r="AD9" s="44"/>
    </row>
    <row r="10" spans="1:30" ht="35.1" customHeight="1">
      <c r="A10" s="17" t="s">
        <v>22</v>
      </c>
      <c r="B10" s="30"/>
      <c r="C10" s="30"/>
      <c r="D10" s="57"/>
      <c r="E10" s="52"/>
      <c r="F10" s="52"/>
      <c r="G10" s="29"/>
      <c r="H10" s="29"/>
      <c r="I10" s="45"/>
      <c r="J10" s="52"/>
      <c r="K10" s="42"/>
      <c r="L10" s="29"/>
      <c r="M10" s="29"/>
      <c r="N10" s="44"/>
      <c r="O10" s="52"/>
      <c r="P10" s="47"/>
      <c r="Q10" s="44"/>
      <c r="R10" s="52"/>
      <c r="S10" s="47"/>
      <c r="T10" s="44"/>
      <c r="U10" s="52"/>
      <c r="V10" s="47"/>
      <c r="W10" s="29"/>
      <c r="X10" s="29"/>
      <c r="Y10" s="44"/>
      <c r="Z10" s="59"/>
      <c r="AA10" s="47"/>
      <c r="AB10" s="29"/>
      <c r="AC10" s="29"/>
      <c r="AD10" s="44"/>
    </row>
    <row r="11" spans="1:30" ht="35.1" customHeight="1">
      <c r="A11" s="17" t="s">
        <v>22</v>
      </c>
      <c r="B11" s="30"/>
      <c r="C11" s="30"/>
      <c r="D11" s="57"/>
      <c r="E11" s="52"/>
      <c r="F11" s="52"/>
      <c r="G11" s="29"/>
      <c r="H11" s="29"/>
      <c r="I11" s="45"/>
      <c r="J11" s="52"/>
      <c r="K11" s="42"/>
      <c r="L11" s="29"/>
      <c r="M11" s="29"/>
      <c r="N11" s="44"/>
      <c r="O11" s="52"/>
      <c r="P11" s="47"/>
      <c r="Q11" s="44"/>
      <c r="R11" s="52"/>
      <c r="S11" s="47"/>
      <c r="T11" s="44"/>
      <c r="U11" s="52"/>
      <c r="V11" s="47"/>
      <c r="W11" s="29"/>
      <c r="X11" s="29"/>
      <c r="Y11" s="44"/>
      <c r="Z11" s="59"/>
      <c r="AA11" s="47"/>
      <c r="AB11" s="29"/>
      <c r="AC11" s="29"/>
      <c r="AD11" s="44"/>
    </row>
    <row r="12" spans="1:30" ht="35.1" customHeight="1">
      <c r="A12" s="34" t="s">
        <v>19</v>
      </c>
      <c r="B12" s="35"/>
      <c r="C12" s="35"/>
      <c r="D12" s="57"/>
      <c r="E12" s="36"/>
      <c r="F12" s="53"/>
      <c r="G12" s="39">
        <f>SUM(G7:G11)</f>
        <v>8800</v>
      </c>
      <c r="H12" s="39">
        <f>SUM(H7:H11)</f>
        <v>8000</v>
      </c>
      <c r="I12" s="45"/>
      <c r="J12" s="45"/>
      <c r="K12" s="43"/>
      <c r="L12" s="39">
        <f>SUM(L7:L11)</f>
        <v>8800</v>
      </c>
      <c r="M12" s="39">
        <f>SUM(M7:M11)</f>
        <v>8000</v>
      </c>
      <c r="N12" s="45"/>
      <c r="O12" s="45"/>
      <c r="P12" s="48"/>
      <c r="Q12" s="45"/>
      <c r="R12" s="45"/>
      <c r="S12" s="48"/>
      <c r="T12" s="45"/>
      <c r="U12" s="45"/>
      <c r="V12" s="48"/>
      <c r="W12" s="39">
        <f>SUM(W7:W11)</f>
        <v>8800</v>
      </c>
      <c r="X12" s="39">
        <f>SUM(X7:X11)</f>
        <v>8000</v>
      </c>
      <c r="Y12" s="45"/>
      <c r="Z12" s="60"/>
      <c r="AA12" s="48"/>
      <c r="AB12" s="39">
        <f>SUM(AB7:AB11)</f>
        <v>8800</v>
      </c>
      <c r="AC12" s="39">
        <f>SUM(AC7:AC11)</f>
        <v>8000</v>
      </c>
      <c r="AD12" s="45"/>
    </row>
    <row r="13" spans="1:30" s="4" customFormat="1" ht="35.1" customHeight="1">
      <c r="A13" s="25" t="s">
        <v>23</v>
      </c>
      <c r="B13" s="7"/>
      <c r="C13" s="7"/>
      <c r="D13" s="9"/>
      <c r="E13" s="9"/>
      <c r="F13" s="52"/>
      <c r="G13" s="31"/>
      <c r="H13" s="31"/>
      <c r="I13" s="45"/>
      <c r="J13" s="44"/>
      <c r="K13" s="42"/>
      <c r="L13" s="31"/>
      <c r="M13" s="31"/>
      <c r="N13" s="44"/>
      <c r="O13" s="44"/>
      <c r="P13" s="47"/>
      <c r="Q13" s="44"/>
      <c r="R13" s="44"/>
      <c r="S13" s="47"/>
      <c r="T13" s="44"/>
      <c r="U13" s="44"/>
      <c r="V13" s="47"/>
      <c r="W13" s="31"/>
      <c r="X13" s="31"/>
      <c r="Y13" s="44"/>
      <c r="Z13" s="59"/>
      <c r="AA13" s="47"/>
      <c r="AB13" s="31"/>
      <c r="AC13" s="31"/>
      <c r="AD13" s="44"/>
    </row>
    <row r="14" spans="1:30" s="4" customFormat="1" ht="35.1" customHeight="1">
      <c r="A14" s="33" t="s">
        <v>23</v>
      </c>
      <c r="B14" s="7"/>
      <c r="C14" s="7"/>
      <c r="D14" s="9"/>
      <c r="E14" s="9"/>
      <c r="F14" s="52"/>
      <c r="G14" s="31"/>
      <c r="H14" s="31"/>
      <c r="I14" s="45"/>
      <c r="J14" s="44"/>
      <c r="K14" s="42"/>
      <c r="L14" s="31"/>
      <c r="M14" s="31"/>
      <c r="N14" s="44"/>
      <c r="O14" s="44"/>
      <c r="P14" s="47"/>
      <c r="Q14" s="44"/>
      <c r="R14" s="44"/>
      <c r="S14" s="47"/>
      <c r="T14" s="44"/>
      <c r="U14" s="44"/>
      <c r="V14" s="47"/>
      <c r="W14" s="31"/>
      <c r="X14" s="31"/>
      <c r="Y14" s="44"/>
      <c r="Z14" s="59"/>
      <c r="AA14" s="47"/>
      <c r="AB14" s="31"/>
      <c r="AC14" s="31"/>
      <c r="AD14" s="44"/>
    </row>
    <row r="15" spans="1:30" s="4" customFormat="1" ht="35.1" customHeight="1">
      <c r="A15" s="38" t="s">
        <v>19</v>
      </c>
      <c r="B15" s="37"/>
      <c r="C15" s="38"/>
      <c r="D15" s="9"/>
      <c r="E15" s="35"/>
      <c r="F15" s="53"/>
      <c r="G15" s="39">
        <f>SUM(G13:G14)</f>
        <v>0</v>
      </c>
      <c r="H15" s="39">
        <f>SUM(H13:H14)</f>
        <v>0</v>
      </c>
      <c r="I15" s="45"/>
      <c r="J15" s="45"/>
      <c r="K15" s="43"/>
      <c r="L15" s="39">
        <f>SUM(L13:L14)</f>
        <v>0</v>
      </c>
      <c r="M15" s="39">
        <f>SUM(M13:M14)</f>
        <v>0</v>
      </c>
      <c r="N15" s="45"/>
      <c r="O15" s="45"/>
      <c r="P15" s="48"/>
      <c r="Q15" s="45"/>
      <c r="R15" s="45"/>
      <c r="S15" s="48"/>
      <c r="T15" s="45"/>
      <c r="U15" s="45"/>
      <c r="V15" s="48"/>
      <c r="W15" s="39">
        <f>SUM(W13:W14)</f>
        <v>0</v>
      </c>
      <c r="X15" s="39">
        <f>SUM(X13:X14)</f>
        <v>0</v>
      </c>
      <c r="Y15" s="45"/>
      <c r="Z15" s="60"/>
      <c r="AA15" s="48"/>
      <c r="AB15" s="39">
        <f>SUM(AB13:AB14)</f>
        <v>0</v>
      </c>
      <c r="AC15" s="39">
        <f>SUM(AC13:AC14)</f>
        <v>0</v>
      </c>
      <c r="AD15" s="45"/>
    </row>
    <row r="16" spans="1:30" s="4" customFormat="1" ht="35.1" customHeight="1">
      <c r="A16" s="41" t="s">
        <v>24</v>
      </c>
      <c r="B16" s="24" t="s">
        <v>38</v>
      </c>
      <c r="C16" s="24" t="s">
        <v>40</v>
      </c>
      <c r="D16" s="9"/>
      <c r="E16" s="9" t="s">
        <v>39</v>
      </c>
      <c r="F16" s="52">
        <v>44856</v>
      </c>
      <c r="G16" s="16">
        <v>143000</v>
      </c>
      <c r="H16" s="16">
        <v>130000</v>
      </c>
      <c r="I16" s="45"/>
      <c r="J16" s="9" t="s">
        <v>39</v>
      </c>
      <c r="K16" s="52">
        <v>44875</v>
      </c>
      <c r="L16" s="16">
        <v>143000</v>
      </c>
      <c r="M16" s="16">
        <v>130000</v>
      </c>
      <c r="N16" s="44"/>
      <c r="O16" s="59" t="s">
        <v>39</v>
      </c>
      <c r="P16" s="47">
        <v>44880</v>
      </c>
      <c r="Q16" s="44"/>
      <c r="R16" s="59" t="s">
        <v>39</v>
      </c>
      <c r="S16" s="47">
        <v>44880</v>
      </c>
      <c r="T16" s="44"/>
      <c r="U16" s="9" t="s">
        <v>39</v>
      </c>
      <c r="V16" s="52">
        <v>44887</v>
      </c>
      <c r="W16" s="16">
        <v>143000</v>
      </c>
      <c r="X16" s="16">
        <v>130000</v>
      </c>
      <c r="Y16" s="44"/>
      <c r="Z16" s="59" t="s">
        <v>39</v>
      </c>
      <c r="AA16" s="47">
        <v>44915</v>
      </c>
      <c r="AB16" s="16">
        <v>143000</v>
      </c>
      <c r="AC16" s="16">
        <v>130000</v>
      </c>
      <c r="AD16" s="44"/>
    </row>
    <row r="17" spans="1:30" s="4" customFormat="1" ht="35.1" customHeight="1">
      <c r="A17" s="46" t="s">
        <v>24</v>
      </c>
      <c r="B17" s="24"/>
      <c r="C17" s="24"/>
      <c r="D17" s="9"/>
      <c r="E17" s="9"/>
      <c r="F17" s="52"/>
      <c r="G17" s="16"/>
      <c r="H17" s="16"/>
      <c r="I17" s="45"/>
      <c r="J17" s="44"/>
      <c r="K17" s="42"/>
      <c r="L17" s="16"/>
      <c r="M17" s="16"/>
      <c r="N17" s="44"/>
      <c r="O17" s="44"/>
      <c r="P17" s="47"/>
      <c r="Q17" s="44"/>
      <c r="R17" s="44"/>
      <c r="S17" s="47"/>
      <c r="T17" s="44"/>
      <c r="U17" s="44"/>
      <c r="V17" s="47"/>
      <c r="W17" s="16"/>
      <c r="X17" s="16"/>
      <c r="Y17" s="44"/>
      <c r="Z17" s="59"/>
      <c r="AA17" s="47"/>
      <c r="AB17" s="16"/>
      <c r="AC17" s="16"/>
      <c r="AD17" s="44"/>
    </row>
    <row r="18" spans="1:30" s="4" customFormat="1" ht="35.1" customHeight="1">
      <c r="A18" s="38" t="s">
        <v>19</v>
      </c>
      <c r="B18" s="37"/>
      <c r="C18" s="38"/>
      <c r="D18" s="9"/>
      <c r="E18" s="35"/>
      <c r="F18" s="53"/>
      <c r="G18" s="39">
        <f>SUM(G16:G17)</f>
        <v>143000</v>
      </c>
      <c r="H18" s="39">
        <f>SUM(H16:H17)</f>
        <v>130000</v>
      </c>
      <c r="I18" s="45"/>
      <c r="J18" s="45"/>
      <c r="K18" s="43"/>
      <c r="L18" s="39">
        <f>SUM(L16:L17)</f>
        <v>143000</v>
      </c>
      <c r="M18" s="39">
        <f>SUM(M16:M17)</f>
        <v>130000</v>
      </c>
      <c r="N18" s="45"/>
      <c r="O18" s="45"/>
      <c r="P18" s="48"/>
      <c r="Q18" s="45"/>
      <c r="R18" s="45"/>
      <c r="S18" s="48"/>
      <c r="T18" s="45"/>
      <c r="U18" s="45"/>
      <c r="V18" s="48"/>
      <c r="W18" s="39">
        <f>SUM(W16:W17)</f>
        <v>143000</v>
      </c>
      <c r="X18" s="39">
        <f>SUM(X16:X17)</f>
        <v>130000</v>
      </c>
      <c r="Y18" s="45"/>
      <c r="Z18" s="60"/>
      <c r="AA18" s="48"/>
      <c r="AB18" s="39">
        <f>SUM(AB16:AB17)</f>
        <v>143000</v>
      </c>
      <c r="AC18" s="39">
        <f>SUM(AC16:AC17)</f>
        <v>130000</v>
      </c>
      <c r="AD18" s="45"/>
    </row>
    <row r="19" spans="1:30" s="4" customFormat="1" ht="35.1" customHeight="1">
      <c r="A19" s="41" t="s">
        <v>25</v>
      </c>
      <c r="B19" s="24"/>
      <c r="C19" s="24"/>
      <c r="D19" s="9"/>
      <c r="E19" s="9"/>
      <c r="F19" s="52"/>
      <c r="G19" s="16"/>
      <c r="H19" s="16"/>
      <c r="I19" s="45"/>
      <c r="J19" s="44"/>
      <c r="K19" s="42"/>
      <c r="L19" s="16"/>
      <c r="M19" s="16"/>
      <c r="N19" s="44"/>
      <c r="O19" s="44"/>
      <c r="P19" s="47"/>
      <c r="Q19" s="44"/>
      <c r="R19" s="44"/>
      <c r="S19" s="47"/>
      <c r="T19" s="44"/>
      <c r="U19" s="44"/>
      <c r="V19" s="47"/>
      <c r="W19" s="16"/>
      <c r="X19" s="16"/>
      <c r="Y19" s="44"/>
      <c r="Z19" s="59"/>
      <c r="AA19" s="47"/>
      <c r="AB19" s="16"/>
      <c r="AC19" s="16"/>
      <c r="AD19" s="44"/>
    </row>
    <row r="20" spans="1:30" s="4" customFormat="1" ht="35.1" customHeight="1">
      <c r="A20" s="46" t="s">
        <v>25</v>
      </c>
      <c r="B20" s="24"/>
      <c r="C20" s="24"/>
      <c r="D20" s="9"/>
      <c r="E20" s="9"/>
      <c r="F20" s="52"/>
      <c r="G20" s="16"/>
      <c r="H20" s="16"/>
      <c r="I20" s="45"/>
      <c r="J20" s="44"/>
      <c r="K20" s="42"/>
      <c r="L20" s="16"/>
      <c r="M20" s="16"/>
      <c r="N20" s="44"/>
      <c r="O20" s="44"/>
      <c r="P20" s="47"/>
      <c r="Q20" s="44"/>
      <c r="R20" s="44"/>
      <c r="S20" s="47"/>
      <c r="T20" s="44"/>
      <c r="U20" s="44"/>
      <c r="V20" s="47"/>
      <c r="W20" s="16"/>
      <c r="X20" s="16"/>
      <c r="Y20" s="44"/>
      <c r="Z20" s="59"/>
      <c r="AA20" s="47"/>
      <c r="AB20" s="16"/>
      <c r="AC20" s="16"/>
      <c r="AD20" s="44"/>
    </row>
    <row r="21" spans="1:30" s="4" customFormat="1" ht="35.1" customHeight="1">
      <c r="A21" s="38" t="s">
        <v>19</v>
      </c>
      <c r="B21" s="37"/>
      <c r="C21" s="38"/>
      <c r="D21" s="9"/>
      <c r="E21" s="35"/>
      <c r="F21" s="53"/>
      <c r="G21" s="39">
        <f>SUM(G19:G20)</f>
        <v>0</v>
      </c>
      <c r="H21" s="39">
        <f>SUM(H19:H20)</f>
        <v>0</v>
      </c>
      <c r="I21" s="45"/>
      <c r="J21" s="45"/>
      <c r="K21" s="43"/>
      <c r="L21" s="39">
        <f>SUM(L19:L20)</f>
        <v>0</v>
      </c>
      <c r="M21" s="39">
        <f>SUM(M19:M20)</f>
        <v>0</v>
      </c>
      <c r="N21" s="45"/>
      <c r="O21" s="45"/>
      <c r="P21" s="48"/>
      <c r="Q21" s="45"/>
      <c r="R21" s="45"/>
      <c r="S21" s="48"/>
      <c r="T21" s="45"/>
      <c r="U21" s="45"/>
      <c r="V21" s="48"/>
      <c r="W21" s="39">
        <f>SUM(W19:W20)</f>
        <v>0</v>
      </c>
      <c r="X21" s="39">
        <f>SUM(X19:X20)</f>
        <v>0</v>
      </c>
      <c r="Y21" s="45"/>
      <c r="Z21" s="60"/>
      <c r="AA21" s="48"/>
      <c r="AB21" s="39">
        <f>SUM(AB19:AB20)</f>
        <v>0</v>
      </c>
      <c r="AC21" s="39">
        <f>SUM(AC19:AC20)</f>
        <v>0</v>
      </c>
      <c r="AD21" s="45"/>
    </row>
    <row r="22" spans="1:30" s="4" customFormat="1" ht="35.1" customHeight="1">
      <c r="A22" s="41" t="s">
        <v>26</v>
      </c>
      <c r="B22" s="24" t="s">
        <v>41</v>
      </c>
      <c r="C22" s="24" t="s">
        <v>42</v>
      </c>
      <c r="D22" s="9"/>
      <c r="E22" s="9" t="s">
        <v>43</v>
      </c>
      <c r="F22" s="52">
        <v>44941</v>
      </c>
      <c r="G22" s="16">
        <v>1320000</v>
      </c>
      <c r="H22" s="16">
        <v>1200000</v>
      </c>
      <c r="I22" s="45"/>
      <c r="J22" s="9" t="s">
        <v>43</v>
      </c>
      <c r="K22" s="52">
        <v>44945</v>
      </c>
      <c r="L22" s="16">
        <v>1320000</v>
      </c>
      <c r="M22" s="16">
        <v>1200000</v>
      </c>
      <c r="N22" s="44"/>
      <c r="O22" s="44" t="s">
        <v>43</v>
      </c>
      <c r="P22" s="52">
        <v>44954</v>
      </c>
      <c r="Q22" s="44"/>
      <c r="R22" s="44" t="s">
        <v>43</v>
      </c>
      <c r="S22" s="52">
        <v>44954</v>
      </c>
      <c r="T22" s="44"/>
      <c r="U22" s="9" t="s">
        <v>43</v>
      </c>
      <c r="V22" s="52">
        <v>44958</v>
      </c>
      <c r="W22" s="16">
        <v>1320000</v>
      </c>
      <c r="X22" s="16">
        <v>1200000</v>
      </c>
      <c r="Y22" s="44"/>
      <c r="Z22" s="9" t="s">
        <v>43</v>
      </c>
      <c r="AA22" s="52">
        <v>44967</v>
      </c>
      <c r="AB22" s="16">
        <v>1320000</v>
      </c>
      <c r="AC22" s="16">
        <v>1200000</v>
      </c>
      <c r="AD22" s="44"/>
    </row>
    <row r="23" spans="1:30" s="4" customFormat="1" ht="35.1" customHeight="1">
      <c r="A23" s="46" t="s">
        <v>26</v>
      </c>
      <c r="B23" s="24"/>
      <c r="C23" s="24"/>
      <c r="D23" s="9"/>
      <c r="E23" s="9"/>
      <c r="F23" s="52"/>
      <c r="G23" s="16"/>
      <c r="H23" s="16"/>
      <c r="I23" s="45"/>
      <c r="J23" s="44"/>
      <c r="K23" s="42"/>
      <c r="L23" s="16"/>
      <c r="M23" s="16"/>
      <c r="N23" s="44"/>
      <c r="O23" s="44"/>
      <c r="P23" s="47"/>
      <c r="Q23" s="44"/>
      <c r="R23" s="44"/>
      <c r="S23" s="47"/>
      <c r="T23" s="44"/>
      <c r="U23" s="44"/>
      <c r="V23" s="47"/>
      <c r="W23" s="16"/>
      <c r="X23" s="16"/>
      <c r="Y23" s="44"/>
      <c r="Z23" s="59"/>
      <c r="AA23" s="47"/>
      <c r="AB23" s="16"/>
      <c r="AC23" s="16"/>
      <c r="AD23" s="44"/>
    </row>
    <row r="24" spans="1:30" s="4" customFormat="1" ht="35.1" customHeight="1">
      <c r="A24" s="38" t="s">
        <v>19</v>
      </c>
      <c r="B24" s="37"/>
      <c r="C24" s="38"/>
      <c r="D24" s="9"/>
      <c r="E24" s="35"/>
      <c r="F24" s="53"/>
      <c r="G24" s="39">
        <f>SUM(G22:G23)</f>
        <v>1320000</v>
      </c>
      <c r="H24" s="39">
        <f>SUM(H22:H23)</f>
        <v>1200000</v>
      </c>
      <c r="I24" s="45"/>
      <c r="J24" s="45"/>
      <c r="K24" s="43"/>
      <c r="L24" s="39">
        <f>SUM(L22:L23)</f>
        <v>1320000</v>
      </c>
      <c r="M24" s="39">
        <f>SUM(M22:M23)</f>
        <v>1200000</v>
      </c>
      <c r="N24" s="45"/>
      <c r="O24" s="45"/>
      <c r="P24" s="48"/>
      <c r="Q24" s="45"/>
      <c r="R24" s="45"/>
      <c r="S24" s="48"/>
      <c r="T24" s="45"/>
      <c r="U24" s="45"/>
      <c r="V24" s="48"/>
      <c r="W24" s="39">
        <f>SUM(W22:W23)</f>
        <v>1320000</v>
      </c>
      <c r="X24" s="39">
        <f>SUM(X22:X23)</f>
        <v>1200000</v>
      </c>
      <c r="Y24" s="45"/>
      <c r="Z24" s="60"/>
      <c r="AA24" s="48"/>
      <c r="AB24" s="39">
        <f>SUM(AB22:AB23)</f>
        <v>1320000</v>
      </c>
      <c r="AC24" s="39">
        <f>SUM(AC22:AC23)</f>
        <v>1200000</v>
      </c>
      <c r="AD24" s="45"/>
    </row>
    <row r="25" spans="1:30" s="4" customFormat="1" ht="35.1" customHeight="1">
      <c r="A25" s="41" t="s">
        <v>27</v>
      </c>
      <c r="B25" s="24"/>
      <c r="C25" s="24"/>
      <c r="D25" s="9"/>
      <c r="E25" s="9"/>
      <c r="F25" s="52"/>
      <c r="G25" s="16"/>
      <c r="H25" s="16"/>
      <c r="I25" s="45"/>
      <c r="J25" s="44"/>
      <c r="K25" s="42"/>
      <c r="L25" s="16"/>
      <c r="M25" s="16"/>
      <c r="N25" s="44"/>
      <c r="O25" s="44"/>
      <c r="P25" s="47"/>
      <c r="Q25" s="44"/>
      <c r="R25" s="44"/>
      <c r="S25" s="47"/>
      <c r="T25" s="44"/>
      <c r="U25" s="44"/>
      <c r="V25" s="47"/>
      <c r="W25" s="16"/>
      <c r="X25" s="16"/>
      <c r="Y25" s="44"/>
      <c r="Z25" s="59"/>
      <c r="AA25" s="47"/>
      <c r="AB25" s="16"/>
      <c r="AC25" s="16"/>
      <c r="AD25" s="44"/>
    </row>
    <row r="26" spans="1:30" s="4" customFormat="1" ht="35.1" customHeight="1">
      <c r="A26" s="46" t="s">
        <v>27</v>
      </c>
      <c r="B26" s="24"/>
      <c r="C26" s="24"/>
      <c r="D26" s="9"/>
      <c r="E26" s="9"/>
      <c r="F26" s="52"/>
      <c r="G26" s="16"/>
      <c r="H26" s="16"/>
      <c r="I26" s="45"/>
      <c r="J26" s="44"/>
      <c r="K26" s="42"/>
      <c r="L26" s="16"/>
      <c r="M26" s="16"/>
      <c r="N26" s="44"/>
      <c r="O26" s="44"/>
      <c r="P26" s="47"/>
      <c r="Q26" s="44"/>
      <c r="R26" s="44"/>
      <c r="S26" s="47"/>
      <c r="T26" s="44"/>
      <c r="U26" s="44"/>
      <c r="V26" s="47"/>
      <c r="W26" s="16"/>
      <c r="X26" s="16"/>
      <c r="Y26" s="44"/>
      <c r="Z26" s="59"/>
      <c r="AA26" s="47"/>
      <c r="AB26" s="16"/>
      <c r="AC26" s="16"/>
      <c r="AD26" s="44"/>
    </row>
    <row r="27" spans="1:30" s="4" customFormat="1" ht="35.1" customHeight="1">
      <c r="A27" s="38" t="s">
        <v>19</v>
      </c>
      <c r="B27" s="37"/>
      <c r="C27" s="38"/>
      <c r="D27" s="9"/>
      <c r="E27" s="35"/>
      <c r="F27" s="53"/>
      <c r="G27" s="39">
        <f>SUM(G25:G26)</f>
        <v>0</v>
      </c>
      <c r="H27" s="39">
        <f>SUM(H25:H26)</f>
        <v>0</v>
      </c>
      <c r="I27" s="45"/>
      <c r="J27" s="45"/>
      <c r="K27" s="43"/>
      <c r="L27" s="39">
        <f>SUM(L25:L26)</f>
        <v>0</v>
      </c>
      <c r="M27" s="39">
        <f>SUM(M25:M26)</f>
        <v>0</v>
      </c>
      <c r="N27" s="45"/>
      <c r="O27" s="45"/>
      <c r="P27" s="48"/>
      <c r="Q27" s="45"/>
      <c r="R27" s="45"/>
      <c r="S27" s="48"/>
      <c r="T27" s="45"/>
      <c r="U27" s="45"/>
      <c r="V27" s="48"/>
      <c r="W27" s="39">
        <f>SUM(W25:W26)</f>
        <v>0</v>
      </c>
      <c r="X27" s="39">
        <f>SUM(X25:X26)</f>
        <v>0</v>
      </c>
      <c r="Y27" s="45"/>
      <c r="Z27" s="60"/>
      <c r="AA27" s="48"/>
      <c r="AB27" s="39">
        <f>SUM(AB25:AB26)</f>
        <v>0</v>
      </c>
      <c r="AC27" s="39">
        <f>SUM(AC25:AC26)</f>
        <v>0</v>
      </c>
      <c r="AD27" s="45"/>
    </row>
    <row r="28" spans="1:30" s="4" customFormat="1" ht="35.1" customHeight="1">
      <c r="A28" s="41" t="s">
        <v>28</v>
      </c>
      <c r="B28" s="24"/>
      <c r="C28" s="24"/>
      <c r="D28" s="9"/>
      <c r="E28" s="9"/>
      <c r="F28" s="52"/>
      <c r="G28" s="16"/>
      <c r="H28" s="16"/>
      <c r="I28" s="45"/>
      <c r="J28" s="44"/>
      <c r="K28" s="42"/>
      <c r="L28" s="16"/>
      <c r="M28" s="16"/>
      <c r="N28" s="44"/>
      <c r="O28" s="44"/>
      <c r="P28" s="47"/>
      <c r="Q28" s="44"/>
      <c r="R28" s="44"/>
      <c r="S28" s="47"/>
      <c r="T28" s="44"/>
      <c r="U28" s="44"/>
      <c r="V28" s="47"/>
      <c r="W28" s="16"/>
      <c r="X28" s="16"/>
      <c r="Y28" s="44"/>
      <c r="Z28" s="59"/>
      <c r="AA28" s="47"/>
      <c r="AB28" s="16"/>
      <c r="AC28" s="16"/>
      <c r="AD28" s="44"/>
    </row>
    <row r="29" spans="1:30" s="4" customFormat="1" ht="35.1" customHeight="1">
      <c r="A29" s="46" t="s">
        <v>28</v>
      </c>
      <c r="B29" s="24"/>
      <c r="C29" s="24"/>
      <c r="D29" s="9"/>
      <c r="E29" s="9"/>
      <c r="F29" s="52"/>
      <c r="G29" s="16"/>
      <c r="H29" s="16"/>
      <c r="I29" s="45"/>
      <c r="J29" s="44"/>
      <c r="K29" s="42"/>
      <c r="L29" s="16"/>
      <c r="M29" s="16"/>
      <c r="N29" s="44"/>
      <c r="O29" s="44"/>
      <c r="P29" s="47"/>
      <c r="Q29" s="44"/>
      <c r="R29" s="44"/>
      <c r="S29" s="47"/>
      <c r="T29" s="44"/>
      <c r="U29" s="44"/>
      <c r="V29" s="47"/>
      <c r="W29" s="16"/>
      <c r="X29" s="16"/>
      <c r="Y29" s="44"/>
      <c r="Z29" s="59"/>
      <c r="AA29" s="47"/>
      <c r="AB29" s="16"/>
      <c r="AC29" s="16"/>
      <c r="AD29" s="44"/>
    </row>
    <row r="30" spans="1:30" s="4" customFormat="1" ht="35.1" customHeight="1">
      <c r="A30" s="38" t="s">
        <v>19</v>
      </c>
      <c r="B30" s="37"/>
      <c r="C30" s="38"/>
      <c r="D30" s="9"/>
      <c r="E30" s="35"/>
      <c r="F30" s="53"/>
      <c r="G30" s="39">
        <f>SUM(G28:G29)</f>
        <v>0</v>
      </c>
      <c r="H30" s="39">
        <f>SUM(H28:H29)</f>
        <v>0</v>
      </c>
      <c r="I30" s="45"/>
      <c r="J30" s="45"/>
      <c r="K30" s="43"/>
      <c r="L30" s="39">
        <f>SUM(L28:L29)</f>
        <v>0</v>
      </c>
      <c r="M30" s="39">
        <f>SUM(M28:M29)</f>
        <v>0</v>
      </c>
      <c r="N30" s="45"/>
      <c r="O30" s="45"/>
      <c r="P30" s="48"/>
      <c r="Q30" s="45"/>
      <c r="R30" s="45"/>
      <c r="S30" s="48"/>
      <c r="T30" s="45"/>
      <c r="U30" s="45"/>
      <c r="V30" s="48"/>
      <c r="W30" s="39">
        <f>SUM(W28:W29)</f>
        <v>0</v>
      </c>
      <c r="X30" s="39">
        <f>SUM(X28:X29)</f>
        <v>0</v>
      </c>
      <c r="Y30" s="45"/>
      <c r="Z30" s="60"/>
      <c r="AA30" s="48"/>
      <c r="AB30" s="39">
        <f>SUM(AB28:AB29)</f>
        <v>0</v>
      </c>
      <c r="AC30" s="39">
        <f>SUM(AC28:AC29)</f>
        <v>0</v>
      </c>
      <c r="AD30" s="45"/>
    </row>
    <row r="31" spans="1:30" s="4" customFormat="1" ht="35.1" customHeight="1">
      <c r="A31" s="40" t="s">
        <v>29</v>
      </c>
      <c r="B31" s="24"/>
      <c r="C31" s="24"/>
      <c r="D31" s="9"/>
      <c r="E31" s="9"/>
      <c r="F31" s="52"/>
      <c r="G31" s="16"/>
      <c r="H31" s="16"/>
      <c r="I31" s="45"/>
      <c r="J31" s="44"/>
      <c r="K31" s="42"/>
      <c r="L31" s="16"/>
      <c r="M31" s="16"/>
      <c r="N31" s="44"/>
      <c r="O31" s="44"/>
      <c r="P31" s="47"/>
      <c r="Q31" s="44"/>
      <c r="R31" s="44"/>
      <c r="S31" s="47"/>
      <c r="T31" s="44"/>
      <c r="U31" s="44"/>
      <c r="V31" s="47"/>
      <c r="W31" s="16"/>
      <c r="X31" s="16"/>
      <c r="Y31" s="44"/>
      <c r="Z31" s="59"/>
      <c r="AA31" s="47"/>
      <c r="AB31" s="16"/>
      <c r="AC31" s="16"/>
      <c r="AD31" s="44"/>
    </row>
    <row r="32" spans="1:30" s="4" customFormat="1" ht="35.1" customHeight="1">
      <c r="A32" s="40" t="s">
        <v>29</v>
      </c>
      <c r="B32" s="24"/>
      <c r="C32" s="24"/>
      <c r="D32" s="9"/>
      <c r="E32" s="9"/>
      <c r="F32" s="52"/>
      <c r="G32" s="16"/>
      <c r="H32" s="16"/>
      <c r="I32" s="45"/>
      <c r="J32" s="44"/>
      <c r="K32" s="42"/>
      <c r="L32" s="16"/>
      <c r="M32" s="16"/>
      <c r="N32" s="44"/>
      <c r="O32" s="44"/>
      <c r="P32" s="47"/>
      <c r="Q32" s="44"/>
      <c r="R32" s="44"/>
      <c r="S32" s="47"/>
      <c r="T32" s="44"/>
      <c r="U32" s="44"/>
      <c r="V32" s="47"/>
      <c r="W32" s="16"/>
      <c r="X32" s="16"/>
      <c r="Y32" s="44"/>
      <c r="Z32" s="59"/>
      <c r="AA32" s="47"/>
      <c r="AB32" s="16"/>
      <c r="AC32" s="16"/>
      <c r="AD32" s="44"/>
    </row>
    <row r="33" spans="1:30" s="4" customFormat="1" ht="35.1" customHeight="1">
      <c r="A33" s="38" t="s">
        <v>19</v>
      </c>
      <c r="B33" s="37"/>
      <c r="C33" s="38"/>
      <c r="D33" s="9"/>
      <c r="E33" s="35"/>
      <c r="F33" s="53"/>
      <c r="G33" s="39">
        <f>SUM(G31:G32)</f>
        <v>0</v>
      </c>
      <c r="H33" s="39">
        <f>SUM(H31:H32)</f>
        <v>0</v>
      </c>
      <c r="I33" s="45"/>
      <c r="J33" s="45"/>
      <c r="K33" s="43"/>
      <c r="L33" s="39">
        <f>SUM(L31:L32)</f>
        <v>0</v>
      </c>
      <c r="M33" s="39">
        <f>SUM(M31:M32)</f>
        <v>0</v>
      </c>
      <c r="N33" s="45"/>
      <c r="O33" s="45"/>
      <c r="P33" s="48"/>
      <c r="Q33" s="45"/>
      <c r="R33" s="45"/>
      <c r="S33" s="48"/>
      <c r="T33" s="45"/>
      <c r="U33" s="45"/>
      <c r="V33" s="48"/>
      <c r="W33" s="39">
        <f>SUM(W31:W32)</f>
        <v>0</v>
      </c>
      <c r="X33" s="39">
        <f>SUM(X31:X32)</f>
        <v>0</v>
      </c>
      <c r="Y33" s="45"/>
      <c r="Z33" s="60"/>
      <c r="AA33" s="48"/>
      <c r="AB33" s="39">
        <f>SUM(AB31:AB32)</f>
        <v>0</v>
      </c>
      <c r="AC33" s="39">
        <f>SUM(AC31:AC32)</f>
        <v>0</v>
      </c>
      <c r="AD33" s="45"/>
    </row>
    <row r="34" spans="1:30" s="4" customFormat="1" ht="35.1" customHeight="1">
      <c r="A34" s="41" t="s">
        <v>30</v>
      </c>
      <c r="B34" s="24"/>
      <c r="C34" s="24"/>
      <c r="D34" s="9"/>
      <c r="E34" s="9"/>
      <c r="F34" s="52"/>
      <c r="G34" s="16"/>
      <c r="H34" s="16"/>
      <c r="I34" s="45"/>
      <c r="J34" s="44"/>
      <c r="K34" s="42"/>
      <c r="L34" s="16"/>
      <c r="M34" s="16"/>
      <c r="N34" s="44"/>
      <c r="O34" s="44"/>
      <c r="P34" s="47"/>
      <c r="Q34" s="44"/>
      <c r="R34" s="44"/>
      <c r="S34" s="47"/>
      <c r="T34" s="44"/>
      <c r="U34" s="44"/>
      <c r="V34" s="47"/>
      <c r="W34" s="16"/>
      <c r="X34" s="16"/>
      <c r="Y34" s="44"/>
      <c r="Z34" s="59"/>
      <c r="AA34" s="47"/>
      <c r="AB34" s="16"/>
      <c r="AC34" s="16"/>
      <c r="AD34" s="44"/>
    </row>
    <row r="35" spans="1:30" s="4" customFormat="1" ht="35.1" customHeight="1">
      <c r="A35" s="41" t="s">
        <v>30</v>
      </c>
      <c r="B35" s="24"/>
      <c r="C35" s="24"/>
      <c r="D35" s="9"/>
      <c r="E35" s="9"/>
      <c r="F35" s="52"/>
      <c r="G35" s="16"/>
      <c r="H35" s="16"/>
      <c r="I35" s="45"/>
      <c r="J35" s="44"/>
      <c r="K35" s="42"/>
      <c r="L35" s="16"/>
      <c r="M35" s="16"/>
      <c r="N35" s="44"/>
      <c r="O35" s="44"/>
      <c r="P35" s="47"/>
      <c r="Q35" s="44"/>
      <c r="R35" s="44"/>
      <c r="S35" s="47"/>
      <c r="T35" s="44"/>
      <c r="U35" s="44"/>
      <c r="V35" s="47"/>
      <c r="W35" s="16"/>
      <c r="X35" s="16"/>
      <c r="Y35" s="44"/>
      <c r="Z35" s="59"/>
      <c r="AA35" s="47"/>
      <c r="AB35" s="16"/>
      <c r="AC35" s="16"/>
      <c r="AD35" s="44"/>
    </row>
    <row r="36" spans="1:30" s="4" customFormat="1" ht="35.1" customHeight="1">
      <c r="A36" s="38" t="s">
        <v>19</v>
      </c>
      <c r="B36" s="37"/>
      <c r="C36" s="38"/>
      <c r="D36" s="9"/>
      <c r="E36" s="35"/>
      <c r="F36" s="53"/>
      <c r="G36" s="39">
        <f>SUM(G34:G35)</f>
        <v>0</v>
      </c>
      <c r="H36" s="39">
        <f>SUM(H34:H35)</f>
        <v>0</v>
      </c>
      <c r="I36" s="45"/>
      <c r="J36" s="45"/>
      <c r="K36" s="43"/>
      <c r="L36" s="39">
        <f>SUM(L34:L35)</f>
        <v>0</v>
      </c>
      <c r="M36" s="39">
        <f>SUM(M34:M35)</f>
        <v>0</v>
      </c>
      <c r="N36" s="45"/>
      <c r="O36" s="45"/>
      <c r="P36" s="48"/>
      <c r="Q36" s="45"/>
      <c r="R36" s="45"/>
      <c r="S36" s="48"/>
      <c r="T36" s="45"/>
      <c r="U36" s="45"/>
      <c r="V36" s="48"/>
      <c r="W36" s="39">
        <f>SUM(W34:W35)</f>
        <v>0</v>
      </c>
      <c r="X36" s="39">
        <f>SUM(X34:X35)</f>
        <v>0</v>
      </c>
      <c r="Y36" s="45"/>
      <c r="Z36" s="60"/>
      <c r="AA36" s="48"/>
      <c r="AB36" s="39">
        <f>SUM(AB34:AB35)</f>
        <v>0</v>
      </c>
      <c r="AC36" s="39">
        <f>SUM(AC34:AC35)</f>
        <v>0</v>
      </c>
      <c r="AD36" s="45"/>
    </row>
    <row r="37" spans="1:30" ht="35.1" customHeight="1">
      <c r="A37" s="35" t="s">
        <v>7</v>
      </c>
      <c r="B37" s="106"/>
      <c r="C37" s="106"/>
      <c r="D37" s="106"/>
      <c r="E37" s="61"/>
      <c r="F37" s="62"/>
      <c r="G37" s="63">
        <f>G12+G15+G18+G21+G24+G27+G30+G33+G36</f>
        <v>1471800</v>
      </c>
      <c r="H37" s="63">
        <f>H12+H15+H18+H21+H24+H27+H30+H33+H36</f>
        <v>1338000</v>
      </c>
      <c r="I37" s="62"/>
      <c r="J37" s="62"/>
      <c r="K37" s="62"/>
      <c r="L37" s="63">
        <f>L12+L15+L18+L21+L24+L27+L30+L33+L36</f>
        <v>1471800</v>
      </c>
      <c r="M37" s="63">
        <f>M12+M15+M18+M21+M24+M27+M30+M33+M36</f>
        <v>1338000</v>
      </c>
      <c r="N37" s="64"/>
      <c r="O37" s="64"/>
      <c r="P37" s="64"/>
      <c r="Q37" s="64"/>
      <c r="R37" s="64"/>
      <c r="S37" s="93"/>
      <c r="T37" s="93"/>
      <c r="U37" s="65"/>
      <c r="V37" s="64"/>
      <c r="W37" s="63">
        <f>W12+W15+W18+W21+W24+W27+W30+W33+W36</f>
        <v>1471800</v>
      </c>
      <c r="X37" s="63">
        <f>X12+X15+X18+X21+X24+X27+X30+X33+X36</f>
        <v>1338000</v>
      </c>
      <c r="Y37" s="64"/>
      <c r="Z37" s="64"/>
      <c r="AA37" s="64"/>
      <c r="AB37" s="63">
        <f>AB12+AB15+AB18+AB21+AB24+AB27+AB30+AB33+AB36</f>
        <v>1471800</v>
      </c>
      <c r="AC37" s="63">
        <f>AC12+AC15+AC18+AC21+AC24+AC27+AC30+AC33+AC36</f>
        <v>1338000</v>
      </c>
      <c r="AD37" s="10"/>
    </row>
    <row r="38" spans="1:30" ht="15" customHeight="1" thickBot="1"/>
    <row r="39" spans="1:30" ht="35.1" customHeight="1">
      <c r="B39" s="94" t="s">
        <v>8</v>
      </c>
      <c r="C39" s="95"/>
      <c r="D39" s="96"/>
      <c r="E39" s="96"/>
      <c r="F39" s="96"/>
      <c r="G39" s="97"/>
      <c r="H39" s="18"/>
      <c r="I39" s="18"/>
      <c r="J39" s="18"/>
      <c r="K39" s="18"/>
      <c r="L39" s="22"/>
      <c r="P39" s="2"/>
      <c r="Q39" s="23"/>
      <c r="R39" s="23"/>
      <c r="S39" s="23"/>
      <c r="T39" s="23"/>
      <c r="U39" s="23"/>
      <c r="V39" s="8"/>
      <c r="W39" s="8"/>
    </row>
    <row r="40" spans="1:30" ht="35.1" customHeight="1">
      <c r="B40" s="98" t="s">
        <v>44</v>
      </c>
      <c r="C40" s="99"/>
      <c r="D40" s="88"/>
      <c r="E40" s="26"/>
      <c r="F40" s="100">
        <f>W37</f>
        <v>1471800</v>
      </c>
      <c r="G40" s="101"/>
      <c r="P40" s="8"/>
      <c r="Q40" s="8"/>
      <c r="R40" s="8"/>
      <c r="Y40" s="2"/>
      <c r="AA40" s="2"/>
      <c r="AB40" s="2"/>
      <c r="AC40" s="2"/>
    </row>
    <row r="41" spans="1:30" ht="35.1" customHeight="1">
      <c r="B41" s="98" t="s">
        <v>45</v>
      </c>
      <c r="C41" s="99"/>
      <c r="D41" s="88"/>
      <c r="E41" s="26" t="s">
        <v>46</v>
      </c>
      <c r="F41" s="100">
        <f>X37</f>
        <v>1338000</v>
      </c>
      <c r="G41" s="101"/>
      <c r="Y41" s="2"/>
      <c r="AA41" s="2"/>
      <c r="AB41" s="2"/>
      <c r="AC41" s="2"/>
    </row>
    <row r="42" spans="1:30" ht="35.1" customHeight="1">
      <c r="B42" s="98" t="s">
        <v>10</v>
      </c>
      <c r="C42" s="99"/>
      <c r="D42" s="88"/>
      <c r="E42" s="26" t="s">
        <v>47</v>
      </c>
      <c r="F42" s="102">
        <v>0.5</v>
      </c>
      <c r="G42" s="103"/>
      <c r="Y42" s="2"/>
      <c r="AA42" s="2"/>
      <c r="AB42" s="2"/>
      <c r="AC42" s="2"/>
    </row>
    <row r="43" spans="1:30" ht="35.1" customHeight="1">
      <c r="B43" s="104" t="s">
        <v>14</v>
      </c>
      <c r="C43" s="105"/>
      <c r="D43" s="88"/>
      <c r="E43" s="26"/>
      <c r="F43" s="100">
        <f>ROUNDDOWN(F41*F42,-3)</f>
        <v>669000</v>
      </c>
      <c r="G43" s="101"/>
      <c r="Y43" s="2"/>
      <c r="AA43" s="2"/>
      <c r="AB43" s="2"/>
      <c r="AC43" s="2"/>
    </row>
    <row r="44" spans="1:30" ht="35.1" customHeight="1">
      <c r="B44" s="104" t="s">
        <v>13</v>
      </c>
      <c r="C44" s="105"/>
      <c r="D44" s="87"/>
      <c r="E44" s="28"/>
      <c r="F44" s="100">
        <v>669000</v>
      </c>
      <c r="G44" s="101"/>
      <c r="Y44" s="2"/>
      <c r="AA44" s="2"/>
      <c r="AB44" s="2"/>
      <c r="AC44" s="2"/>
    </row>
    <row r="45" spans="1:30" ht="35.1" customHeight="1" thickBot="1">
      <c r="B45" s="107" t="s">
        <v>12</v>
      </c>
      <c r="C45" s="108"/>
      <c r="D45" s="109"/>
      <c r="E45" s="27"/>
      <c r="F45" s="110">
        <v>7000000</v>
      </c>
      <c r="G45" s="111"/>
      <c r="Y45" s="2"/>
      <c r="AA45" s="2"/>
      <c r="AB45" s="2"/>
      <c r="AC45" s="2"/>
    </row>
    <row r="46" spans="1:30" ht="35.1" customHeight="1" thickBot="1">
      <c r="B46" s="112" t="s">
        <v>11</v>
      </c>
      <c r="C46" s="113"/>
      <c r="D46" s="114"/>
      <c r="E46" s="49"/>
      <c r="F46" s="115">
        <f>IF(F44&gt;F43,F43,F44)</f>
        <v>669000</v>
      </c>
      <c r="G46" s="116"/>
      <c r="Y46" s="2"/>
      <c r="AA46" s="2"/>
      <c r="AB46" s="2"/>
      <c r="AC46" s="2"/>
    </row>
    <row r="47" spans="1:30" ht="15" customHeight="1">
      <c r="D47" s="58"/>
    </row>
    <row r="48" spans="1:30" ht="15" customHeight="1">
      <c r="D48" s="58"/>
    </row>
    <row r="49" spans="1:30" s="14" customFormat="1" ht="15" customHeight="1">
      <c r="A49" s="12"/>
      <c r="B49" s="1"/>
      <c r="C49" s="1"/>
      <c r="D49" s="58"/>
      <c r="L49" s="20"/>
      <c r="AD49" s="2"/>
    </row>
    <row r="50" spans="1:30" s="14" customFormat="1" ht="15" customHeight="1">
      <c r="A50" s="12"/>
      <c r="B50" s="1"/>
      <c r="C50" s="1"/>
      <c r="D50" s="58"/>
      <c r="L50" s="20"/>
      <c r="AD50" s="2"/>
    </row>
  </sheetData>
  <mergeCells count="53">
    <mergeCell ref="B46:D46"/>
    <mergeCell ref="F46:G46"/>
    <mergeCell ref="B43:D43"/>
    <mergeCell ref="F43:G43"/>
    <mergeCell ref="B44:D44"/>
    <mergeCell ref="F44:G44"/>
    <mergeCell ref="B45:D45"/>
    <mergeCell ref="F45:G45"/>
    <mergeCell ref="B42:D42"/>
    <mergeCell ref="F42:G42"/>
    <mergeCell ref="AA5:AA6"/>
    <mergeCell ref="AB5:AB6"/>
    <mergeCell ref="AC5:AC6"/>
    <mergeCell ref="B39:G39"/>
    <mergeCell ref="B40:D40"/>
    <mergeCell ref="F40:G40"/>
    <mergeCell ref="B41:D41"/>
    <mergeCell ref="F41:G41"/>
    <mergeCell ref="AD5:AD6"/>
    <mergeCell ref="B37:D37"/>
    <mergeCell ref="S37:T37"/>
    <mergeCell ref="U5:U6"/>
    <mergeCell ref="V5:V6"/>
    <mergeCell ref="W5:W6"/>
    <mergeCell ref="X5:X6"/>
    <mergeCell ref="Y5:Y6"/>
    <mergeCell ref="Z5:Z6"/>
    <mergeCell ref="O5:O6"/>
    <mergeCell ref="P5:P6"/>
    <mergeCell ref="Q5:Q6"/>
    <mergeCell ref="R5:R6"/>
    <mergeCell ref="S5:S6"/>
    <mergeCell ref="T5:T6"/>
    <mergeCell ref="O4:Q4"/>
    <mergeCell ref="R4:T4"/>
    <mergeCell ref="U4:Y4"/>
    <mergeCell ref="Z4:AC4"/>
    <mergeCell ref="E5:E6"/>
    <mergeCell ref="F5:F6"/>
    <mergeCell ref="G5:G6"/>
    <mergeCell ref="H5:H6"/>
    <mergeCell ref="I5:I6"/>
    <mergeCell ref="J5:J6"/>
    <mergeCell ref="J4:N4"/>
    <mergeCell ref="K5:K6"/>
    <mergeCell ref="L5:L6"/>
    <mergeCell ref="M5:M6"/>
    <mergeCell ref="N5:N6"/>
    <mergeCell ref="A4:A6"/>
    <mergeCell ref="B4:B6"/>
    <mergeCell ref="C4:C6"/>
    <mergeCell ref="D4:D6"/>
    <mergeCell ref="E4:I4"/>
  </mergeCells>
  <phoneticPr fontId="9"/>
  <printOptions horizontalCentered="1"/>
  <pageMargins left="0.23622047244094491" right="0.23622047244094491" top="0.74803149606299213" bottom="0.74803149606299213" header="0.31496062992125984" footer="0.31496062992125984"/>
  <pageSetup paperSize="9" scale="3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管理表 (様式)</vt:lpstr>
      <vt:lpstr>管理表 (記入例)</vt:lpstr>
      <vt:lpstr>'管理表 (記入例)'!Print_Area</vt:lpstr>
      <vt:lpstr>'管理表 (様式)'!Print_Area</vt:lpstr>
    </vt:vector>
  </TitlesOfParts>
  <Company>宮城県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2023-03-10T10:03:52Z</cp:lastPrinted>
  <dcterms:created xsi:type="dcterms:W3CDTF">2008-04-02T04:38:12Z</dcterms:created>
  <dcterms:modified xsi:type="dcterms:W3CDTF">2025-03-04T05:29:22Z</dcterms:modified>
</cp:coreProperties>
</file>