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7年度\03_みやぎ地域復興支援事業\10 A3108110みやぎ地域復興支援助成金（一般）_（本庁主務課10年保存_保存年限R17.3.31）\06 会計説明会\05 ホームページ更新\"/>
    </mc:Choice>
  </mc:AlternateContent>
  <bookViews>
    <workbookView xWindow="0" yWindow="0" windowWidth="28800" windowHeight="12210" tabRatio="896" activeTab="1"/>
  </bookViews>
  <sheets>
    <sheet name="勤務日報" sheetId="26" r:id="rId1"/>
    <sheet name="【記載例】勤務日報" sheetId="29" r:id="rId2"/>
  </sheets>
  <definedNames>
    <definedName name="_xlnm.Print_Area" localSheetId="1">【記載例】勤務日報!$A$5:$L$40</definedName>
    <definedName name="_xlnm.Print_Area" localSheetId="0">勤務日報!$A$5:$L$40</definedName>
    <definedName name="_xlnm.Print_Titles" localSheetId="1">【記載例】勤務日報!$8:$8</definedName>
    <definedName name="_xlnm.Print_Titles" localSheetId="0">勤務日報!$8:$8</definedName>
    <definedName name="あ" localSheetId="1">#REF!</definedName>
    <definedName name="あ">#REF!</definedName>
    <definedName name="ああ" localSheetId="1">#REF!</definedName>
    <definedName name="ああ">#REF!</definedName>
    <definedName name="運行" localSheetId="1">#REF!</definedName>
    <definedName name="運行">#REF!</definedName>
    <definedName name="業者名等" localSheetId="1">#REF!</definedName>
    <definedName name="業者名等">#REF!</definedName>
    <definedName name="摘要" localSheetId="1">#REF!</definedName>
    <definedName name="摘要">#REF!</definedName>
    <definedName name="摘要０" localSheetId="1">#REF!</definedName>
    <definedName name="摘要０">#REF!</definedName>
    <definedName name="摘要１" localSheetId="1">#REF!</definedName>
    <definedName name="摘要１">#REF!</definedName>
    <definedName name="摘要２" localSheetId="1">#REF!</definedName>
    <definedName name="摘要２">#REF!</definedName>
    <definedName name="費目名" localSheetId="1">#REF!</definedName>
    <definedName name="費目名">#REF!</definedName>
  </definedNames>
  <calcPr calcId="162913"/>
</workbook>
</file>

<file path=xl/calcChain.xml><?xml version="1.0" encoding="utf-8"?>
<calcChain xmlns="http://schemas.openxmlformats.org/spreadsheetml/2006/main">
  <c r="F9" i="26" l="1"/>
  <c r="F18" i="26"/>
  <c r="F39" i="29" l="1"/>
  <c r="M39" i="29" s="1"/>
  <c r="F38" i="29"/>
  <c r="M38" i="29" s="1"/>
  <c r="F37" i="29"/>
  <c r="M37" i="29" s="1"/>
  <c r="F36" i="29"/>
  <c r="M36" i="29" s="1"/>
  <c r="F35" i="29"/>
  <c r="M35" i="29" s="1"/>
  <c r="F34" i="29"/>
  <c r="M34" i="29" s="1"/>
  <c r="F33" i="29"/>
  <c r="M33" i="29" s="1"/>
  <c r="F32" i="29"/>
  <c r="M32" i="29" s="1"/>
  <c r="F31" i="29"/>
  <c r="M31" i="29" s="1"/>
  <c r="F30" i="29"/>
  <c r="M30" i="29" s="1"/>
  <c r="F29" i="29"/>
  <c r="M29" i="29" s="1"/>
  <c r="F28" i="29"/>
  <c r="M28" i="29" s="1"/>
  <c r="F27" i="29"/>
  <c r="M27" i="29" s="1"/>
  <c r="F26" i="29"/>
  <c r="M26" i="29" s="1"/>
  <c r="F25" i="29"/>
  <c r="M25" i="29" s="1"/>
  <c r="F24" i="29"/>
  <c r="M24" i="29" s="1"/>
  <c r="F23" i="29"/>
  <c r="M23" i="29" s="1"/>
  <c r="F22" i="29"/>
  <c r="M22" i="29" s="1"/>
  <c r="F21" i="29"/>
  <c r="M21" i="29" s="1"/>
  <c r="F20" i="29"/>
  <c r="M20" i="29" s="1"/>
  <c r="F19" i="29"/>
  <c r="M19" i="29" s="1"/>
  <c r="F18" i="29"/>
  <c r="M18" i="29" s="1"/>
  <c r="F17" i="29"/>
  <c r="M17" i="29" s="1"/>
  <c r="F16" i="29"/>
  <c r="M16" i="29" s="1"/>
  <c r="F15" i="29"/>
  <c r="M15" i="29" s="1"/>
  <c r="F14" i="29"/>
  <c r="M14" i="29" s="1"/>
  <c r="F13" i="29"/>
  <c r="M13" i="29" s="1"/>
  <c r="F12" i="29"/>
  <c r="M12" i="29" s="1"/>
  <c r="F11" i="29"/>
  <c r="M11" i="29" s="1"/>
  <c r="F10" i="29"/>
  <c r="M10" i="29" s="1"/>
  <c r="F9" i="29"/>
  <c r="M9" i="29" s="1"/>
  <c r="B37" i="26"/>
  <c r="G40" i="29" l="1"/>
  <c r="F40" i="29"/>
  <c r="A9" i="29"/>
  <c r="A10" i="29" s="1"/>
  <c r="A5" i="29"/>
  <c r="C3" i="29"/>
  <c r="B10" i="29" l="1"/>
  <c r="A11" i="29"/>
  <c r="B9" i="29"/>
  <c r="A12" i="29" l="1"/>
  <c r="B11" i="29"/>
  <c r="C3" i="26"/>
  <c r="A5" i="26"/>
  <c r="G40" i="26"/>
  <c r="F39" i="26"/>
  <c r="M39" i="26" s="1"/>
  <c r="F38" i="26"/>
  <c r="M38" i="26" s="1"/>
  <c r="F37" i="26"/>
  <c r="M37" i="26" s="1"/>
  <c r="F36" i="26"/>
  <c r="M36" i="26" s="1"/>
  <c r="F35" i="26"/>
  <c r="M35" i="26" s="1"/>
  <c r="F34" i="26"/>
  <c r="M34" i="26" s="1"/>
  <c r="F33" i="26"/>
  <c r="M33" i="26" s="1"/>
  <c r="F32" i="26"/>
  <c r="M32" i="26" s="1"/>
  <c r="F31" i="26"/>
  <c r="M31" i="26" s="1"/>
  <c r="F30" i="26"/>
  <c r="M30" i="26" s="1"/>
  <c r="F29" i="26"/>
  <c r="M29" i="26" s="1"/>
  <c r="F28" i="26"/>
  <c r="M28" i="26" s="1"/>
  <c r="F27" i="26"/>
  <c r="M27" i="26" s="1"/>
  <c r="F26" i="26"/>
  <c r="M26" i="26" s="1"/>
  <c r="F25" i="26"/>
  <c r="M25" i="26" s="1"/>
  <c r="F24" i="26"/>
  <c r="M24" i="26" s="1"/>
  <c r="F23" i="26"/>
  <c r="M23" i="26" s="1"/>
  <c r="F22" i="26"/>
  <c r="M22" i="26" s="1"/>
  <c r="F21" i="26"/>
  <c r="M21" i="26" s="1"/>
  <c r="F20" i="26"/>
  <c r="M20" i="26" s="1"/>
  <c r="F19" i="26"/>
  <c r="M19" i="26" s="1"/>
  <c r="M18" i="26"/>
  <c r="F17" i="26"/>
  <c r="M17" i="26" s="1"/>
  <c r="F16" i="26"/>
  <c r="M16" i="26" s="1"/>
  <c r="F15" i="26"/>
  <c r="M15" i="26" s="1"/>
  <c r="F14" i="26"/>
  <c r="M14" i="26" s="1"/>
  <c r="F13" i="26"/>
  <c r="M13" i="26" s="1"/>
  <c r="F12" i="26"/>
  <c r="M12" i="26" s="1"/>
  <c r="F11" i="26"/>
  <c r="M11" i="26" s="1"/>
  <c r="F10" i="26"/>
  <c r="M10" i="26" s="1"/>
  <c r="A9" i="26"/>
  <c r="M9" i="26"/>
  <c r="B12" i="29" l="1"/>
  <c r="A13" i="29"/>
  <c r="A10" i="26"/>
  <c r="B10" i="26" s="1"/>
  <c r="B9" i="26"/>
  <c r="A14" i="29" l="1"/>
  <c r="B13" i="29"/>
  <c r="A11" i="26"/>
  <c r="B14" i="29" l="1"/>
  <c r="A15" i="29"/>
  <c r="A12" i="26"/>
  <c r="B11" i="26"/>
  <c r="A16" i="29" l="1"/>
  <c r="B15" i="29"/>
  <c r="B12" i="26"/>
  <c r="A13" i="26"/>
  <c r="B16" i="29" l="1"/>
  <c r="A17" i="29"/>
  <c r="A14" i="26"/>
  <c r="B13" i="26"/>
  <c r="A18" i="29" l="1"/>
  <c r="B17" i="29"/>
  <c r="B14" i="26"/>
  <c r="A15" i="26"/>
  <c r="B18" i="29" l="1"/>
  <c r="A19" i="29"/>
  <c r="A16" i="26"/>
  <c r="B15" i="26"/>
  <c r="A20" i="29" l="1"/>
  <c r="B19" i="29"/>
  <c r="B16" i="26"/>
  <c r="A17" i="26"/>
  <c r="B20" i="29" l="1"/>
  <c r="A21" i="29"/>
  <c r="B17" i="26"/>
  <c r="A18" i="26"/>
  <c r="A22" i="29" l="1"/>
  <c r="B21" i="29"/>
  <c r="A19" i="26"/>
  <c r="B18" i="26"/>
  <c r="B22" i="29" l="1"/>
  <c r="A23" i="29"/>
  <c r="A20" i="26"/>
  <c r="B19" i="26"/>
  <c r="A24" i="29" l="1"/>
  <c r="B23" i="29"/>
  <c r="B20" i="26"/>
  <c r="A21" i="26"/>
  <c r="B24" i="29" l="1"/>
  <c r="A25" i="29"/>
  <c r="A22" i="26"/>
  <c r="B21" i="26"/>
  <c r="A26" i="29" l="1"/>
  <c r="B25" i="29"/>
  <c r="B22" i="26"/>
  <c r="A23" i="26"/>
  <c r="B26" i="29" l="1"/>
  <c r="A27" i="29"/>
  <c r="B23" i="26"/>
  <c r="A24" i="26"/>
  <c r="A28" i="29" l="1"/>
  <c r="B27" i="29"/>
  <c r="B24" i="26"/>
  <c r="A25" i="26"/>
  <c r="B28" i="29" l="1"/>
  <c r="A29" i="29"/>
  <c r="B25" i="26"/>
  <c r="A26" i="26"/>
  <c r="A30" i="29" l="1"/>
  <c r="B29" i="29"/>
  <c r="B26" i="26"/>
  <c r="A27" i="26"/>
  <c r="B30" i="29" l="1"/>
  <c r="A31" i="29"/>
  <c r="A28" i="26"/>
  <c r="B27" i="26"/>
  <c r="A32" i="29" l="1"/>
  <c r="B31" i="29"/>
  <c r="B28" i="26"/>
  <c r="A29" i="26"/>
  <c r="B32" i="29" l="1"/>
  <c r="A33" i="29"/>
  <c r="A30" i="26"/>
  <c r="B29" i="26"/>
  <c r="A34" i="29" l="1"/>
  <c r="B33" i="29"/>
  <c r="A31" i="26"/>
  <c r="B30" i="26"/>
  <c r="B34" i="29" l="1"/>
  <c r="A35" i="29"/>
  <c r="B31" i="26"/>
  <c r="A32" i="26"/>
  <c r="A36" i="29" l="1"/>
  <c r="B35" i="29"/>
  <c r="A33" i="26"/>
  <c r="B32" i="26"/>
  <c r="B36" i="29" l="1"/>
  <c r="A37" i="29"/>
  <c r="B33" i="26"/>
  <c r="A34" i="26"/>
  <c r="A38" i="29" l="1"/>
  <c r="B37" i="29"/>
  <c r="A35" i="26"/>
  <c r="B34" i="26"/>
  <c r="B38" i="29" l="1"/>
  <c r="A39" i="29"/>
  <c r="B39" i="29" s="1"/>
  <c r="A36" i="26"/>
  <c r="B35" i="26"/>
  <c r="B36" i="26" l="1"/>
  <c r="A37" i="26"/>
  <c r="A38" i="26" l="1"/>
  <c r="B38" i="26" l="1"/>
  <c r="A39" i="26"/>
  <c r="F40" i="26"/>
  <c r="B39" i="26" l="1"/>
</calcChain>
</file>

<file path=xl/sharedStrings.xml><?xml version="1.0" encoding="utf-8"?>
<sst xmlns="http://schemas.openxmlformats.org/spreadsheetml/2006/main" count="36" uniqueCount="23">
  <si>
    <t>氏名：</t>
    <rPh sb="0" eb="1">
      <t>シ</t>
    </rPh>
    <rPh sb="1" eb="2">
      <t>メイ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</si>
  <si>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</si>
  <si>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</si>
  <si>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</si>
  <si>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</si>
  <si>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休憩時間</t>
    <rPh sb="0" eb="2">
      <t>キュウケイ</t>
    </rPh>
    <rPh sb="2" eb="4">
      <t>ジカン</t>
    </rPh>
    <phoneticPr fontId="1"/>
  </si>
  <si>
    <t>計</t>
    <rPh sb="0" eb="1">
      <t>ケイ</t>
    </rPh>
    <phoneticPr fontId="1"/>
  </si>
  <si>
    <t>（記載例）</t>
    <rPh sb="1" eb="4">
      <t>キサイレイ</t>
    </rPh>
    <phoneticPr fontId="1"/>
  </si>
  <si>
    <t>全勤務
時間</t>
    <rPh sb="0" eb="1">
      <t>ゼン</t>
    </rPh>
    <rPh sb="1" eb="3">
      <t>キンム</t>
    </rPh>
    <rPh sb="4" eb="6">
      <t>ジカン</t>
    </rPh>
    <phoneticPr fontId="1"/>
  </si>
  <si>
    <t>助成事業
従事時間</t>
    <rPh sb="0" eb="2">
      <t>ジョセイ</t>
    </rPh>
    <rPh sb="2" eb="4">
      <t>ジギョウ</t>
    </rPh>
    <rPh sb="5" eb="7">
      <t>ジュウジ</t>
    </rPh>
    <rPh sb="7" eb="9">
      <t>ジカン</t>
    </rPh>
    <phoneticPr fontId="1"/>
  </si>
  <si>
    <t>助成事業の業務内容（具体的に）</t>
    <rPh sb="0" eb="2">
      <t>ジョセイ</t>
    </rPh>
    <rPh sb="2" eb="4">
      <t>ジギョウ</t>
    </rPh>
    <rPh sb="5" eb="7">
      <t>ギョウム</t>
    </rPh>
    <phoneticPr fontId="1"/>
  </si>
  <si>
    <t>●●事業に関する関係団体との打合せ･議事メモ作成（3ｈｒ）
●●事業用の●●資料の作成（3ｈｒ）</t>
    <rPh sb="2" eb="4">
      <t>ジギョウ</t>
    </rPh>
    <rPh sb="5" eb="6">
      <t>カン</t>
    </rPh>
    <rPh sb="8" eb="10">
      <t>カンケイ</t>
    </rPh>
    <rPh sb="10" eb="12">
      <t>ダンタイ</t>
    </rPh>
    <rPh sb="14" eb="16">
      <t>ウチアワ</t>
    </rPh>
    <rPh sb="18" eb="20">
      <t>ギジ</t>
    </rPh>
    <rPh sb="22" eb="24">
      <t>サクセイ</t>
    </rPh>
    <rPh sb="30" eb="34">
      <t>マルマルジギョウ</t>
    </rPh>
    <rPh sb="34" eb="35">
      <t>ヨウ</t>
    </rPh>
    <rPh sb="38" eb="40">
      <t>シリョウ</t>
    </rPh>
    <rPh sb="41" eb="43">
      <t>サクセイ</t>
    </rPh>
    <phoneticPr fontId="1"/>
  </si>
  <si>
    <t>●●事業のワークショップチラシ作成（3ｈｒ）、
ワークショップ材料買い出し･準備作業（4ｈｒ）</t>
    <rPh sb="2" eb="4">
      <t>ジギョウ</t>
    </rPh>
    <rPh sb="15" eb="17">
      <t>サクセイ</t>
    </rPh>
    <rPh sb="31" eb="33">
      <t>ザイリョウ</t>
    </rPh>
    <rPh sb="33" eb="34">
      <t>カ</t>
    </rPh>
    <rPh sb="35" eb="36">
      <t>ダ</t>
    </rPh>
    <rPh sb="38" eb="40">
      <t>ジュンビ</t>
    </rPh>
    <rPh sb="40" eb="42">
      <t>サギョウ</t>
    </rPh>
    <phoneticPr fontId="1"/>
  </si>
  <si>
    <t>●●ワークショップのポスティング作業（前日の続き）（3ｈｒ）
●●会議出席（活動ＰＲ＆地域情報収集のため）（3ｈｒ）</t>
    <rPh sb="16" eb="18">
      <t>サギョウ</t>
    </rPh>
    <rPh sb="19" eb="21">
      <t>ゼンジツ</t>
    </rPh>
    <rPh sb="22" eb="23">
      <t>ツヅ</t>
    </rPh>
    <rPh sb="33" eb="35">
      <t>カイギ</t>
    </rPh>
    <rPh sb="35" eb="37">
      <t>シュッセキ</t>
    </rPh>
    <rPh sb="38" eb="40">
      <t>カツドウ</t>
    </rPh>
    <rPh sb="43" eb="45">
      <t>チイキ</t>
    </rPh>
    <rPh sb="45" eb="47">
      <t>ジョウホウ</t>
    </rPh>
    <rPh sb="47" eb="49">
      <t>シュウシュウ</t>
    </rPh>
    <phoneticPr fontId="1"/>
  </si>
  <si>
    <t>事務処理（5ｈｒ）</t>
    <rPh sb="0" eb="4">
      <t>ジムショリ</t>
    </rPh>
    <phoneticPr fontId="1"/>
  </si>
  <si>
    <t>理事会（2ｈｒ）</t>
    <rPh sb="0" eb="3">
      <t>リジカイ</t>
    </rPh>
    <phoneticPr fontId="1"/>
  </si>
  <si>
    <t>鈴木　太郎</t>
    <rPh sb="0" eb="2">
      <t>スズキ</t>
    </rPh>
    <rPh sb="3" eb="5">
      <t>タロウ</t>
    </rPh>
    <phoneticPr fontId="1"/>
  </si>
  <si>
    <t>開始日</t>
    <rPh sb="0" eb="3">
      <t>カイシビ</t>
    </rPh>
    <phoneticPr fontId="1"/>
  </si>
  <si>
    <t>対象月</t>
    <rPh sb="0" eb="2">
      <t>タイショウ</t>
    </rPh>
    <rPh sb="2" eb="3">
      <t>ツキ</t>
    </rPh>
    <phoneticPr fontId="1"/>
  </si>
  <si>
    <t>↓入力する月の初日を「C2セルに」入力してください。</t>
    <rPh sb="1" eb="3">
      <t>ニュウリョク</t>
    </rPh>
    <rPh sb="5" eb="6">
      <t>ツキ</t>
    </rPh>
    <rPh sb="7" eb="9">
      <t>ショニチ</t>
    </rPh>
    <rPh sb="17" eb="19">
      <t>ニュウリョク</t>
    </rPh>
    <phoneticPr fontId="1"/>
  </si>
  <si>
    <t>確認要</t>
    <rPh sb="0" eb="2">
      <t>カクニン</t>
    </rPh>
    <rPh sb="2" eb="3">
      <t>ヨウ</t>
    </rPh>
    <phoneticPr fontId="1"/>
  </si>
  <si>
    <t>●●事業、●●ワークショップ結果について、●●市役所との共有打合せ（3ｈｒ）、
今後の方針について、関係者と打ち合わせ（参加者△△）（2ｈｒ）</t>
    <rPh sb="2" eb="4">
      <t>ジギョウ</t>
    </rPh>
    <rPh sb="14" eb="16">
      <t>ケッカ</t>
    </rPh>
    <rPh sb="28" eb="30">
      <t>キョウユウ</t>
    </rPh>
    <rPh sb="30" eb="32">
      <t>ウチアワ</t>
    </rPh>
    <rPh sb="40" eb="42">
      <t>コンゴ</t>
    </rPh>
    <rPh sb="43" eb="45">
      <t>ホウシン</t>
    </rPh>
    <rPh sb="50" eb="53">
      <t>カンケイシャ</t>
    </rPh>
    <rPh sb="54" eb="55">
      <t>ウ</t>
    </rPh>
    <rPh sb="56" eb="57">
      <t>ア</t>
    </rPh>
    <rPh sb="60" eb="63">
      <t>サンカシャ</t>
    </rPh>
    <phoneticPr fontId="1"/>
  </si>
  <si>
    <t>7/10●●ワークショップ講師との事前打合せ（2ｈｒ）、
●●ワークショップ開催通知の発送・ポスティング作業（4ｈｒ）</t>
    <rPh sb="13" eb="15">
      <t>コウシ</t>
    </rPh>
    <rPh sb="17" eb="19">
      <t>ジゼン</t>
    </rPh>
    <rPh sb="19" eb="20">
      <t>ウ</t>
    </rPh>
    <rPh sb="20" eb="21">
      <t>ア</t>
    </rPh>
    <rPh sb="38" eb="40">
      <t>カイサイ</t>
    </rPh>
    <rPh sb="40" eb="42">
      <t>ツウチ</t>
    </rPh>
    <rPh sb="43" eb="45">
      <t>ハッソウ</t>
    </rPh>
    <rPh sb="52" eb="54">
      <t>サギョウ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</si>
</sst>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h]:mm"/>
    <numFmt numFmtId="177" formatCode="aaa"/>
    <numFmt numFmtId="178" formatCode="d"/>
    <numFmt numFmtId="179" formatCode="#&quot;月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20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20" fontId="0" fillId="0" borderId="1" xfId="0" applyNumberFormat="1" applyBorder="1" applyAlignment="1">
      <alignment horizontal="center" vertical="center" wrapText="1"/>
    </xf>
    <xf numFmtId="20" fontId="0" fillId="0" borderId="1" xfId="0" applyNumberFormat="1" applyFont="1" applyBorder="1" applyAlignment="1">
      <alignment horizontal="center" vertical="center" wrapText="1" shrinkToFit="1"/>
    </xf>
    <xf numFmtId="20" fontId="0" fillId="0" borderId="1" xfId="0" applyNumberFormat="1" applyBorder="1" applyAlignment="1">
      <alignment horizontal="center" vertical="center" wrapText="1" shrinkToFit="1"/>
    </xf>
    <xf numFmtId="20" fontId="0" fillId="0" borderId="4" xfId="0" applyNumberFormat="1" applyBorder="1" applyAlignment="1">
      <alignment horizontal="center" vertical="center" wrapText="1" shrinkToFit="1"/>
    </xf>
    <xf numFmtId="2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4" xfId="0" applyNumberFormat="1" applyFont="1" applyBorder="1" applyAlignment="1">
      <alignment horizontal="center" vertical="center" wrapText="1"/>
    </xf>
    <xf numFmtId="20" fontId="0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20" fontId="0" fillId="0" borderId="4" xfId="0" applyNumberFormat="1" applyFont="1" applyBorder="1" applyAlignment="1">
      <alignment horizontal="center" vertical="center" wrapText="1" shrinkToFit="1"/>
    </xf>
    <xf numFmtId="20" fontId="0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 shrinkToFit="1"/>
    </xf>
    <xf numFmtId="0" fontId="0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179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2" fillId="0" borderId="4" xfId="0" applyNumberFormat="1" applyFont="1" applyBorder="1" applyAlignment="1">
      <alignment vertical="center"/>
    </xf>
    <xf numFmtId="2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 shrinkToFit="1"/>
    </xf>
    <xf numFmtId="0" fontId="0" fillId="0" borderId="3" xfId="0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</cellXfs>
  <cellStyles count="5">
    <cellStyle name="ハイパーリンク 2" xfId="4"/>
    <cellStyle name="桁区切り 2" xfId="2"/>
    <cellStyle name="標準" xfId="0" builtinId="0"/>
    <cellStyle name="標準 2" xfId="1"/>
    <cellStyle name="標準 3" xfId="3"/>
  </cellStyles>
  <dxfs count="4">
    <dxf>
      <font>
        <color theme="0"/>
      </font>
    </dxf>
    <dxf>
      <font>
        <color theme="0"/>
      </font>
      <numFmt numFmtId="0" formatCode="General"/>
    </dxf>
    <dxf>
      <font>
        <color theme="0"/>
      </font>
    </dxf>
    <dxf>
      <font>
        <color theme="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134471</xdr:colOff>
      <xdr:row>4</xdr:row>
      <xdr:rowOff>22410</xdr:rowOff>
    </xdr:from>
    <xdr:to>
      <xdr:col>17</xdr:col>
      <xdr:colOff>257735</xdr:colOff>
      <xdr:row>7</xdr:row>
      <xdr:rowOff>212911</xdr:rowOff>
    </xdr:to>
    <xdr:sp macro="" textlink="">
      <xdr:nvSpPr>
        <xdr:cNvPr id="2" name="テキスト ボックス 1"/>
        <xdr:cNvSpPr txBox="1"/>
      </xdr:nvSpPr>
      <xdr:spPr>
        <a:xfrm>
          <a:off x="8863853" y="896469"/>
          <a:ext cx="3541058" cy="104214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業務内容ごとに時間を括弧書きで記載しているか。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「業務内容の括弧書きの合計」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　＝「助成事業従事時間」となっているか。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全勤務時間＞助成事業従事時間となっているか。</a:t>
          </a: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※Excel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ファイルの式は変更しないでください！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481853</xdr:colOff>
      <xdr:row>0</xdr:row>
      <xdr:rowOff>22411</xdr:rowOff>
    </xdr:from>
    <xdr:to>
      <xdr:col>10</xdr:col>
      <xdr:colOff>605117</xdr:colOff>
      <xdr:row>4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4044203" y="22411"/>
          <a:ext cx="3542739" cy="105391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業務内容ごとに時間を括弧書きで記載しているか。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「業務内容の括弧書きの合計」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　＝「助成事業従事時間」となっているか。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全勤務時間＞助成事業従事時間となっているか。</a:t>
          </a: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※Excel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ファイルの式は変更しないでください！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</xdr:txBody>
    </xdr:sp>
    <xdr:clientData fPrintsWithSheet="0"/>
  </xdr:twoCellAnchor>
  <xdr:twoCellAnchor>
    <xdr:from>
      <xdr:col>11</xdr:col>
      <xdr:colOff>350583</xdr:colOff>
      <xdr:row>8</xdr:row>
      <xdr:rowOff>330571</xdr:rowOff>
    </xdr:from>
    <xdr:to>
      <xdr:col>12</xdr:col>
      <xdr:colOff>5602</xdr:colOff>
      <xdr:row>8</xdr:row>
      <xdr:rowOff>644335</xdr:rowOff>
    </xdr:to>
    <xdr:sp macro="" textlink="">
      <xdr:nvSpPr>
        <xdr:cNvPr id="3" name="円形吹き出し 2"/>
        <xdr:cNvSpPr/>
      </xdr:nvSpPr>
      <xdr:spPr>
        <a:xfrm>
          <a:off x="7694358" y="2016496"/>
          <a:ext cx="588469" cy="313764"/>
        </a:xfrm>
        <a:prstGeom prst="wedgeEllipseCallout">
          <a:avLst>
            <a:gd name="adj1" fmla="val -85388"/>
            <a:gd name="adj2" fmla="val -3520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11</xdr:col>
      <xdr:colOff>431423</xdr:colOff>
      <xdr:row>8</xdr:row>
      <xdr:rowOff>300956</xdr:rowOff>
    </xdr:from>
    <xdr:to>
      <xdr:col>12</xdr:col>
      <xdr:colOff>31295</xdr:colOff>
      <xdr:row>8</xdr:row>
      <xdr:rowOff>648338</xdr:rowOff>
    </xdr:to>
    <xdr:sp macro="" textlink="">
      <xdr:nvSpPr>
        <xdr:cNvPr id="4" name="テキスト ボックス 3"/>
        <xdr:cNvSpPr txBox="1"/>
      </xdr:nvSpPr>
      <xdr:spPr>
        <a:xfrm>
          <a:off x="7775198" y="1986881"/>
          <a:ext cx="533322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chemeClr val="dk1"/>
              </a:solidFill>
            </a:rPr>
            <a:t>①</a:t>
          </a:r>
        </a:p>
      </xdr:txBody>
    </xdr:sp>
    <xdr:clientData/>
  </xdr:twoCellAnchor>
  <xdr:twoCellAnchor>
    <xdr:from>
      <xdr:col>11</xdr:col>
      <xdr:colOff>268946</xdr:colOff>
      <xdr:row>14</xdr:row>
      <xdr:rowOff>212913</xdr:rowOff>
    </xdr:from>
    <xdr:to>
      <xdr:col>11</xdr:col>
      <xdr:colOff>918887</xdr:colOff>
      <xdr:row>14</xdr:row>
      <xdr:rowOff>560295</xdr:rowOff>
    </xdr:to>
    <xdr:sp macro="" textlink="">
      <xdr:nvSpPr>
        <xdr:cNvPr id="5" name="円形吹き出し 4"/>
        <xdr:cNvSpPr/>
      </xdr:nvSpPr>
      <xdr:spPr>
        <a:xfrm>
          <a:off x="7612721" y="5785038"/>
          <a:ext cx="649941" cy="347382"/>
        </a:xfrm>
        <a:prstGeom prst="wedgeEllipseCallout">
          <a:avLst>
            <a:gd name="adj1" fmla="val -83097"/>
            <a:gd name="adj2" fmla="val 125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8</xdr:col>
      <xdr:colOff>367392</xdr:colOff>
      <xdr:row>14</xdr:row>
      <xdr:rowOff>639535</xdr:rowOff>
    </xdr:from>
    <xdr:to>
      <xdr:col>12</xdr:col>
      <xdr:colOff>13607</xdr:colOff>
      <xdr:row>16</xdr:row>
      <xdr:rowOff>40820</xdr:rowOff>
    </xdr:to>
    <xdr:sp macro="" textlink="">
      <xdr:nvSpPr>
        <xdr:cNvPr id="6" name="円形吹き出し 5"/>
        <xdr:cNvSpPr/>
      </xdr:nvSpPr>
      <xdr:spPr>
        <a:xfrm>
          <a:off x="5291817" y="6211660"/>
          <a:ext cx="2999015" cy="696685"/>
        </a:xfrm>
        <a:prstGeom prst="wedgeEllipseCallout">
          <a:avLst>
            <a:gd name="adj1" fmla="val -62478"/>
            <a:gd name="adj2" fmla="val 392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8</xdr:col>
      <xdr:colOff>476247</xdr:colOff>
      <xdr:row>16</xdr:row>
      <xdr:rowOff>54428</xdr:rowOff>
    </xdr:from>
    <xdr:to>
      <xdr:col>10</xdr:col>
      <xdr:colOff>775608</xdr:colOff>
      <xdr:row>16</xdr:row>
      <xdr:rowOff>571499</xdr:rowOff>
    </xdr:to>
    <xdr:sp macro="" textlink="">
      <xdr:nvSpPr>
        <xdr:cNvPr id="7" name="円形吹き出し 6"/>
        <xdr:cNvSpPr/>
      </xdr:nvSpPr>
      <xdr:spPr>
        <a:xfrm>
          <a:off x="5400672" y="6921953"/>
          <a:ext cx="1899561" cy="517071"/>
        </a:xfrm>
        <a:prstGeom prst="wedgeEllipseCallout">
          <a:avLst>
            <a:gd name="adj1" fmla="val -71291"/>
            <a:gd name="adj2" fmla="val 762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11</xdr:col>
      <xdr:colOff>367393</xdr:colOff>
      <xdr:row>14</xdr:row>
      <xdr:rowOff>190501</xdr:rowOff>
    </xdr:from>
    <xdr:to>
      <xdr:col>12</xdr:col>
      <xdr:colOff>81643</xdr:colOff>
      <xdr:row>14</xdr:row>
      <xdr:rowOff>517072</xdr:rowOff>
    </xdr:to>
    <xdr:sp macro="" textlink="">
      <xdr:nvSpPr>
        <xdr:cNvPr id="8" name="テキスト ボックス 7"/>
        <xdr:cNvSpPr txBox="1"/>
      </xdr:nvSpPr>
      <xdr:spPr>
        <a:xfrm>
          <a:off x="7711168" y="5762626"/>
          <a:ext cx="647700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②</a:t>
          </a:r>
        </a:p>
      </xdr:txBody>
    </xdr:sp>
    <xdr:clientData/>
  </xdr:twoCellAnchor>
  <xdr:twoCellAnchor>
    <xdr:from>
      <xdr:col>8</xdr:col>
      <xdr:colOff>530679</xdr:colOff>
      <xdr:row>15</xdr:row>
      <xdr:rowOff>27216</xdr:rowOff>
    </xdr:from>
    <xdr:to>
      <xdr:col>12</xdr:col>
      <xdr:colOff>231322</xdr:colOff>
      <xdr:row>16</xdr:row>
      <xdr:rowOff>530679</xdr:rowOff>
    </xdr:to>
    <xdr:sp macro="" textlink="">
      <xdr:nvSpPr>
        <xdr:cNvPr id="9" name="テキスト ボックス 8"/>
        <xdr:cNvSpPr txBox="1"/>
      </xdr:nvSpPr>
      <xdr:spPr>
        <a:xfrm>
          <a:off x="5455104" y="6247041"/>
          <a:ext cx="3053443" cy="1151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③</a:t>
          </a:r>
          <a:r>
            <a:rPr kumimoji="1" lang="ja-JP" altLang="en-US" sz="1400"/>
            <a:t>：対象業務かどうかの判断</a:t>
          </a:r>
          <a:endParaRPr kumimoji="1" lang="en-US" altLang="ja-JP" sz="1400"/>
        </a:p>
        <a:p>
          <a:r>
            <a:rPr kumimoji="1" lang="ja-JP" altLang="en-US" sz="1400"/>
            <a:t>　　　が出来ないため、対象外</a:t>
          </a:r>
        </a:p>
      </xdr:txBody>
    </xdr:sp>
    <xdr:clientData/>
  </xdr:twoCellAnchor>
  <xdr:twoCellAnchor>
    <xdr:from>
      <xdr:col>8</xdr:col>
      <xdr:colOff>698041</xdr:colOff>
      <xdr:row>16</xdr:row>
      <xdr:rowOff>108857</xdr:rowOff>
    </xdr:from>
    <xdr:to>
      <xdr:col>10</xdr:col>
      <xdr:colOff>775608</xdr:colOff>
      <xdr:row>16</xdr:row>
      <xdr:rowOff>449037</xdr:rowOff>
    </xdr:to>
    <xdr:sp macro="" textlink="">
      <xdr:nvSpPr>
        <xdr:cNvPr id="10" name="テキスト ボックス 9"/>
        <xdr:cNvSpPr txBox="1"/>
      </xdr:nvSpPr>
      <xdr:spPr>
        <a:xfrm>
          <a:off x="5622466" y="6976382"/>
          <a:ext cx="1677767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④</a:t>
          </a:r>
          <a:r>
            <a:rPr kumimoji="1" lang="ja-JP" altLang="en-US" sz="1400"/>
            <a:t>：対象外業務</a:t>
          </a:r>
        </a:p>
      </xdr:txBody>
    </xdr:sp>
    <xdr:clientData/>
  </xdr:twoCellAnchor>
  <xdr:twoCellAnchor>
    <xdr:from>
      <xdr:col>6</xdr:col>
      <xdr:colOff>81642</xdr:colOff>
      <xdr:row>15</xdr:row>
      <xdr:rowOff>340179</xdr:rowOff>
    </xdr:from>
    <xdr:to>
      <xdr:col>6</xdr:col>
      <xdr:colOff>585107</xdr:colOff>
      <xdr:row>15</xdr:row>
      <xdr:rowOff>340179</xdr:rowOff>
    </xdr:to>
    <xdr:cxnSp macro="">
      <xdr:nvCxnSpPr>
        <xdr:cNvPr id="11" name="直線コネクタ 10"/>
        <xdr:cNvCxnSpPr/>
      </xdr:nvCxnSpPr>
      <xdr:spPr>
        <a:xfrm>
          <a:off x="3377292" y="6560004"/>
          <a:ext cx="5034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68035</xdr:colOff>
      <xdr:row>16</xdr:row>
      <xdr:rowOff>340175</xdr:rowOff>
    </xdr:from>
    <xdr:to>
      <xdr:col>6</xdr:col>
      <xdr:colOff>571500</xdr:colOff>
      <xdr:row>16</xdr:row>
      <xdr:rowOff>340175</xdr:rowOff>
    </xdr:to>
    <xdr:cxnSp macro="">
      <xdr:nvCxnSpPr>
        <xdr:cNvPr id="12" name="直線コネクタ 11"/>
        <xdr:cNvCxnSpPr/>
      </xdr:nvCxnSpPr>
      <xdr:spPr>
        <a:xfrm>
          <a:off x="3363685" y="7207700"/>
          <a:ext cx="5034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268940</xdr:colOff>
      <xdr:row>17</xdr:row>
      <xdr:rowOff>201706</xdr:rowOff>
    </xdr:from>
    <xdr:to>
      <xdr:col>11</xdr:col>
      <xdr:colOff>811625</xdr:colOff>
      <xdr:row>21</xdr:row>
      <xdr:rowOff>118459</xdr:rowOff>
    </xdr:to>
    <xdr:sp macro="" textlink="">
      <xdr:nvSpPr>
        <xdr:cNvPr id="13" name="テキスト ボックス 12"/>
        <xdr:cNvSpPr txBox="1"/>
      </xdr:nvSpPr>
      <xdr:spPr>
        <a:xfrm>
          <a:off x="268940" y="8213912"/>
          <a:ext cx="8341979" cy="2516518"/>
        </a:xfrm>
        <a:prstGeom prst="rect">
          <a:avLst/>
        </a:prstGeom>
        <a:gradFill>
          <a:gsLst>
            <a:gs pos="0">
              <a:schemeClr val="accent1">
                <a:lumMod val="9000"/>
                <a:lumOff val="91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2225" cmpd="dbl">
          <a:solidFill>
            <a:schemeClr val="lt1">
              <a:shade val="50000"/>
              <a:alpha val="98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/>
            <a:t>【</a:t>
          </a:r>
          <a:r>
            <a:rPr kumimoji="1" lang="ja-JP" altLang="en-US" sz="1600" b="1"/>
            <a:t>記載時の注意</a:t>
          </a:r>
          <a:r>
            <a:rPr kumimoji="1" lang="en-US" altLang="ja-JP" sz="1600" b="1"/>
            <a:t>】</a:t>
          </a:r>
        </a:p>
        <a:p>
          <a:endParaRPr kumimoji="1" lang="en-US" altLang="ja-JP" sz="1600" b="1"/>
        </a:p>
        <a:p>
          <a:r>
            <a:rPr kumimoji="1" lang="ja-JP" altLang="en-US" sz="1600" b="1"/>
            <a:t>①　業務内容は、助成事業との関連が分かるよう記載すること（時間を（）で記入）</a:t>
          </a:r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②　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他団体主催の会議出席は、目的が事業と関連することが分かるよう記載すること</a:t>
          </a:r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③　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事務処理等の簡略表現を避け、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助成事業と分かるよう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具体的な業務内容を記載すること</a:t>
          </a:r>
          <a:endParaRPr kumimoji="1" lang="en-US" altLang="ja-JP" sz="1600" b="1">
            <a:latin typeface="+mn-ea"/>
            <a:ea typeface="+mn-ea"/>
          </a:endParaRPr>
        </a:p>
        <a:p>
          <a:r>
            <a:rPr kumimoji="1" lang="ja-JP" altLang="en-US" sz="1600" b="1"/>
            <a:t>④　団体運営が主体の業務は対象外</a:t>
          </a:r>
          <a:endParaRPr kumimoji="1" lang="en-US" altLang="ja-JP" sz="1600" b="1"/>
        </a:p>
        <a:p>
          <a:r>
            <a:rPr kumimoji="1" lang="ja-JP" altLang="en-US" sz="1600" b="1"/>
            <a:t>　　　○　</a:t>
          </a:r>
          <a:r>
            <a:rPr kumimoji="1" lang="ja-JP" altLang="en-US" sz="1600" b="1" u="sng"/>
            <a:t>助成金分の</a:t>
          </a:r>
          <a:r>
            <a:rPr kumimoji="1" lang="ja-JP" altLang="en-US" sz="1600" b="1"/>
            <a:t>会計書類の整理・作成（中間検査や実績報告の対応も</a:t>
          </a:r>
          <a:r>
            <a:rPr kumimoji="1" lang="en-US" altLang="ja-JP" sz="1600" b="1"/>
            <a:t>OK</a:t>
          </a:r>
          <a:r>
            <a:rPr kumimoji="1" lang="ja-JP" altLang="en-US" sz="1600" b="1"/>
            <a:t>）</a:t>
          </a:r>
          <a:endParaRPr kumimoji="1" lang="en-US" altLang="ja-JP" sz="1600" b="1"/>
        </a:p>
        <a:p>
          <a:r>
            <a:rPr kumimoji="1" lang="ja-JP" altLang="en-US" sz="1600" b="1"/>
            <a:t>　　　</a:t>
          </a:r>
          <a:r>
            <a:rPr kumimoji="1" lang="en-US" altLang="ja-JP" sz="1600" b="1"/>
            <a:t>×</a:t>
          </a:r>
          <a:r>
            <a:rPr kumimoji="1" lang="ja-JP" altLang="en-US" sz="1600" b="1"/>
            <a:t>　理事会や総会、助成金で支出していない会計の処理　など</a:t>
          </a:r>
          <a:endParaRPr kumimoji="1" lang="en-US" altLang="ja-JP" sz="1600" b="1"/>
        </a:p>
        <a:p>
          <a:r>
            <a:rPr kumimoji="1" lang="en-US" altLang="ja-JP" sz="1600" b="1" u="sng"/>
            <a:t>※</a:t>
          </a:r>
          <a:r>
            <a:rPr kumimoji="1" lang="ja-JP" altLang="en-US" sz="1600" b="1" u="sng"/>
            <a:t>黄色のセルは、入力しないこと！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1"/>
  <sheetViews>
    <sheetView view="pageBreakPreview" zoomScale="85" zoomScaleNormal="85" zoomScaleSheetLayoutView="85" zoomScalePageLayoutView="85" workbookViewId="0">
      <selection activeCell="H19" sqref="H19:L19"/>
    </sheetView>
  </sheetViews>
  <sheetFormatPr defaultRowHeight="13.5" x14ac:dyDescent="0.15"/>
  <cols>
    <col min="1" max="1" width="8.375" customWidth="1"/>
    <col min="2" max="2" width="4.875" style="19" customWidth="1"/>
    <col min="3" max="6" width="8.375" style="19" customWidth="1"/>
    <col min="7" max="7" width="9" customWidth="1"/>
    <col min="8" max="8" width="14.875" customWidth="1"/>
    <col min="9" max="9" width="11" customWidth="1"/>
    <col min="10" max="10" width="10" customWidth="1"/>
    <col min="11" max="11" width="10.75" customWidth="1"/>
    <col min="12" max="12" width="12.25" customWidth="1"/>
    <col min="13" max="13" width="15.25" customWidth="1"/>
    <col min="14" max="14" width="2.625" customWidth="1"/>
  </cols>
  <sheetData>
    <row r="1" spans="1:14" x14ac:dyDescent="0.15">
      <c r="A1" s="1"/>
      <c r="B1" s="38"/>
      <c r="C1" s="1" t="s">
        <v>19</v>
      </c>
      <c r="D1" s="30"/>
      <c r="E1" s="30"/>
      <c r="F1" s="30"/>
    </row>
    <row r="2" spans="1:14" x14ac:dyDescent="0.15">
      <c r="A2" s="1" t="s">
        <v>17</v>
      </c>
      <c r="B2" s="37"/>
      <c r="C2" s="42">
        <v>45748</v>
      </c>
      <c r="D2" s="30"/>
      <c r="E2" s="30"/>
      <c r="F2" s="30"/>
    </row>
    <row r="3" spans="1:14" x14ac:dyDescent="0.15">
      <c r="A3" s="1" t="s">
        <v>18</v>
      </c>
      <c r="B3" s="37"/>
      <c r="C3" s="39">
        <f>MONTH(C2)</f>
        <v>4</v>
      </c>
      <c r="D3" s="30"/>
      <c r="E3" s="30"/>
      <c r="F3" s="30"/>
    </row>
    <row r="4" spans="1:14" ht="29.25" customHeight="1" x14ac:dyDescent="0.15">
      <c r="B4" s="38"/>
      <c r="C4" s="38"/>
      <c r="D4" s="29"/>
      <c r="E4" s="29"/>
      <c r="F4" s="29"/>
    </row>
    <row r="5" spans="1:14" ht="27" customHeight="1" x14ac:dyDescent="0.15">
      <c r="A5" s="4" t="str">
        <f>"令和"&amp;(YEAR(C2)-2018)&amp;"年"&amp;MONTH(C2)&amp;"月分勤務日報"</f>
        <v>令和7年4月分勤務日報</v>
      </c>
      <c r="B5" s="2"/>
      <c r="K5" s="64"/>
      <c r="L5" s="64"/>
    </row>
    <row r="6" spans="1:14" ht="27" customHeight="1" x14ac:dyDescent="0.15">
      <c r="I6" s="65" t="s">
        <v>0</v>
      </c>
      <c r="J6" s="65"/>
      <c r="K6" s="66"/>
      <c r="L6" s="67"/>
    </row>
    <row r="7" spans="1:14" ht="12" customHeight="1" x14ac:dyDescent="0.15"/>
    <row r="8" spans="1:14" s="19" customFormat="1" ht="34.5" customHeight="1" x14ac:dyDescent="0.15">
      <c r="A8" s="18" t="s">
        <v>1</v>
      </c>
      <c r="B8" s="18" t="s">
        <v>2</v>
      </c>
      <c r="C8" s="18" t="s">
        <v>3</v>
      </c>
      <c r="D8" s="17" t="s">
        <v>4</v>
      </c>
      <c r="E8" s="17" t="s">
        <v>5</v>
      </c>
      <c r="F8" s="6" t="s">
        <v>8</v>
      </c>
      <c r="G8" s="41" t="s">
        <v>9</v>
      </c>
      <c r="H8" s="48" t="s">
        <v>10</v>
      </c>
      <c r="I8" s="49"/>
      <c r="J8" s="49"/>
      <c r="K8" s="49"/>
      <c r="L8" s="50"/>
      <c r="N8" s="30"/>
    </row>
    <row r="9" spans="1:14" ht="51" customHeight="1" x14ac:dyDescent="0.15">
      <c r="A9" s="36">
        <f>C2</f>
        <v>45748</v>
      </c>
      <c r="B9" s="35">
        <f>A9</f>
        <v>45748</v>
      </c>
      <c r="C9" s="20"/>
      <c r="D9" s="21"/>
      <c r="E9" s="21"/>
      <c r="F9" s="10" t="str">
        <f>IF(D9="","",D9-C9-E9)</f>
        <v/>
      </c>
      <c r="G9" s="11"/>
      <c r="H9" s="63"/>
      <c r="I9" s="46"/>
      <c r="J9" s="46"/>
      <c r="K9" s="46"/>
      <c r="L9" s="47"/>
      <c r="M9" t="str">
        <f>IF(G9&gt;F9,"従事時間確認を！","")</f>
        <v/>
      </c>
    </row>
    <row r="10" spans="1:14" ht="51" customHeight="1" x14ac:dyDescent="0.15">
      <c r="A10" s="36">
        <f>A9+1</f>
        <v>45749</v>
      </c>
      <c r="B10" s="35">
        <f>A10</f>
        <v>45749</v>
      </c>
      <c r="C10" s="22"/>
      <c r="D10" s="23"/>
      <c r="E10" s="23"/>
      <c r="F10" s="10" t="str">
        <f t="shared" ref="F10:F39" si="0">IF(D10="","",D10-C10-E10)</f>
        <v/>
      </c>
      <c r="G10" s="24"/>
      <c r="H10" s="60"/>
      <c r="I10" s="61"/>
      <c r="J10" s="61"/>
      <c r="K10" s="61"/>
      <c r="L10" s="62"/>
      <c r="M10" t="str">
        <f t="shared" ref="M10:M39" si="1">IF(G10&gt;F10,"従事時間確認を！","")</f>
        <v/>
      </c>
    </row>
    <row r="11" spans="1:14" ht="51" customHeight="1" x14ac:dyDescent="0.15">
      <c r="A11" s="36">
        <f t="shared" ref="A11:A39" si="2">A10+1</f>
        <v>45750</v>
      </c>
      <c r="B11" s="35">
        <f t="shared" ref="B11:B39" si="3">A11</f>
        <v>45750</v>
      </c>
      <c r="C11" s="22"/>
      <c r="D11" s="23"/>
      <c r="E11" s="23"/>
      <c r="F11" s="10" t="str">
        <f t="shared" si="0"/>
        <v/>
      </c>
      <c r="G11" s="24"/>
      <c r="H11" s="60"/>
      <c r="I11" s="61"/>
      <c r="J11" s="61"/>
      <c r="K11" s="61"/>
      <c r="L11" s="62"/>
      <c r="M11" t="str">
        <f t="shared" si="1"/>
        <v/>
      </c>
    </row>
    <row r="12" spans="1:14" ht="51" customHeight="1" x14ac:dyDescent="0.15">
      <c r="A12" s="36">
        <f t="shared" si="2"/>
        <v>45751</v>
      </c>
      <c r="B12" s="35">
        <f t="shared" si="3"/>
        <v>45751</v>
      </c>
      <c r="C12" s="20"/>
      <c r="D12" s="21"/>
      <c r="E12" s="21"/>
      <c r="F12" s="10" t="str">
        <f t="shared" si="0"/>
        <v/>
      </c>
      <c r="G12" s="11"/>
      <c r="H12" s="63"/>
      <c r="I12" s="46"/>
      <c r="J12" s="46"/>
      <c r="K12" s="46"/>
      <c r="L12" s="47"/>
      <c r="M12" t="str">
        <f t="shared" si="1"/>
        <v/>
      </c>
    </row>
    <row r="13" spans="1:14" ht="51" customHeight="1" x14ac:dyDescent="0.15">
      <c r="A13" s="36">
        <f t="shared" si="2"/>
        <v>45752</v>
      </c>
      <c r="B13" s="35">
        <f t="shared" si="3"/>
        <v>45752</v>
      </c>
      <c r="C13" s="20"/>
      <c r="D13" s="21"/>
      <c r="E13" s="21"/>
      <c r="F13" s="10" t="str">
        <f t="shared" si="0"/>
        <v/>
      </c>
      <c r="G13" s="11"/>
      <c r="H13" s="63"/>
      <c r="I13" s="46"/>
      <c r="J13" s="46"/>
      <c r="K13" s="46"/>
      <c r="L13" s="47"/>
      <c r="M13" t="str">
        <f t="shared" si="1"/>
        <v/>
      </c>
    </row>
    <row r="14" spans="1:14" ht="51" customHeight="1" x14ac:dyDescent="0.15">
      <c r="A14" s="36">
        <f t="shared" si="2"/>
        <v>45753</v>
      </c>
      <c r="B14" s="35">
        <f t="shared" si="3"/>
        <v>45753</v>
      </c>
      <c r="C14" s="20"/>
      <c r="D14" s="21"/>
      <c r="E14" s="21"/>
      <c r="F14" s="10" t="str">
        <f t="shared" si="0"/>
        <v/>
      </c>
      <c r="G14" s="11"/>
      <c r="H14" s="63"/>
      <c r="I14" s="46"/>
      <c r="J14" s="46"/>
      <c r="K14" s="46"/>
      <c r="L14" s="47"/>
      <c r="M14" t="str">
        <f t="shared" si="1"/>
        <v/>
      </c>
    </row>
    <row r="15" spans="1:14" ht="51" customHeight="1" x14ac:dyDescent="0.15">
      <c r="A15" s="36">
        <f t="shared" si="2"/>
        <v>45754</v>
      </c>
      <c r="B15" s="35">
        <f t="shared" si="3"/>
        <v>45754</v>
      </c>
      <c r="C15" s="20"/>
      <c r="D15" s="21"/>
      <c r="E15" s="21"/>
      <c r="F15" s="10" t="str">
        <f t="shared" si="0"/>
        <v/>
      </c>
      <c r="G15" s="25"/>
      <c r="H15" s="46"/>
      <c r="I15" s="46"/>
      <c r="J15" s="46"/>
      <c r="K15" s="46"/>
      <c r="L15" s="47"/>
      <c r="M15" t="str">
        <f t="shared" si="1"/>
        <v/>
      </c>
    </row>
    <row r="16" spans="1:14" ht="51" customHeight="1" x14ac:dyDescent="0.15">
      <c r="A16" s="36">
        <f t="shared" si="2"/>
        <v>45755</v>
      </c>
      <c r="B16" s="35">
        <f t="shared" si="3"/>
        <v>45755</v>
      </c>
      <c r="C16" s="20"/>
      <c r="D16" s="21"/>
      <c r="E16" s="21"/>
      <c r="F16" s="10" t="str">
        <f t="shared" si="0"/>
        <v/>
      </c>
      <c r="G16" s="25"/>
      <c r="H16" s="46"/>
      <c r="I16" s="46"/>
      <c r="J16" s="46"/>
      <c r="K16" s="46"/>
      <c r="L16" s="47"/>
      <c r="M16" t="str">
        <f t="shared" si="1"/>
        <v/>
      </c>
    </row>
    <row r="17" spans="1:13" ht="51" customHeight="1" x14ac:dyDescent="0.15">
      <c r="A17" s="36">
        <f t="shared" si="2"/>
        <v>45756</v>
      </c>
      <c r="B17" s="35">
        <f t="shared" si="3"/>
        <v>45756</v>
      </c>
      <c r="C17" s="20"/>
      <c r="D17" s="26"/>
      <c r="E17" s="23"/>
      <c r="F17" s="10" t="str">
        <f t="shared" si="0"/>
        <v/>
      </c>
      <c r="G17" s="20"/>
      <c r="H17" s="46"/>
      <c r="I17" s="46"/>
      <c r="J17" s="46"/>
      <c r="K17" s="46"/>
      <c r="L17" s="47"/>
      <c r="M17" t="str">
        <f t="shared" si="1"/>
        <v/>
      </c>
    </row>
    <row r="18" spans="1:13" ht="51" customHeight="1" x14ac:dyDescent="0.15">
      <c r="A18" s="36">
        <f t="shared" si="2"/>
        <v>45757</v>
      </c>
      <c r="B18" s="35">
        <f t="shared" si="3"/>
        <v>45757</v>
      </c>
      <c r="C18" s="22"/>
      <c r="D18" s="23"/>
      <c r="E18" s="23"/>
      <c r="F18" s="10" t="str">
        <f>IF(D18="","",D18-C18-E18)</f>
        <v/>
      </c>
      <c r="G18" s="24"/>
      <c r="H18" s="46"/>
      <c r="I18" s="46"/>
      <c r="J18" s="46"/>
      <c r="K18" s="46"/>
      <c r="L18" s="47"/>
      <c r="M18" t="str">
        <f t="shared" si="1"/>
        <v/>
      </c>
    </row>
    <row r="19" spans="1:13" ht="51" customHeight="1" x14ac:dyDescent="0.15">
      <c r="A19" s="36">
        <f t="shared" si="2"/>
        <v>45758</v>
      </c>
      <c r="B19" s="35">
        <f t="shared" si="3"/>
        <v>45758</v>
      </c>
      <c r="C19" s="20"/>
      <c r="D19" s="21"/>
      <c r="E19" s="23"/>
      <c r="F19" s="10" t="str">
        <f t="shared" si="0"/>
        <v/>
      </c>
      <c r="G19" s="27"/>
      <c r="H19" s="51"/>
      <c r="I19" s="52"/>
      <c r="J19" s="52"/>
      <c r="K19" s="52"/>
      <c r="L19" s="53"/>
      <c r="M19" t="str">
        <f t="shared" si="1"/>
        <v/>
      </c>
    </row>
    <row r="20" spans="1:13" ht="51" customHeight="1" x14ac:dyDescent="0.15">
      <c r="A20" s="36">
        <f t="shared" si="2"/>
        <v>45759</v>
      </c>
      <c r="B20" s="35">
        <f t="shared" si="3"/>
        <v>45759</v>
      </c>
      <c r="C20" s="20"/>
      <c r="D20" s="21"/>
      <c r="E20" s="21"/>
      <c r="F20" s="10" t="str">
        <f t="shared" si="0"/>
        <v/>
      </c>
      <c r="G20" s="27"/>
      <c r="H20" s="51"/>
      <c r="I20" s="52"/>
      <c r="J20" s="52"/>
      <c r="K20" s="52"/>
      <c r="L20" s="53"/>
      <c r="M20" t="str">
        <f t="shared" si="1"/>
        <v/>
      </c>
    </row>
    <row r="21" spans="1:13" ht="51" customHeight="1" x14ac:dyDescent="0.15">
      <c r="A21" s="36">
        <f t="shared" si="2"/>
        <v>45760</v>
      </c>
      <c r="B21" s="35">
        <f t="shared" si="3"/>
        <v>45760</v>
      </c>
      <c r="C21" s="20"/>
      <c r="D21" s="21"/>
      <c r="E21" s="21"/>
      <c r="F21" s="10" t="str">
        <f t="shared" si="0"/>
        <v/>
      </c>
      <c r="G21" s="28"/>
      <c r="H21" s="54"/>
      <c r="I21" s="55"/>
      <c r="J21" s="55"/>
      <c r="K21" s="55"/>
      <c r="L21" s="56"/>
      <c r="M21" t="str">
        <f t="shared" si="1"/>
        <v/>
      </c>
    </row>
    <row r="22" spans="1:13" ht="51" customHeight="1" x14ac:dyDescent="0.15">
      <c r="A22" s="36">
        <f t="shared" si="2"/>
        <v>45761</v>
      </c>
      <c r="B22" s="35">
        <f t="shared" si="3"/>
        <v>45761</v>
      </c>
      <c r="C22" s="20"/>
      <c r="D22" s="21"/>
      <c r="E22" s="21"/>
      <c r="F22" s="10" t="str">
        <f t="shared" si="0"/>
        <v/>
      </c>
      <c r="G22" s="27"/>
      <c r="H22" s="51"/>
      <c r="I22" s="52"/>
      <c r="J22" s="52"/>
      <c r="K22" s="52"/>
      <c r="L22" s="53"/>
      <c r="M22" t="str">
        <f t="shared" si="1"/>
        <v/>
      </c>
    </row>
    <row r="23" spans="1:13" ht="51" customHeight="1" x14ac:dyDescent="0.15">
      <c r="A23" s="36">
        <f t="shared" si="2"/>
        <v>45762</v>
      </c>
      <c r="B23" s="35">
        <f t="shared" si="3"/>
        <v>45762</v>
      </c>
      <c r="C23" s="20"/>
      <c r="D23" s="21"/>
      <c r="E23" s="21"/>
      <c r="F23" s="10" t="str">
        <f t="shared" si="0"/>
        <v/>
      </c>
      <c r="G23" s="27"/>
      <c r="H23" s="51"/>
      <c r="I23" s="52"/>
      <c r="J23" s="52"/>
      <c r="K23" s="52"/>
      <c r="L23" s="53"/>
      <c r="M23" t="str">
        <f t="shared" si="1"/>
        <v/>
      </c>
    </row>
    <row r="24" spans="1:13" ht="51" customHeight="1" x14ac:dyDescent="0.15">
      <c r="A24" s="36">
        <f t="shared" si="2"/>
        <v>45763</v>
      </c>
      <c r="B24" s="35">
        <f t="shared" si="3"/>
        <v>45763</v>
      </c>
      <c r="C24" s="20"/>
      <c r="D24" s="21"/>
      <c r="E24" s="21"/>
      <c r="F24" s="10" t="str">
        <f t="shared" si="0"/>
        <v/>
      </c>
      <c r="G24" s="28"/>
      <c r="H24" s="54"/>
      <c r="I24" s="55"/>
      <c r="J24" s="55"/>
      <c r="K24" s="55"/>
      <c r="L24" s="56"/>
      <c r="M24" t="str">
        <f t="shared" si="1"/>
        <v/>
      </c>
    </row>
    <row r="25" spans="1:13" ht="51" customHeight="1" x14ac:dyDescent="0.15">
      <c r="A25" s="36">
        <f t="shared" si="2"/>
        <v>45764</v>
      </c>
      <c r="B25" s="35">
        <f t="shared" si="3"/>
        <v>45764</v>
      </c>
      <c r="C25" s="22"/>
      <c r="D25" s="23"/>
      <c r="E25" s="23"/>
      <c r="F25" s="10" t="str">
        <f t="shared" si="0"/>
        <v/>
      </c>
      <c r="G25" s="24"/>
      <c r="H25" s="57"/>
      <c r="I25" s="58"/>
      <c r="J25" s="58"/>
      <c r="K25" s="58"/>
      <c r="L25" s="59"/>
      <c r="M25" t="str">
        <f t="shared" si="1"/>
        <v/>
      </c>
    </row>
    <row r="26" spans="1:13" ht="51" customHeight="1" x14ac:dyDescent="0.15">
      <c r="A26" s="36">
        <f t="shared" si="2"/>
        <v>45765</v>
      </c>
      <c r="B26" s="35">
        <f t="shared" si="3"/>
        <v>45765</v>
      </c>
      <c r="C26" s="20"/>
      <c r="D26" s="21"/>
      <c r="E26" s="23"/>
      <c r="F26" s="10" t="str">
        <f t="shared" si="0"/>
        <v/>
      </c>
      <c r="G26" s="24"/>
      <c r="H26" s="57"/>
      <c r="I26" s="58"/>
      <c r="J26" s="58"/>
      <c r="K26" s="58"/>
      <c r="L26" s="59"/>
      <c r="M26" t="str">
        <f t="shared" si="1"/>
        <v/>
      </c>
    </row>
    <row r="27" spans="1:13" ht="51" customHeight="1" x14ac:dyDescent="0.15">
      <c r="A27" s="36">
        <f t="shared" si="2"/>
        <v>45766</v>
      </c>
      <c r="B27" s="35">
        <f t="shared" si="3"/>
        <v>45766</v>
      </c>
      <c r="C27" s="20"/>
      <c r="D27" s="21"/>
      <c r="E27" s="21"/>
      <c r="F27" s="10" t="str">
        <f t="shared" si="0"/>
        <v/>
      </c>
      <c r="G27" s="28"/>
      <c r="H27" s="54"/>
      <c r="I27" s="55"/>
      <c r="J27" s="55"/>
      <c r="K27" s="55"/>
      <c r="L27" s="56"/>
      <c r="M27" t="str">
        <f t="shared" si="1"/>
        <v/>
      </c>
    </row>
    <row r="28" spans="1:13" ht="51" customHeight="1" x14ac:dyDescent="0.15">
      <c r="A28" s="36">
        <f t="shared" si="2"/>
        <v>45767</v>
      </c>
      <c r="B28" s="35">
        <f t="shared" si="3"/>
        <v>45767</v>
      </c>
      <c r="C28" s="20"/>
      <c r="D28" s="21"/>
      <c r="E28" s="21"/>
      <c r="F28" s="10" t="str">
        <f t="shared" si="0"/>
        <v/>
      </c>
      <c r="G28" s="28"/>
      <c r="H28" s="54"/>
      <c r="I28" s="55"/>
      <c r="J28" s="55"/>
      <c r="K28" s="55"/>
      <c r="L28" s="56"/>
      <c r="M28" t="str">
        <f t="shared" si="1"/>
        <v/>
      </c>
    </row>
    <row r="29" spans="1:13" ht="51" customHeight="1" x14ac:dyDescent="0.15">
      <c r="A29" s="36">
        <f t="shared" si="2"/>
        <v>45768</v>
      </c>
      <c r="B29" s="35">
        <f t="shared" si="3"/>
        <v>45768</v>
      </c>
      <c r="C29" s="20"/>
      <c r="D29" s="21"/>
      <c r="E29" s="21"/>
      <c r="F29" s="10" t="str">
        <f t="shared" si="0"/>
        <v/>
      </c>
      <c r="G29" s="28"/>
      <c r="H29" s="54"/>
      <c r="I29" s="55"/>
      <c r="J29" s="55"/>
      <c r="K29" s="55"/>
      <c r="L29" s="56"/>
      <c r="M29" t="str">
        <f t="shared" si="1"/>
        <v/>
      </c>
    </row>
    <row r="30" spans="1:13" ht="51" customHeight="1" x14ac:dyDescent="0.15">
      <c r="A30" s="36">
        <f t="shared" si="2"/>
        <v>45769</v>
      </c>
      <c r="B30" s="35">
        <f t="shared" si="3"/>
        <v>45769</v>
      </c>
      <c r="C30" s="20"/>
      <c r="D30" s="21"/>
      <c r="E30" s="21"/>
      <c r="F30" s="10" t="str">
        <f t="shared" si="0"/>
        <v/>
      </c>
      <c r="G30" s="27"/>
      <c r="H30" s="51"/>
      <c r="I30" s="52"/>
      <c r="J30" s="52"/>
      <c r="K30" s="52"/>
      <c r="L30" s="53"/>
      <c r="M30" t="str">
        <f t="shared" si="1"/>
        <v/>
      </c>
    </row>
    <row r="31" spans="1:13" ht="51" customHeight="1" x14ac:dyDescent="0.15">
      <c r="A31" s="36">
        <f t="shared" si="2"/>
        <v>45770</v>
      </c>
      <c r="B31" s="35">
        <f t="shared" si="3"/>
        <v>45770</v>
      </c>
      <c r="C31" s="22"/>
      <c r="D31" s="23"/>
      <c r="E31" s="23"/>
      <c r="F31" s="10" t="str">
        <f t="shared" si="0"/>
        <v/>
      </c>
      <c r="G31" s="24"/>
      <c r="H31" s="57"/>
      <c r="I31" s="58"/>
      <c r="J31" s="58"/>
      <c r="K31" s="58"/>
      <c r="L31" s="59"/>
      <c r="M31" t="str">
        <f t="shared" si="1"/>
        <v/>
      </c>
    </row>
    <row r="32" spans="1:13" ht="51" customHeight="1" x14ac:dyDescent="0.15">
      <c r="A32" s="36">
        <f t="shared" si="2"/>
        <v>45771</v>
      </c>
      <c r="B32" s="35">
        <f t="shared" si="3"/>
        <v>45771</v>
      </c>
      <c r="C32" s="22"/>
      <c r="D32" s="23"/>
      <c r="E32" s="23"/>
      <c r="F32" s="10" t="str">
        <f t="shared" si="0"/>
        <v/>
      </c>
      <c r="G32" s="24"/>
      <c r="H32" s="57"/>
      <c r="I32" s="58"/>
      <c r="J32" s="58"/>
      <c r="K32" s="58"/>
      <c r="L32" s="59"/>
      <c r="M32" t="str">
        <f t="shared" si="1"/>
        <v/>
      </c>
    </row>
    <row r="33" spans="1:13" ht="51" customHeight="1" x14ac:dyDescent="0.15">
      <c r="A33" s="36">
        <f t="shared" si="2"/>
        <v>45772</v>
      </c>
      <c r="B33" s="35">
        <f t="shared" si="3"/>
        <v>45772</v>
      </c>
      <c r="C33" s="20"/>
      <c r="D33" s="21"/>
      <c r="E33" s="21"/>
      <c r="F33" s="10" t="str">
        <f t="shared" si="0"/>
        <v/>
      </c>
      <c r="G33" s="28"/>
      <c r="H33" s="54"/>
      <c r="I33" s="55"/>
      <c r="J33" s="55"/>
      <c r="K33" s="55"/>
      <c r="L33" s="56"/>
      <c r="M33" t="str">
        <f t="shared" si="1"/>
        <v/>
      </c>
    </row>
    <row r="34" spans="1:13" ht="51" customHeight="1" x14ac:dyDescent="0.15">
      <c r="A34" s="36">
        <f t="shared" si="2"/>
        <v>45773</v>
      </c>
      <c r="B34" s="35">
        <f t="shared" si="3"/>
        <v>45773</v>
      </c>
      <c r="C34" s="20"/>
      <c r="D34" s="21"/>
      <c r="E34" s="21"/>
      <c r="F34" s="10" t="str">
        <f t="shared" si="0"/>
        <v/>
      </c>
      <c r="G34" s="27"/>
      <c r="H34" s="51"/>
      <c r="I34" s="52"/>
      <c r="J34" s="52"/>
      <c r="K34" s="52"/>
      <c r="L34" s="53"/>
      <c r="M34" t="str">
        <f t="shared" si="1"/>
        <v/>
      </c>
    </row>
    <row r="35" spans="1:13" ht="51" customHeight="1" x14ac:dyDescent="0.15">
      <c r="A35" s="36">
        <f t="shared" si="2"/>
        <v>45774</v>
      </c>
      <c r="B35" s="35">
        <f t="shared" si="3"/>
        <v>45774</v>
      </c>
      <c r="C35" s="20"/>
      <c r="D35" s="21"/>
      <c r="E35" s="23"/>
      <c r="F35" s="10" t="str">
        <f t="shared" si="0"/>
        <v/>
      </c>
      <c r="G35" s="24"/>
      <c r="H35" s="46"/>
      <c r="I35" s="46"/>
      <c r="J35" s="46"/>
      <c r="K35" s="46"/>
      <c r="L35" s="47"/>
      <c r="M35" t="str">
        <f t="shared" si="1"/>
        <v/>
      </c>
    </row>
    <row r="36" spans="1:13" ht="51" customHeight="1" x14ac:dyDescent="0.15">
      <c r="A36" s="36">
        <f t="shared" si="2"/>
        <v>45775</v>
      </c>
      <c r="B36" s="35">
        <f t="shared" si="3"/>
        <v>45775</v>
      </c>
      <c r="C36" s="20"/>
      <c r="D36" s="21"/>
      <c r="E36" s="21"/>
      <c r="F36" s="10" t="str">
        <f t="shared" si="0"/>
        <v/>
      </c>
      <c r="G36" s="27"/>
      <c r="H36" s="46"/>
      <c r="I36" s="46"/>
      <c r="J36" s="46"/>
      <c r="K36" s="46"/>
      <c r="L36" s="47"/>
      <c r="M36" t="str">
        <f t="shared" si="1"/>
        <v/>
      </c>
    </row>
    <row r="37" spans="1:13" ht="51" customHeight="1" x14ac:dyDescent="0.15">
      <c r="A37" s="36">
        <f t="shared" si="2"/>
        <v>45776</v>
      </c>
      <c r="B37" s="35">
        <f>A37</f>
        <v>45776</v>
      </c>
      <c r="C37" s="20"/>
      <c r="D37" s="21"/>
      <c r="E37" s="21"/>
      <c r="F37" s="10" t="str">
        <f t="shared" si="0"/>
        <v/>
      </c>
      <c r="G37" s="28"/>
      <c r="H37" s="46"/>
      <c r="I37" s="46"/>
      <c r="J37" s="46"/>
      <c r="K37" s="46"/>
      <c r="L37" s="47"/>
      <c r="M37" t="str">
        <f t="shared" si="1"/>
        <v/>
      </c>
    </row>
    <row r="38" spans="1:13" ht="51" customHeight="1" x14ac:dyDescent="0.15">
      <c r="A38" s="36">
        <f t="shared" si="2"/>
        <v>45777</v>
      </c>
      <c r="B38" s="35">
        <f t="shared" si="3"/>
        <v>45777</v>
      </c>
      <c r="C38" s="22"/>
      <c r="D38" s="23"/>
      <c r="E38" s="23"/>
      <c r="F38" s="10" t="str">
        <f t="shared" si="0"/>
        <v/>
      </c>
      <c r="G38" s="24"/>
      <c r="H38" s="46"/>
      <c r="I38" s="46"/>
      <c r="J38" s="46"/>
      <c r="K38" s="46"/>
      <c r="L38" s="47"/>
      <c r="M38" t="str">
        <f t="shared" si="1"/>
        <v/>
      </c>
    </row>
    <row r="39" spans="1:13" ht="51" customHeight="1" x14ac:dyDescent="0.15">
      <c r="A39" s="36">
        <f t="shared" si="2"/>
        <v>45778</v>
      </c>
      <c r="B39" s="35">
        <f t="shared" si="3"/>
        <v>45778</v>
      </c>
      <c r="C39" s="22"/>
      <c r="D39" s="23"/>
      <c r="E39" s="23"/>
      <c r="F39" s="10" t="str">
        <f t="shared" si="0"/>
        <v/>
      </c>
      <c r="G39" s="24"/>
      <c r="H39" s="46"/>
      <c r="I39" s="46"/>
      <c r="J39" s="46"/>
      <c r="K39" s="46"/>
      <c r="L39" s="47"/>
      <c r="M39" t="str">
        <f t="shared" si="1"/>
        <v/>
      </c>
    </row>
    <row r="40" spans="1:13" ht="51" customHeight="1" x14ac:dyDescent="0.15">
      <c r="A40" s="48" t="s">
        <v>6</v>
      </c>
      <c r="B40" s="49"/>
      <c r="C40" s="49"/>
      <c r="D40" s="49"/>
      <c r="E40" s="50"/>
      <c r="F40" s="3">
        <f>SUM(F9:F39)</f>
        <v>0</v>
      </c>
      <c r="G40" s="40">
        <f>SUM(G9:G39)</f>
        <v>0</v>
      </c>
      <c r="H40" s="46"/>
      <c r="I40" s="46"/>
      <c r="J40" s="46"/>
      <c r="K40" s="46"/>
      <c r="L40" s="47"/>
    </row>
    <row r="41" spans="1:13" ht="22.5" customHeight="1" x14ac:dyDescent="0.15"/>
    <row r="42" spans="1:13" ht="22.5" customHeight="1" x14ac:dyDescent="0.15"/>
    <row r="43" spans="1:13" ht="22.5" customHeight="1" x14ac:dyDescent="0.15"/>
    <row r="44" spans="1:13" ht="22.5" customHeight="1" x14ac:dyDescent="0.15"/>
    <row r="45" spans="1:13" ht="22.5" customHeight="1" x14ac:dyDescent="0.15"/>
    <row r="46" spans="1:13" ht="22.5" customHeight="1" x14ac:dyDescent="0.15"/>
    <row r="47" spans="1:13" ht="22.5" customHeight="1" x14ac:dyDescent="0.15"/>
    <row r="48" spans="1:1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</sheetData>
  <sheetProtection password="CC2B" sheet="1" objects="1" scenarios="1"/>
  <protectedRanges>
    <protectedRange sqref="I6:L6" name="範囲5"/>
    <protectedRange sqref="A9:A39" name="範囲3"/>
    <protectedRange sqref="C9:E39" name="範囲2"/>
    <protectedRange sqref="G9:L39" name="範囲1"/>
    <protectedRange sqref="C2:C3" name="範囲4"/>
  </protectedRanges>
  <mergeCells count="37">
    <mergeCell ref="H35:L35"/>
    <mergeCell ref="H36:L36"/>
    <mergeCell ref="H16:L16"/>
    <mergeCell ref="H31:L31"/>
    <mergeCell ref="H32:L32"/>
    <mergeCell ref="H33:L33"/>
    <mergeCell ref="H34:L34"/>
    <mergeCell ref="K5:L5"/>
    <mergeCell ref="I6:J6"/>
    <mergeCell ref="K6:L6"/>
    <mergeCell ref="H8:L8"/>
    <mergeCell ref="H9:L9"/>
    <mergeCell ref="H10:L10"/>
    <mergeCell ref="H11:L11"/>
    <mergeCell ref="H12:L12"/>
    <mergeCell ref="H13:L13"/>
    <mergeCell ref="H14:L14"/>
    <mergeCell ref="H15:L15"/>
    <mergeCell ref="H30:L30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28:L28"/>
    <mergeCell ref="H29:L29"/>
    <mergeCell ref="H17:L17"/>
    <mergeCell ref="H18:L18"/>
    <mergeCell ref="H37:L37"/>
    <mergeCell ref="H38:L38"/>
    <mergeCell ref="H39:L39"/>
    <mergeCell ref="H40:L40"/>
    <mergeCell ref="A40:E40"/>
  </mergeCells>
  <phoneticPr fontId="1"/>
  <conditionalFormatting sqref="A9:A39">
    <cfRule type="expression" dxfId="3" priority="2">
      <formula>MONTH(A9)&lt;&gt;$C$3</formula>
    </cfRule>
  </conditionalFormatting>
  <conditionalFormatting sqref="B9:B39">
    <cfRule type="expression" dxfId="2" priority="1">
      <formula>MONTH(A9)&lt;&gt;$C$3</formula>
    </cfRule>
  </conditionalFormatting>
  <pageMargins left="0.70866141732283472" right="0.55118110236220474" top="0.74803149606299213" bottom="0.43307086614173229" header="0.31496062992125984" footer="0.31496062992125984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01"/>
  <sheetViews>
    <sheetView tabSelected="1" view="pageBreakPreview" zoomScale="85" zoomScaleNormal="85" zoomScaleSheetLayoutView="85" zoomScalePageLayoutView="85" workbookViewId="0">
      <selection activeCell="H19" sqref="H19:L19"/>
    </sheetView>
  </sheetViews>
  <sheetFormatPr defaultRowHeight="13.5" x14ac:dyDescent="0.15"/>
  <cols>
    <col min="1" max="1" width="8.375" customWidth="1"/>
    <col min="2" max="2" width="4.875" style="33" customWidth="1"/>
    <col min="3" max="6" width="8.375" style="33" customWidth="1"/>
    <col min="7" max="7" width="9" customWidth="1"/>
    <col min="8" max="8" width="14.875" customWidth="1"/>
    <col min="9" max="9" width="11" customWidth="1"/>
    <col min="10" max="10" width="10" customWidth="1"/>
    <col min="11" max="11" width="10.75" customWidth="1"/>
    <col min="12" max="12" width="12.25" customWidth="1"/>
    <col min="13" max="13" width="15.25" customWidth="1"/>
    <col min="14" max="14" width="2.625" customWidth="1"/>
  </cols>
  <sheetData>
    <row r="1" spans="1:13" x14ac:dyDescent="0.15">
      <c r="A1" s="1"/>
      <c r="B1" s="38"/>
      <c r="C1" s="1" t="s">
        <v>19</v>
      </c>
    </row>
    <row r="2" spans="1:13" x14ac:dyDescent="0.15">
      <c r="A2" s="1" t="s">
        <v>17</v>
      </c>
      <c r="B2" s="37"/>
      <c r="C2" s="42">
        <v>45748</v>
      </c>
    </row>
    <row r="3" spans="1:13" x14ac:dyDescent="0.15">
      <c r="A3" s="1" t="s">
        <v>18</v>
      </c>
      <c r="B3" s="37"/>
      <c r="C3" s="39">
        <f>MONTH(C2)</f>
        <v>4</v>
      </c>
    </row>
    <row r="4" spans="1:13" ht="29.25" customHeight="1" x14ac:dyDescent="0.15">
      <c r="B4" s="38"/>
      <c r="C4" s="38"/>
    </row>
    <row r="5" spans="1:13" ht="27" customHeight="1" x14ac:dyDescent="0.15">
      <c r="A5" s="4" t="str">
        <f>"令和"&amp;(YEAR(C2)-2018)&amp;"年"&amp;MONTH(C2)&amp;"月分勤務日報"</f>
        <v>令和7年4月分勤務日報</v>
      </c>
      <c r="B5" s="2"/>
      <c r="K5" s="64" t="s">
        <v>7</v>
      </c>
      <c r="L5" s="64"/>
    </row>
    <row r="6" spans="1:13" ht="27" customHeight="1" x14ac:dyDescent="0.15">
      <c r="I6" s="65" t="s">
        <v>0</v>
      </c>
      <c r="J6" s="65"/>
      <c r="K6" s="66" t="s">
        <v>16</v>
      </c>
      <c r="L6" s="67"/>
    </row>
    <row r="7" spans="1:13" ht="12" customHeight="1" x14ac:dyDescent="0.15"/>
    <row r="8" spans="1:13" s="33" customFormat="1" ht="34.5" customHeight="1" x14ac:dyDescent="0.15">
      <c r="A8" s="34" t="s">
        <v>1</v>
      </c>
      <c r="B8" s="34" t="s">
        <v>2</v>
      </c>
      <c r="C8" s="34" t="s">
        <v>3</v>
      </c>
      <c r="D8" s="32" t="s">
        <v>4</v>
      </c>
      <c r="E8" s="32" t="s">
        <v>5</v>
      </c>
      <c r="F8" s="6" t="s">
        <v>8</v>
      </c>
      <c r="G8" s="41" t="s">
        <v>9</v>
      </c>
      <c r="H8" s="48" t="s">
        <v>10</v>
      </c>
      <c r="I8" s="49"/>
      <c r="J8" s="49"/>
      <c r="K8" s="49"/>
      <c r="L8" s="50"/>
      <c r="M8" s="33" t="s">
        <v>20</v>
      </c>
    </row>
    <row r="9" spans="1:13" ht="51" customHeight="1" x14ac:dyDescent="0.15">
      <c r="A9" s="36">
        <f>C2</f>
        <v>45748</v>
      </c>
      <c r="B9" s="35">
        <f>A9</f>
        <v>45748</v>
      </c>
      <c r="C9" s="5">
        <v>0.35416666666666669</v>
      </c>
      <c r="D9" s="10">
        <v>0.70833333333333337</v>
      </c>
      <c r="E9" s="10">
        <v>4.1666666666666664E-2</v>
      </c>
      <c r="F9" s="43">
        <f t="shared" ref="F9:F39" si="0">IF(D9="","",D9-C9-E9)</f>
        <v>0.3125</v>
      </c>
      <c r="G9" s="11">
        <v>0.25</v>
      </c>
      <c r="H9" s="63" t="s">
        <v>11</v>
      </c>
      <c r="I9" s="46"/>
      <c r="J9" s="46"/>
      <c r="K9" s="46"/>
      <c r="L9" s="47"/>
      <c r="M9" t="str">
        <f t="shared" ref="M9:M39" si="1">IF(G9&gt;F9,"従事時間確認を！","")</f>
        <v/>
      </c>
    </row>
    <row r="10" spans="1:13" ht="51" customHeight="1" x14ac:dyDescent="0.15">
      <c r="A10" s="36">
        <f>A9+1</f>
        <v>45749</v>
      </c>
      <c r="B10" s="35">
        <f>A10</f>
        <v>45749</v>
      </c>
      <c r="C10" s="34"/>
      <c r="D10" s="32"/>
      <c r="E10" s="32"/>
      <c r="F10" s="43" t="str">
        <f t="shared" si="0"/>
        <v/>
      </c>
      <c r="G10" s="7"/>
      <c r="H10" s="76"/>
      <c r="I10" s="77"/>
      <c r="J10" s="77"/>
      <c r="K10" s="77"/>
      <c r="L10" s="78"/>
      <c r="M10" t="str">
        <f t="shared" si="1"/>
        <v/>
      </c>
    </row>
    <row r="11" spans="1:13" ht="51" customHeight="1" x14ac:dyDescent="0.15">
      <c r="A11" s="36">
        <f t="shared" ref="A11:A39" si="2">A10+1</f>
        <v>45750</v>
      </c>
      <c r="B11" s="35">
        <f t="shared" ref="B11:B39" si="3">A11</f>
        <v>45750</v>
      </c>
      <c r="C11" s="34"/>
      <c r="D11" s="32"/>
      <c r="E11" s="32"/>
      <c r="F11" s="43" t="str">
        <f t="shared" si="0"/>
        <v/>
      </c>
      <c r="G11" s="7"/>
      <c r="H11" s="76"/>
      <c r="I11" s="77"/>
      <c r="J11" s="77"/>
      <c r="K11" s="77"/>
      <c r="L11" s="78"/>
      <c r="M11" t="str">
        <f t="shared" si="1"/>
        <v/>
      </c>
    </row>
    <row r="12" spans="1:13" ht="51" customHeight="1" x14ac:dyDescent="0.15">
      <c r="A12" s="36">
        <f t="shared" si="2"/>
        <v>45751</v>
      </c>
      <c r="B12" s="35">
        <f t="shared" si="3"/>
        <v>45751</v>
      </c>
      <c r="C12" s="5">
        <v>0.35416666666666669</v>
      </c>
      <c r="D12" s="10">
        <v>0.70833333333333337</v>
      </c>
      <c r="E12" s="10">
        <v>4.1666666666666664E-2</v>
      </c>
      <c r="F12" s="43">
        <f t="shared" si="0"/>
        <v>0.3125</v>
      </c>
      <c r="G12" s="12">
        <v>0.29166666666666669</v>
      </c>
      <c r="H12" s="79" t="s">
        <v>12</v>
      </c>
      <c r="I12" s="74"/>
      <c r="J12" s="74"/>
      <c r="K12" s="74"/>
      <c r="L12" s="75"/>
      <c r="M12" t="str">
        <f t="shared" si="1"/>
        <v/>
      </c>
    </row>
    <row r="13" spans="1:13" ht="51" customHeight="1" x14ac:dyDescent="0.15">
      <c r="A13" s="36">
        <f t="shared" si="2"/>
        <v>45752</v>
      </c>
      <c r="B13" s="35">
        <f t="shared" si="3"/>
        <v>45752</v>
      </c>
      <c r="C13" s="5">
        <v>0.35416666666666669</v>
      </c>
      <c r="D13" s="10">
        <v>0.70833333333333337</v>
      </c>
      <c r="E13" s="10">
        <v>4.1666666666666664E-2</v>
      </c>
      <c r="F13" s="43">
        <f t="shared" si="0"/>
        <v>0.3125</v>
      </c>
      <c r="G13" s="12">
        <v>0.20833333333333334</v>
      </c>
      <c r="H13" s="79" t="s">
        <v>21</v>
      </c>
      <c r="I13" s="74"/>
      <c r="J13" s="74"/>
      <c r="K13" s="74"/>
      <c r="L13" s="75"/>
      <c r="M13" t="str">
        <f t="shared" si="1"/>
        <v/>
      </c>
    </row>
    <row r="14" spans="1:13" ht="51" customHeight="1" x14ac:dyDescent="0.15">
      <c r="A14" s="36">
        <f t="shared" si="2"/>
        <v>45753</v>
      </c>
      <c r="B14" s="35">
        <f t="shared" si="3"/>
        <v>45753</v>
      </c>
      <c r="C14" s="5">
        <v>0.35416666666666669</v>
      </c>
      <c r="D14" s="10">
        <v>0.70833333333333337</v>
      </c>
      <c r="E14" s="10">
        <v>4.1666666666666664E-2</v>
      </c>
      <c r="F14" s="43">
        <f t="shared" si="0"/>
        <v>0.3125</v>
      </c>
      <c r="G14" s="12">
        <v>0.25</v>
      </c>
      <c r="H14" s="79" t="s">
        <v>22</v>
      </c>
      <c r="I14" s="74"/>
      <c r="J14" s="74"/>
      <c r="K14" s="74"/>
      <c r="L14" s="75"/>
      <c r="M14" t="str">
        <f t="shared" si="1"/>
        <v/>
      </c>
    </row>
    <row r="15" spans="1:13" ht="51" customHeight="1" x14ac:dyDescent="0.15">
      <c r="A15" s="36">
        <f t="shared" si="2"/>
        <v>45754</v>
      </c>
      <c r="B15" s="35">
        <f t="shared" si="3"/>
        <v>45754</v>
      </c>
      <c r="C15" s="5">
        <v>0.35416666666666669</v>
      </c>
      <c r="D15" s="10">
        <v>0.70833333333333337</v>
      </c>
      <c r="E15" s="10">
        <v>4.1666666666666664E-2</v>
      </c>
      <c r="F15" s="43">
        <f t="shared" si="0"/>
        <v>0.3125</v>
      </c>
      <c r="G15" s="13">
        <v>0.25</v>
      </c>
      <c r="H15" s="74" t="s">
        <v>13</v>
      </c>
      <c r="I15" s="74"/>
      <c r="J15" s="74"/>
      <c r="K15" s="74"/>
      <c r="L15" s="75"/>
      <c r="M15" t="str">
        <f t="shared" si="1"/>
        <v/>
      </c>
    </row>
    <row r="16" spans="1:13" ht="51" customHeight="1" x14ac:dyDescent="0.15">
      <c r="A16" s="36">
        <f t="shared" si="2"/>
        <v>45755</v>
      </c>
      <c r="B16" s="35">
        <f t="shared" si="3"/>
        <v>45755</v>
      </c>
      <c r="C16" s="5">
        <v>0.35416666666666669</v>
      </c>
      <c r="D16" s="10">
        <v>0.70833333333333337</v>
      </c>
      <c r="E16" s="10">
        <v>4.1666666666666664E-2</v>
      </c>
      <c r="F16" s="43">
        <f t="shared" si="0"/>
        <v>0.3125</v>
      </c>
      <c r="G16" s="13">
        <v>0.20833333333333334</v>
      </c>
      <c r="H16" s="74" t="s">
        <v>14</v>
      </c>
      <c r="I16" s="74"/>
      <c r="J16" s="74"/>
      <c r="K16" s="74"/>
      <c r="L16" s="75"/>
      <c r="M16" t="str">
        <f t="shared" si="1"/>
        <v/>
      </c>
    </row>
    <row r="17" spans="1:13" ht="51" customHeight="1" x14ac:dyDescent="0.15">
      <c r="A17" s="36">
        <f t="shared" si="2"/>
        <v>45756</v>
      </c>
      <c r="B17" s="35">
        <f t="shared" si="3"/>
        <v>45756</v>
      </c>
      <c r="C17" s="5">
        <v>0.35416666666666669</v>
      </c>
      <c r="D17" s="14">
        <v>0.4375</v>
      </c>
      <c r="E17" s="32"/>
      <c r="F17" s="43">
        <f t="shared" si="0"/>
        <v>8.3333333333333315E-2</v>
      </c>
      <c r="G17" s="5">
        <v>8.3333333333333329E-2</v>
      </c>
      <c r="H17" s="8" t="s">
        <v>15</v>
      </c>
      <c r="I17" s="8"/>
      <c r="J17" s="8"/>
      <c r="K17" s="8"/>
      <c r="L17" s="9"/>
      <c r="M17" t="str">
        <f t="shared" si="1"/>
        <v/>
      </c>
    </row>
    <row r="18" spans="1:13" ht="51" customHeight="1" x14ac:dyDescent="0.15">
      <c r="A18" s="36">
        <f t="shared" si="2"/>
        <v>45757</v>
      </c>
      <c r="B18" s="35">
        <f t="shared" si="3"/>
        <v>45757</v>
      </c>
      <c r="C18" s="34"/>
      <c r="D18" s="32"/>
      <c r="E18" s="32"/>
      <c r="F18" s="43" t="str">
        <f t="shared" si="0"/>
        <v/>
      </c>
      <c r="G18" s="7"/>
      <c r="H18" s="71"/>
      <c r="I18" s="72"/>
      <c r="J18" s="72"/>
      <c r="K18" s="72"/>
      <c r="L18" s="73"/>
      <c r="M18" t="str">
        <f t="shared" si="1"/>
        <v/>
      </c>
    </row>
    <row r="19" spans="1:13" ht="51" customHeight="1" x14ac:dyDescent="0.15">
      <c r="A19" s="36">
        <f t="shared" si="2"/>
        <v>45758</v>
      </c>
      <c r="B19" s="35">
        <f t="shared" si="3"/>
        <v>45758</v>
      </c>
      <c r="C19" s="5"/>
      <c r="D19" s="10"/>
      <c r="E19" s="32"/>
      <c r="F19" s="43" t="str">
        <f t="shared" si="0"/>
        <v/>
      </c>
      <c r="G19" s="15"/>
      <c r="H19" s="71"/>
      <c r="I19" s="72"/>
      <c r="J19" s="72"/>
      <c r="K19" s="72"/>
      <c r="L19" s="73"/>
      <c r="M19" t="str">
        <f t="shared" si="1"/>
        <v/>
      </c>
    </row>
    <row r="20" spans="1:13" ht="51" customHeight="1" x14ac:dyDescent="0.15">
      <c r="A20" s="36">
        <f t="shared" si="2"/>
        <v>45759</v>
      </c>
      <c r="B20" s="35">
        <f t="shared" si="3"/>
        <v>45759</v>
      </c>
      <c r="C20" s="5"/>
      <c r="D20" s="10"/>
      <c r="E20" s="10"/>
      <c r="F20" s="43" t="str">
        <f t="shared" si="0"/>
        <v/>
      </c>
      <c r="G20" s="15"/>
      <c r="H20" s="71"/>
      <c r="I20" s="72"/>
      <c r="J20" s="72"/>
      <c r="K20" s="72"/>
      <c r="L20" s="73"/>
      <c r="M20" t="str">
        <f t="shared" si="1"/>
        <v/>
      </c>
    </row>
    <row r="21" spans="1:13" ht="51" customHeight="1" x14ac:dyDescent="0.15">
      <c r="A21" s="36">
        <f t="shared" si="2"/>
        <v>45760</v>
      </c>
      <c r="B21" s="35">
        <f t="shared" si="3"/>
        <v>45760</v>
      </c>
      <c r="C21" s="5"/>
      <c r="D21" s="10"/>
      <c r="E21" s="10"/>
      <c r="F21" s="43" t="str">
        <f t="shared" si="0"/>
        <v/>
      </c>
      <c r="G21" s="16"/>
      <c r="H21" s="68"/>
      <c r="I21" s="69"/>
      <c r="J21" s="69"/>
      <c r="K21" s="69"/>
      <c r="L21" s="70"/>
      <c r="M21" t="str">
        <f t="shared" si="1"/>
        <v/>
      </c>
    </row>
    <row r="22" spans="1:13" ht="51" customHeight="1" x14ac:dyDescent="0.15">
      <c r="A22" s="36">
        <f t="shared" si="2"/>
        <v>45761</v>
      </c>
      <c r="B22" s="35">
        <f t="shared" si="3"/>
        <v>45761</v>
      </c>
      <c r="C22" s="5"/>
      <c r="D22" s="10"/>
      <c r="E22" s="10"/>
      <c r="F22" s="43" t="str">
        <f t="shared" si="0"/>
        <v/>
      </c>
      <c r="G22" s="15"/>
      <c r="H22" s="71"/>
      <c r="I22" s="72"/>
      <c r="J22" s="72"/>
      <c r="K22" s="72"/>
      <c r="L22" s="73"/>
      <c r="M22" t="str">
        <f t="shared" si="1"/>
        <v/>
      </c>
    </row>
    <row r="23" spans="1:13" ht="51" customHeight="1" x14ac:dyDescent="0.15">
      <c r="A23" s="36">
        <f t="shared" si="2"/>
        <v>45762</v>
      </c>
      <c r="B23" s="35">
        <f t="shared" si="3"/>
        <v>45762</v>
      </c>
      <c r="C23" s="5"/>
      <c r="D23" s="10"/>
      <c r="E23" s="10"/>
      <c r="F23" s="43" t="str">
        <f t="shared" si="0"/>
        <v/>
      </c>
      <c r="G23" s="15"/>
      <c r="H23" s="71"/>
      <c r="I23" s="72"/>
      <c r="J23" s="72"/>
      <c r="K23" s="72"/>
      <c r="L23" s="73"/>
      <c r="M23" t="str">
        <f t="shared" si="1"/>
        <v/>
      </c>
    </row>
    <row r="24" spans="1:13" ht="51" customHeight="1" x14ac:dyDescent="0.15">
      <c r="A24" s="36">
        <f t="shared" si="2"/>
        <v>45763</v>
      </c>
      <c r="B24" s="35">
        <f t="shared" si="3"/>
        <v>45763</v>
      </c>
      <c r="C24" s="5"/>
      <c r="D24" s="10"/>
      <c r="E24" s="10"/>
      <c r="F24" s="43" t="str">
        <f t="shared" si="0"/>
        <v/>
      </c>
      <c r="G24" s="16"/>
      <c r="H24" s="68"/>
      <c r="I24" s="69"/>
      <c r="J24" s="69"/>
      <c r="K24" s="69"/>
      <c r="L24" s="70"/>
      <c r="M24" t="str">
        <f t="shared" si="1"/>
        <v/>
      </c>
    </row>
    <row r="25" spans="1:13" ht="51" customHeight="1" x14ac:dyDescent="0.15">
      <c r="A25" s="36">
        <f t="shared" si="2"/>
        <v>45764</v>
      </c>
      <c r="B25" s="35">
        <f t="shared" si="3"/>
        <v>45764</v>
      </c>
      <c r="C25" s="34"/>
      <c r="D25" s="32"/>
      <c r="E25" s="32"/>
      <c r="F25" s="43" t="str">
        <f t="shared" si="0"/>
        <v/>
      </c>
      <c r="G25" s="7"/>
      <c r="H25" s="48"/>
      <c r="I25" s="49"/>
      <c r="J25" s="49"/>
      <c r="K25" s="49"/>
      <c r="L25" s="50"/>
      <c r="M25" t="str">
        <f t="shared" si="1"/>
        <v/>
      </c>
    </row>
    <row r="26" spans="1:13" ht="51" customHeight="1" x14ac:dyDescent="0.15">
      <c r="A26" s="36">
        <f t="shared" si="2"/>
        <v>45765</v>
      </c>
      <c r="B26" s="35">
        <f t="shared" si="3"/>
        <v>45765</v>
      </c>
      <c r="C26" s="5"/>
      <c r="D26" s="10"/>
      <c r="E26" s="32"/>
      <c r="F26" s="43" t="str">
        <f t="shared" si="0"/>
        <v/>
      </c>
      <c r="G26" s="7"/>
      <c r="H26" s="48"/>
      <c r="I26" s="49"/>
      <c r="J26" s="49"/>
      <c r="K26" s="49"/>
      <c r="L26" s="50"/>
      <c r="M26" t="str">
        <f t="shared" si="1"/>
        <v/>
      </c>
    </row>
    <row r="27" spans="1:13" ht="51" customHeight="1" x14ac:dyDescent="0.15">
      <c r="A27" s="36">
        <f t="shared" si="2"/>
        <v>45766</v>
      </c>
      <c r="B27" s="35">
        <f t="shared" si="3"/>
        <v>45766</v>
      </c>
      <c r="C27" s="5"/>
      <c r="D27" s="10"/>
      <c r="E27" s="10"/>
      <c r="F27" s="43" t="str">
        <f t="shared" si="0"/>
        <v/>
      </c>
      <c r="G27" s="16"/>
      <c r="H27" s="68"/>
      <c r="I27" s="69"/>
      <c r="J27" s="69"/>
      <c r="K27" s="69"/>
      <c r="L27" s="70"/>
      <c r="M27" t="str">
        <f t="shared" si="1"/>
        <v/>
      </c>
    </row>
    <row r="28" spans="1:13" ht="51" customHeight="1" x14ac:dyDescent="0.15">
      <c r="A28" s="36">
        <f t="shared" si="2"/>
        <v>45767</v>
      </c>
      <c r="B28" s="35">
        <f t="shared" si="3"/>
        <v>45767</v>
      </c>
      <c r="C28" s="5"/>
      <c r="D28" s="10"/>
      <c r="E28" s="10"/>
      <c r="F28" s="43" t="str">
        <f t="shared" si="0"/>
        <v/>
      </c>
      <c r="G28" s="16"/>
      <c r="H28" s="68"/>
      <c r="I28" s="69"/>
      <c r="J28" s="69"/>
      <c r="K28" s="69"/>
      <c r="L28" s="70"/>
      <c r="M28" t="str">
        <f t="shared" si="1"/>
        <v/>
      </c>
    </row>
    <row r="29" spans="1:13" ht="51" customHeight="1" x14ac:dyDescent="0.15">
      <c r="A29" s="36">
        <f t="shared" si="2"/>
        <v>45768</v>
      </c>
      <c r="B29" s="35">
        <f t="shared" si="3"/>
        <v>45768</v>
      </c>
      <c r="C29" s="5"/>
      <c r="D29" s="10"/>
      <c r="E29" s="10"/>
      <c r="F29" s="43" t="str">
        <f t="shared" si="0"/>
        <v/>
      </c>
      <c r="G29" s="16"/>
      <c r="H29" s="68"/>
      <c r="I29" s="69"/>
      <c r="J29" s="69"/>
      <c r="K29" s="69"/>
      <c r="L29" s="70"/>
      <c r="M29" t="str">
        <f t="shared" si="1"/>
        <v/>
      </c>
    </row>
    <row r="30" spans="1:13" ht="51" customHeight="1" x14ac:dyDescent="0.15">
      <c r="A30" s="36">
        <f t="shared" si="2"/>
        <v>45769</v>
      </c>
      <c r="B30" s="35">
        <f t="shared" si="3"/>
        <v>45769</v>
      </c>
      <c r="C30" s="5"/>
      <c r="D30" s="10"/>
      <c r="E30" s="10"/>
      <c r="F30" s="43" t="str">
        <f t="shared" si="0"/>
        <v/>
      </c>
      <c r="G30" s="15"/>
      <c r="H30" s="71"/>
      <c r="I30" s="72"/>
      <c r="J30" s="72"/>
      <c r="K30" s="72"/>
      <c r="L30" s="73"/>
      <c r="M30" t="str">
        <f t="shared" si="1"/>
        <v/>
      </c>
    </row>
    <row r="31" spans="1:13" ht="51" customHeight="1" x14ac:dyDescent="0.15">
      <c r="A31" s="36">
        <f t="shared" si="2"/>
        <v>45770</v>
      </c>
      <c r="B31" s="35">
        <f t="shared" si="3"/>
        <v>45770</v>
      </c>
      <c r="C31" s="34"/>
      <c r="D31" s="32"/>
      <c r="E31" s="32"/>
      <c r="F31" s="43" t="str">
        <f t="shared" si="0"/>
        <v/>
      </c>
      <c r="G31" s="7"/>
      <c r="H31" s="48"/>
      <c r="I31" s="49"/>
      <c r="J31" s="49"/>
      <c r="K31" s="49"/>
      <c r="L31" s="50"/>
      <c r="M31" t="str">
        <f t="shared" si="1"/>
        <v/>
      </c>
    </row>
    <row r="32" spans="1:13" ht="51" customHeight="1" x14ac:dyDescent="0.15">
      <c r="A32" s="36">
        <f t="shared" si="2"/>
        <v>45771</v>
      </c>
      <c r="B32" s="35">
        <f t="shared" si="3"/>
        <v>45771</v>
      </c>
      <c r="C32" s="34"/>
      <c r="D32" s="32"/>
      <c r="E32" s="32"/>
      <c r="F32" s="43" t="str">
        <f t="shared" si="0"/>
        <v/>
      </c>
      <c r="G32" s="7"/>
      <c r="H32" s="48"/>
      <c r="I32" s="49"/>
      <c r="J32" s="49"/>
      <c r="K32" s="49"/>
      <c r="L32" s="50"/>
      <c r="M32" t="str">
        <f t="shared" si="1"/>
        <v/>
      </c>
    </row>
    <row r="33" spans="1:13" ht="51" customHeight="1" x14ac:dyDescent="0.15">
      <c r="A33" s="36">
        <f t="shared" si="2"/>
        <v>45772</v>
      </c>
      <c r="B33" s="35">
        <f t="shared" si="3"/>
        <v>45772</v>
      </c>
      <c r="C33" s="5"/>
      <c r="D33" s="10"/>
      <c r="E33" s="10"/>
      <c r="F33" s="43" t="str">
        <f t="shared" si="0"/>
        <v/>
      </c>
      <c r="G33" s="16"/>
      <c r="H33" s="68"/>
      <c r="I33" s="69"/>
      <c r="J33" s="69"/>
      <c r="K33" s="69"/>
      <c r="L33" s="70"/>
      <c r="M33" t="str">
        <f t="shared" si="1"/>
        <v/>
      </c>
    </row>
    <row r="34" spans="1:13" ht="51" customHeight="1" x14ac:dyDescent="0.15">
      <c r="A34" s="36">
        <f t="shared" si="2"/>
        <v>45773</v>
      </c>
      <c r="B34" s="35">
        <f t="shared" si="3"/>
        <v>45773</v>
      </c>
      <c r="C34" s="5"/>
      <c r="D34" s="10"/>
      <c r="E34" s="10"/>
      <c r="F34" s="43" t="str">
        <f t="shared" si="0"/>
        <v/>
      </c>
      <c r="G34" s="15"/>
      <c r="H34" s="71"/>
      <c r="I34" s="72"/>
      <c r="J34" s="72"/>
      <c r="K34" s="72"/>
      <c r="L34" s="73"/>
      <c r="M34" t="str">
        <f t="shared" si="1"/>
        <v/>
      </c>
    </row>
    <row r="35" spans="1:13" ht="51" customHeight="1" x14ac:dyDescent="0.15">
      <c r="A35" s="36">
        <f t="shared" si="2"/>
        <v>45774</v>
      </c>
      <c r="B35" s="35">
        <f t="shared" si="3"/>
        <v>45774</v>
      </c>
      <c r="C35" s="5"/>
      <c r="D35" s="10"/>
      <c r="E35" s="32"/>
      <c r="F35" s="43" t="str">
        <f t="shared" si="0"/>
        <v/>
      </c>
      <c r="G35" s="7"/>
      <c r="H35" s="71"/>
      <c r="I35" s="72"/>
      <c r="J35" s="72"/>
      <c r="K35" s="72"/>
      <c r="L35" s="73"/>
      <c r="M35" t="str">
        <f t="shared" si="1"/>
        <v/>
      </c>
    </row>
    <row r="36" spans="1:13" ht="51" customHeight="1" x14ac:dyDescent="0.15">
      <c r="A36" s="36">
        <f t="shared" si="2"/>
        <v>45775</v>
      </c>
      <c r="B36" s="35">
        <f t="shared" si="3"/>
        <v>45775</v>
      </c>
      <c r="C36" s="5"/>
      <c r="D36" s="10"/>
      <c r="E36" s="10"/>
      <c r="F36" s="43" t="str">
        <f t="shared" si="0"/>
        <v/>
      </c>
      <c r="G36" s="15"/>
      <c r="H36" s="71"/>
      <c r="I36" s="72"/>
      <c r="J36" s="72"/>
      <c r="K36" s="72"/>
      <c r="L36" s="73"/>
      <c r="M36" t="str">
        <f t="shared" si="1"/>
        <v/>
      </c>
    </row>
    <row r="37" spans="1:13" ht="51" customHeight="1" x14ac:dyDescent="0.15">
      <c r="A37" s="36">
        <f t="shared" si="2"/>
        <v>45776</v>
      </c>
      <c r="B37" s="35">
        <f t="shared" si="3"/>
        <v>45776</v>
      </c>
      <c r="C37" s="5"/>
      <c r="D37" s="10"/>
      <c r="E37" s="10"/>
      <c r="F37" s="43" t="str">
        <f t="shared" si="0"/>
        <v/>
      </c>
      <c r="G37" s="16"/>
      <c r="H37" s="71"/>
      <c r="I37" s="72"/>
      <c r="J37" s="72"/>
      <c r="K37" s="72"/>
      <c r="L37" s="73"/>
      <c r="M37" t="str">
        <f t="shared" si="1"/>
        <v/>
      </c>
    </row>
    <row r="38" spans="1:13" ht="51" customHeight="1" x14ac:dyDescent="0.15">
      <c r="A38" s="36">
        <f t="shared" si="2"/>
        <v>45777</v>
      </c>
      <c r="B38" s="35">
        <f t="shared" si="3"/>
        <v>45777</v>
      </c>
      <c r="C38" s="34"/>
      <c r="D38" s="32"/>
      <c r="E38" s="32"/>
      <c r="F38" s="43" t="str">
        <f t="shared" si="0"/>
        <v/>
      </c>
      <c r="G38" s="7"/>
      <c r="H38" s="71"/>
      <c r="I38" s="72"/>
      <c r="J38" s="72"/>
      <c r="K38" s="72"/>
      <c r="L38" s="73"/>
      <c r="M38" t="str">
        <f t="shared" si="1"/>
        <v/>
      </c>
    </row>
    <row r="39" spans="1:13" ht="51" customHeight="1" x14ac:dyDescent="0.15">
      <c r="A39" s="36">
        <f t="shared" si="2"/>
        <v>45778</v>
      </c>
      <c r="B39" s="35">
        <f t="shared" si="3"/>
        <v>45778</v>
      </c>
      <c r="C39" s="22"/>
      <c r="D39" s="31"/>
      <c r="E39" s="31"/>
      <c r="F39" s="43" t="str">
        <f t="shared" si="0"/>
        <v/>
      </c>
      <c r="G39" s="24"/>
      <c r="H39" s="46"/>
      <c r="I39" s="46"/>
      <c r="J39" s="46"/>
      <c r="K39" s="46"/>
      <c r="L39" s="47"/>
      <c r="M39" t="str">
        <f t="shared" si="1"/>
        <v/>
      </c>
    </row>
    <row r="40" spans="1:13" ht="51" customHeight="1" x14ac:dyDescent="0.15">
      <c r="A40" s="48" t="s">
        <v>6</v>
      </c>
      <c r="B40" s="49"/>
      <c r="C40" s="49"/>
      <c r="D40" s="49"/>
      <c r="E40" s="50"/>
      <c r="F40" s="44">
        <f>SUM(F9:F39)</f>
        <v>1.9583333333333333</v>
      </c>
      <c r="G40" s="45">
        <f>SUM(G9:G39)</f>
        <v>1.5416666666666665</v>
      </c>
      <c r="H40" s="46"/>
      <c r="I40" s="46"/>
      <c r="J40" s="46"/>
      <c r="K40" s="46"/>
      <c r="L40" s="47"/>
    </row>
    <row r="41" spans="1:13" ht="22.5" customHeight="1" x14ac:dyDescent="0.15"/>
    <row r="42" spans="1:13" ht="22.5" customHeight="1" x14ac:dyDescent="0.15"/>
    <row r="43" spans="1:13" ht="22.5" customHeight="1" x14ac:dyDescent="0.15"/>
    <row r="44" spans="1:13" ht="22.5" customHeight="1" x14ac:dyDescent="0.15"/>
    <row r="45" spans="1:13" ht="22.5" customHeight="1" x14ac:dyDescent="0.15"/>
    <row r="46" spans="1:13" ht="22.5" customHeight="1" x14ac:dyDescent="0.15"/>
    <row r="47" spans="1:13" ht="22.5" customHeight="1" x14ac:dyDescent="0.15"/>
    <row r="48" spans="1:1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</sheetData>
  <mergeCells count="36">
    <mergeCell ref="H16:L16"/>
    <mergeCell ref="K5:L5"/>
    <mergeCell ref="I6:J6"/>
    <mergeCell ref="K6:L6"/>
    <mergeCell ref="H8:L8"/>
    <mergeCell ref="H9:L9"/>
    <mergeCell ref="H10:L10"/>
    <mergeCell ref="H11:L11"/>
    <mergeCell ref="H12:L12"/>
    <mergeCell ref="H13:L13"/>
    <mergeCell ref="H14:L14"/>
    <mergeCell ref="H15:L15"/>
    <mergeCell ref="H28:L28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A40:E40"/>
    <mergeCell ref="H40:L40"/>
    <mergeCell ref="H29:L29"/>
    <mergeCell ref="H30:L30"/>
    <mergeCell ref="H31:L31"/>
    <mergeCell ref="H32:L32"/>
    <mergeCell ref="H33:L33"/>
    <mergeCell ref="H34:L34"/>
    <mergeCell ref="H35:L35"/>
    <mergeCell ref="H36:L36"/>
    <mergeCell ref="H37:L37"/>
    <mergeCell ref="H38:L38"/>
    <mergeCell ref="H39:L39"/>
  </mergeCells>
  <phoneticPr fontId="1"/>
  <conditionalFormatting sqref="A9:A39">
    <cfRule type="expression" dxfId="1" priority="2">
      <formula>MONTH(A9)&lt;&gt;$C$3</formula>
    </cfRule>
  </conditionalFormatting>
  <conditionalFormatting sqref="B9:B39">
    <cfRule type="expression" dxfId="0" priority="1">
      <formula>MONTH(A9)&lt;&gt;$C$3</formula>
    </cfRule>
  </conditionalFormatting>
  <pageMargins left="0.70866141732283472" right="0.55118110236220474" top="0.74803149606299213" bottom="0.43307086614173229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勤務日報</vt:lpstr>
      <vt:lpstr>【記載例】勤務日報</vt:lpstr>
      <vt:lpstr>【記載例】勤務日報!Print_Area</vt:lpstr>
      <vt:lpstr>勤務日報!Print_Area</vt:lpstr>
      <vt:lpstr>【記載例】勤務日報!Print_Titles</vt:lpstr>
      <vt:lpstr>勤務日報!Print_Titles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2025-06-16T01:00:40Z</cp:lastPrinted>
  <dcterms:created xsi:type="dcterms:W3CDTF">2015-12-10T06:29:53Z</dcterms:created>
  <dcterms:modified xsi:type="dcterms:W3CDTF">2025-06-16T05:58:55Z</dcterms:modified>
</cp:coreProperties>
</file>