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460" windowHeight="10980" tabRatio="795"/>
  </bookViews>
  <sheets>
    <sheet name="別記様式第２号-1（事業実施主体用）" sheetId="1" r:id="rId1"/>
    <sheet name="事務費" sheetId="10" r:id="rId2"/>
    <sheet name="別記様式第２号-2（取組主体用）" sheetId="11" r:id="rId3"/>
  </sheets>
  <definedNames>
    <definedName name="_xlnm.Print_Area" localSheetId="1">事務費!$A$1:$I$32</definedName>
    <definedName name="_xlnm.Print_Area" localSheetId="0">'別記様式第２号-1（事業実施主体用）'!$A$1:$K$41</definedName>
    <definedName name="_xlnm.Print_Area" localSheetId="2">'別記様式第２号-2（取組主体用）'!$A$1:$K$37</definedName>
    <definedName name="_xlnm.Print_Titles" localSheetId="1">事務費!$3:$9</definedName>
    <definedName name="_xlnm.Print_Titles" localSheetId="0">'別記様式第２号-1（事業実施主体用）'!$3:$17</definedName>
    <definedName name="_xlnm.Print_Titles" localSheetId="2">'別記様式第２号-2（取組主体用）'!$3:$15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 r="H20" i="11"/>
  <c r="H21" i="11"/>
  <c r="H22" i="11"/>
  <c r="H23" i="11"/>
  <c r="H24" i="11"/>
  <c r="H25" i="11"/>
  <c r="H26" i="11"/>
  <c r="H27" i="11"/>
  <c r="H28" i="11"/>
  <c r="H29" i="11"/>
  <c r="H30" i="11"/>
  <c r="H31" i="11"/>
  <c r="H32" i="11"/>
  <c r="H33" i="11"/>
  <c r="H19" i="11"/>
  <c r="H13" i="11" l="1"/>
  <c r="L13" i="11"/>
  <c r="I37" i="1"/>
  <c r="M37" i="1"/>
  <c r="L19" i="1"/>
  <c r="L20" i="1"/>
  <c r="L21" i="1"/>
  <c r="L22" i="1"/>
  <c r="L23" i="1"/>
  <c r="L24" i="1"/>
  <c r="L25" i="1"/>
  <c r="L26" i="1"/>
  <c r="L27" i="1"/>
  <c r="L28" i="1"/>
  <c r="L29" i="1"/>
  <c r="L30" i="1"/>
  <c r="L31" i="1"/>
  <c r="L32" i="1"/>
  <c r="L33" i="1"/>
  <c r="L34" i="1"/>
  <c r="L35" i="1"/>
  <c r="L36" i="1"/>
  <c r="L37" i="1"/>
  <c r="L18" i="1"/>
  <c r="J13" i="11" l="1"/>
  <c r="M13" i="11" s="1"/>
  <c r="I13" i="11"/>
  <c r="C13" i="11" l="1"/>
  <c r="B13" i="11"/>
  <c r="J31" i="1" l="1"/>
  <c r="J32" i="1"/>
  <c r="J34" i="1"/>
  <c r="J36" i="1"/>
  <c r="J26" i="1" l="1"/>
  <c r="M26" i="1" s="1"/>
  <c r="I26" i="1"/>
  <c r="J22" i="1"/>
  <c r="M22" i="1" s="1"/>
  <c r="I22" i="1"/>
  <c r="J33" i="1"/>
  <c r="M33" i="1" s="1"/>
  <c r="I33" i="1"/>
  <c r="J25" i="1"/>
  <c r="M25" i="1" s="1"/>
  <c r="I25" i="1"/>
  <c r="J24" i="1"/>
  <c r="M24" i="1" s="1"/>
  <c r="I24" i="1"/>
  <c r="J30" i="1"/>
  <c r="M30" i="1" s="1"/>
  <c r="I30" i="1"/>
  <c r="J21" i="1"/>
  <c r="M21" i="1" s="1"/>
  <c r="I21" i="1"/>
  <c r="J20" i="1"/>
  <c r="M20" i="1" s="1"/>
  <c r="I20" i="1"/>
  <c r="J23" i="1"/>
  <c r="M23" i="1" s="1"/>
  <c r="I23" i="1"/>
  <c r="J18" i="1"/>
  <c r="M18" i="1" s="1"/>
  <c r="I18" i="1"/>
  <c r="J29" i="1"/>
  <c r="M29" i="1" s="1"/>
  <c r="I29" i="1"/>
  <c r="J28" i="1"/>
  <c r="M28" i="1" s="1"/>
  <c r="I28" i="1"/>
  <c r="J35" i="1"/>
  <c r="M35" i="1" s="1"/>
  <c r="I35" i="1"/>
  <c r="J27" i="1"/>
  <c r="M27" i="1" s="1"/>
  <c r="I27" i="1"/>
  <c r="J19" i="1"/>
  <c r="M19" i="1" s="1"/>
  <c r="I19" i="1"/>
  <c r="I36" i="1"/>
  <c r="M36" i="1"/>
  <c r="I34" i="1"/>
  <c r="M34" i="1"/>
  <c r="I32" i="1"/>
  <c r="M32" i="1"/>
  <c r="I31" i="1"/>
  <c r="M31" i="1"/>
  <c r="H38" i="1"/>
  <c r="I38" i="1" l="1"/>
  <c r="H31" i="10" s="1"/>
  <c r="H30" i="10" s="1"/>
  <c r="J38" i="1"/>
  <c r="C13" i="1" s="1"/>
  <c r="C14" i="1" l="1"/>
  <c r="C12" i="1" s="1"/>
  <c r="C6" i="10"/>
</calcChain>
</file>

<file path=xl/sharedStrings.xml><?xml version="1.0" encoding="utf-8"?>
<sst xmlns="http://schemas.openxmlformats.org/spreadsheetml/2006/main" count="93" uniqueCount="59">
  <si>
    <t>連絡先</t>
  </si>
  <si>
    <t>担当者の職・氏名</t>
  </si>
  <si>
    <t>E-mail：</t>
    <phoneticPr fontId="5"/>
  </si>
  <si>
    <t>FAX：</t>
    <phoneticPr fontId="5"/>
  </si>
  <si>
    <t>TEL：　　　　　　</t>
    <phoneticPr fontId="5"/>
  </si>
  <si>
    <t>事業実施主体</t>
    <rPh sb="0" eb="2">
      <t>ジギョウ</t>
    </rPh>
    <rPh sb="2" eb="4">
      <t>ジッシ</t>
    </rPh>
    <rPh sb="4" eb="6">
      <t>シュタイ</t>
    </rPh>
    <phoneticPr fontId="5"/>
  </si>
  <si>
    <t>１　事業実施主体</t>
    <rPh sb="2" eb="4">
      <t>ジギョウ</t>
    </rPh>
    <rPh sb="4" eb="6">
      <t>ジッシ</t>
    </rPh>
    <rPh sb="6" eb="8">
      <t>シュタイ</t>
    </rPh>
    <phoneticPr fontId="5"/>
  </si>
  <si>
    <t>住所</t>
    <rPh sb="0" eb="2">
      <t>ジュウショ</t>
    </rPh>
    <phoneticPr fontId="5"/>
  </si>
  <si>
    <t>２　取組主体</t>
    <rPh sb="2" eb="6">
      <t>トリクミシュタイ</t>
    </rPh>
    <phoneticPr fontId="5"/>
  </si>
  <si>
    <t>住所</t>
    <rPh sb="0" eb="2">
      <t>ジュウショ</t>
    </rPh>
    <phoneticPr fontId="5"/>
  </si>
  <si>
    <t>経費項目</t>
    <rPh sb="0" eb="2">
      <t>ケイヒ</t>
    </rPh>
    <rPh sb="2" eb="4">
      <t>コウモク</t>
    </rPh>
    <phoneticPr fontId="5"/>
  </si>
  <si>
    <t>内容</t>
    <rPh sb="0" eb="2">
      <t>ナイヨウ</t>
    </rPh>
    <phoneticPr fontId="5"/>
  </si>
  <si>
    <t>２　事務的経費一覧</t>
    <rPh sb="2" eb="4">
      <t>ジム</t>
    </rPh>
    <rPh sb="4" eb="5">
      <t>テキ</t>
    </rPh>
    <rPh sb="5" eb="7">
      <t>ケイヒ</t>
    </rPh>
    <rPh sb="7" eb="9">
      <t>イチラン</t>
    </rPh>
    <phoneticPr fontId="5"/>
  </si>
  <si>
    <t>補助対象経費</t>
    <rPh sb="0" eb="2">
      <t>ホジョ</t>
    </rPh>
    <rPh sb="2" eb="4">
      <t>タイショウ</t>
    </rPh>
    <rPh sb="4" eb="6">
      <t>ケイヒ</t>
    </rPh>
    <phoneticPr fontId="5"/>
  </si>
  <si>
    <t>事務費申請額</t>
    <rPh sb="0" eb="3">
      <t>ジムヒ</t>
    </rPh>
    <rPh sb="3" eb="6">
      <t>シンセイガク</t>
    </rPh>
    <phoneticPr fontId="5"/>
  </si>
  <si>
    <t>出荷資材名</t>
    <rPh sb="0" eb="4">
      <t>シュッカシザイ</t>
    </rPh>
    <rPh sb="4" eb="5">
      <t>メイ</t>
    </rPh>
    <phoneticPr fontId="5"/>
  </si>
  <si>
    <t>自動計算</t>
    <rPh sb="0" eb="4">
      <t>ジドウケイサン</t>
    </rPh>
    <phoneticPr fontId="5"/>
  </si>
  <si>
    <t>品目名</t>
    <rPh sb="0" eb="3">
      <t>ヒンモクメイ</t>
    </rPh>
    <phoneticPr fontId="5"/>
  </si>
  <si>
    <t>合計</t>
    <rPh sb="0" eb="2">
      <t>ゴウケイ</t>
    </rPh>
    <phoneticPr fontId="5"/>
  </si>
  <si>
    <t>補助金額
（円）</t>
    <rPh sb="0" eb="2">
      <t>ホジョ</t>
    </rPh>
    <rPh sb="2" eb="4">
      <t>キンガク</t>
    </rPh>
    <rPh sb="6" eb="7">
      <t>エン</t>
    </rPh>
    <phoneticPr fontId="5"/>
  </si>
  <si>
    <t>うち事務的経費</t>
    <rPh sb="2" eb="7">
      <t>ジムテキケイヒ</t>
    </rPh>
    <phoneticPr fontId="5"/>
  </si>
  <si>
    <t>自動入力</t>
    <rPh sb="0" eb="2">
      <t>ジドウ</t>
    </rPh>
    <rPh sb="2" eb="4">
      <t>ニュウリョク</t>
    </rPh>
    <phoneticPr fontId="5"/>
  </si>
  <si>
    <t>補助金交付申請額</t>
    <rPh sb="0" eb="3">
      <t>ホジョキン</t>
    </rPh>
    <rPh sb="3" eb="5">
      <t>コウフ</t>
    </rPh>
    <rPh sb="5" eb="7">
      <t>シンセイ</t>
    </rPh>
    <rPh sb="7" eb="8">
      <t>ガク</t>
    </rPh>
    <phoneticPr fontId="5"/>
  </si>
  <si>
    <t>うち出荷資材費</t>
    <rPh sb="2" eb="4">
      <t>シュッカ</t>
    </rPh>
    <rPh sb="4" eb="7">
      <t>シザイヒ</t>
    </rPh>
    <phoneticPr fontId="5"/>
  </si>
  <si>
    <t>※事務的経費の裏付けとなる根拠書類を添付すること。</t>
    <rPh sb="1" eb="6">
      <t>ジムテキケイヒ</t>
    </rPh>
    <rPh sb="7" eb="9">
      <t>ウラヅ</t>
    </rPh>
    <rPh sb="13" eb="15">
      <t>コンキョ</t>
    </rPh>
    <rPh sb="15" eb="17">
      <t>ショルイ</t>
    </rPh>
    <rPh sb="18" eb="20">
      <t>テンプ</t>
    </rPh>
    <phoneticPr fontId="5"/>
  </si>
  <si>
    <t>生産者名</t>
    <rPh sb="0" eb="3">
      <t>セイサンシャ</t>
    </rPh>
    <rPh sb="3" eb="4">
      <t>メイ</t>
    </rPh>
    <phoneticPr fontId="5"/>
  </si>
  <si>
    <t>栽培面積
(a)</t>
    <rPh sb="0" eb="2">
      <t>サイバイ</t>
    </rPh>
    <rPh sb="2" eb="4">
      <t>メンセキ</t>
    </rPh>
    <phoneticPr fontId="5"/>
  </si>
  <si>
    <t>補助対象
経費
（円）</t>
    <rPh sb="0" eb="2">
      <t>ホジョ</t>
    </rPh>
    <rPh sb="2" eb="4">
      <t>タイショウ</t>
    </rPh>
    <rPh sb="5" eb="7">
      <t>ケイヒ</t>
    </rPh>
    <rPh sb="9" eb="10">
      <t>エン</t>
    </rPh>
    <phoneticPr fontId="5"/>
  </si>
  <si>
    <t>別記様式第２号－１（事業実施主体用）</t>
    <rPh sb="10" eb="16">
      <t>ジギョウジッシシュタイ</t>
    </rPh>
    <rPh sb="16" eb="17">
      <t>ヨウ</t>
    </rPh>
    <phoneticPr fontId="5"/>
  </si>
  <si>
    <t>別記様式第２号－２（取組主体用）</t>
    <rPh sb="10" eb="14">
      <t>トリクミシュタイ</t>
    </rPh>
    <rPh sb="14" eb="15">
      <t>ヨウ</t>
    </rPh>
    <phoneticPr fontId="5"/>
  </si>
  <si>
    <t>１　取組主体</t>
    <rPh sb="2" eb="6">
      <t>トリクミシュタイ</t>
    </rPh>
    <phoneticPr fontId="5"/>
  </si>
  <si>
    <t>２　申請内容</t>
    <rPh sb="2" eb="6">
      <t>シンセイナイヨウ</t>
    </rPh>
    <phoneticPr fontId="5"/>
  </si>
  <si>
    <t>自動入力</t>
    <rPh sb="0" eb="4">
      <t>ジドウニュウリョク</t>
    </rPh>
    <phoneticPr fontId="5"/>
  </si>
  <si>
    <t>※栽培面積は園芸作物の合計面積を入力すること（概ね10a以上が補助対象）。</t>
    <rPh sb="1" eb="5">
      <t>サイバイメンセキ</t>
    </rPh>
    <rPh sb="6" eb="10">
      <t>エンゲイサクモツ</t>
    </rPh>
    <rPh sb="11" eb="15">
      <t>ゴウケイメンセキ</t>
    </rPh>
    <rPh sb="16" eb="18">
      <t>ニュウリョク</t>
    </rPh>
    <rPh sb="23" eb="24">
      <t>オオム</t>
    </rPh>
    <rPh sb="28" eb="30">
      <t>イジョウ</t>
    </rPh>
    <rPh sb="31" eb="35">
      <t>ホジョタイショウ</t>
    </rPh>
    <phoneticPr fontId="5"/>
  </si>
  <si>
    <t>※補助金額が20,000円未満の場合は補助対象外。</t>
    <rPh sb="1" eb="5">
      <t>ホジョキンガク</t>
    </rPh>
    <rPh sb="12" eb="13">
      <t>エン</t>
    </rPh>
    <rPh sb="13" eb="15">
      <t>ミマン</t>
    </rPh>
    <rPh sb="16" eb="18">
      <t>バアイ</t>
    </rPh>
    <rPh sb="19" eb="23">
      <t>ホジョタイショウ</t>
    </rPh>
    <rPh sb="23" eb="24">
      <t>ガイ</t>
    </rPh>
    <phoneticPr fontId="5"/>
  </si>
  <si>
    <t>（参考）事務費申請上限額</t>
    <rPh sb="1" eb="3">
      <t>サンコウ</t>
    </rPh>
    <rPh sb="4" eb="7">
      <t>ジムヒ</t>
    </rPh>
    <rPh sb="7" eb="9">
      <t>シンセイ</t>
    </rPh>
    <rPh sb="9" eb="12">
      <t>ジョウゲンガク</t>
    </rPh>
    <phoneticPr fontId="5"/>
  </si>
  <si>
    <t>３　園芸用出荷資材の内訳</t>
    <rPh sb="2" eb="5">
      <t>エンゲイヨウ</t>
    </rPh>
    <rPh sb="5" eb="9">
      <t>シュッカシザイ</t>
    </rPh>
    <rPh sb="10" eb="12">
      <t>ウチワケ</t>
    </rPh>
    <phoneticPr fontId="5"/>
  </si>
  <si>
    <t>要件チェック</t>
    <rPh sb="0" eb="2">
      <t>ヨウケン</t>
    </rPh>
    <phoneticPr fontId="5"/>
  </si>
  <si>
    <t>「税込み」又は「税抜き」
いずれかに直接入力
（証拠書類の金額に合わせる）</t>
    <rPh sb="1" eb="3">
      <t>ゼイコ</t>
    </rPh>
    <rPh sb="5" eb="6">
      <t>マタ</t>
    </rPh>
    <rPh sb="8" eb="10">
      <t>ゼイヌ</t>
    </rPh>
    <rPh sb="18" eb="20">
      <t>チョクセツ</t>
    </rPh>
    <rPh sb="20" eb="22">
      <t>ニュウリョク</t>
    </rPh>
    <rPh sb="24" eb="28">
      <t>ショウコショルイ</t>
    </rPh>
    <rPh sb="29" eb="31">
      <t>キンガク</t>
    </rPh>
    <rPh sb="32" eb="33">
      <t>ア</t>
    </rPh>
    <phoneticPr fontId="5"/>
  </si>
  <si>
    <t>1戸当たりの補助金額が２万円未満の場合は補助対象外</t>
    <rPh sb="1" eb="2">
      <t>コ</t>
    </rPh>
    <rPh sb="2" eb="3">
      <t>ア</t>
    </rPh>
    <rPh sb="13" eb="14">
      <t>エン</t>
    </rPh>
    <rPh sb="17" eb="19">
      <t>バアイ</t>
    </rPh>
    <rPh sb="20" eb="25">
      <t>ホジョタイショウガイ</t>
    </rPh>
    <phoneticPr fontId="5"/>
  </si>
  <si>
    <t>１戸当たりの栽培面積が概ね10a未満の場合は補助対象外</t>
    <rPh sb="1" eb="3">
      <t>コア</t>
    </rPh>
    <rPh sb="6" eb="10">
      <t>サイバイメンセキ</t>
    </rPh>
    <rPh sb="11" eb="12">
      <t>オオム</t>
    </rPh>
    <rPh sb="16" eb="18">
      <t>ミマン</t>
    </rPh>
    <rPh sb="19" eb="21">
      <t>バアイ</t>
    </rPh>
    <rPh sb="22" eb="27">
      <t>ホジョタイショウガイ</t>
    </rPh>
    <phoneticPr fontId="5"/>
  </si>
  <si>
    <t>１戸当たりの補助金額が２万円未満の場合は補助対象外</t>
    <rPh sb="1" eb="3">
      <t>コア</t>
    </rPh>
    <rPh sb="13" eb="14">
      <t>エン</t>
    </rPh>
    <rPh sb="17" eb="19">
      <t>バアイ</t>
    </rPh>
    <rPh sb="20" eb="25">
      <t>ホジョタイショウガイ</t>
    </rPh>
    <phoneticPr fontId="5"/>
  </si>
  <si>
    <t>別記様式第２号－１（事業実施主体用） 別紙</t>
    <rPh sb="10" eb="16">
      <t>ジギョウジッシシュタイ</t>
    </rPh>
    <rPh sb="16" eb="17">
      <t>ヨウ</t>
    </rPh>
    <rPh sb="19" eb="21">
      <t>ベッシ</t>
    </rPh>
    <phoneticPr fontId="5"/>
  </si>
  <si>
    <t>※補助対象経費の3%以内（自動計算）</t>
    <rPh sb="1" eb="7">
      <t>ホジョタイショウケイヒ</t>
    </rPh>
    <rPh sb="10" eb="12">
      <t>イナイ</t>
    </rPh>
    <rPh sb="13" eb="17">
      <t>ジドウケイサン</t>
    </rPh>
    <phoneticPr fontId="5"/>
  </si>
  <si>
    <t>※上限額の範囲内で千円未満切り捨て（自動計算）</t>
    <rPh sb="1" eb="4">
      <t>ジョウゲンガク</t>
    </rPh>
    <rPh sb="5" eb="8">
      <t>ハンイナイ</t>
    </rPh>
    <rPh sb="9" eb="13">
      <t>センエンミマン</t>
    </rPh>
    <rPh sb="13" eb="14">
      <t>キ</t>
    </rPh>
    <rPh sb="15" eb="16">
      <t>ス</t>
    </rPh>
    <rPh sb="18" eb="22">
      <t>ジドウケイサン</t>
    </rPh>
    <phoneticPr fontId="5"/>
  </si>
  <si>
    <t>園芸用出荷資材価格高騰対策事業費補助金　事務的経費申請様式</t>
    <rPh sb="20" eb="23">
      <t>ジムテキ</t>
    </rPh>
    <rPh sb="23" eb="25">
      <t>ケイヒ</t>
    </rPh>
    <rPh sb="25" eb="27">
      <t>シンセイ</t>
    </rPh>
    <rPh sb="27" eb="29">
      <t>ヨウシキ</t>
    </rPh>
    <phoneticPr fontId="5"/>
  </si>
  <si>
    <t>No</t>
    <phoneticPr fontId="5"/>
  </si>
  <si>
    <t>JA等記入欄　取組主体番号</t>
    <rPh sb="2" eb="3">
      <t>トウ</t>
    </rPh>
    <rPh sb="3" eb="6">
      <t>キニュウラン</t>
    </rPh>
    <rPh sb="7" eb="11">
      <t>トリクミシュタイ</t>
    </rPh>
    <rPh sb="11" eb="13">
      <t>バンゴウ</t>
    </rPh>
    <phoneticPr fontId="5"/>
  </si>
  <si>
    <t>※JA等が生産者番号を整理する際に使用（任意で1,2,3,4,5…と入力）</t>
    <rPh sb="3" eb="4">
      <t>トウ</t>
    </rPh>
    <rPh sb="5" eb="8">
      <t>セイサンシャ</t>
    </rPh>
    <rPh sb="8" eb="10">
      <t>バンゴウ</t>
    </rPh>
    <rPh sb="11" eb="13">
      <t>セイリ</t>
    </rPh>
    <rPh sb="15" eb="16">
      <t>サイ</t>
    </rPh>
    <rPh sb="17" eb="19">
      <t>シヨウ</t>
    </rPh>
    <rPh sb="20" eb="22">
      <t>ニンイ</t>
    </rPh>
    <rPh sb="34" eb="36">
      <t>ニュウリョク</t>
    </rPh>
    <phoneticPr fontId="5"/>
  </si>
  <si>
    <t>入力不要</t>
    <rPh sb="0" eb="2">
      <t>ニュウリョク</t>
    </rPh>
    <rPh sb="2" eb="4">
      <t>フヨウ</t>
    </rPh>
    <phoneticPr fontId="5"/>
  </si>
  <si>
    <t>入力不要</t>
    <rPh sb="0" eb="4">
      <t>ニュウリョクフヨウ</t>
    </rPh>
    <phoneticPr fontId="5"/>
  </si>
  <si>
    <t>園芸用出荷資材価格高騰対策事業費補助金　園芸用出荷資材支払状況報告書</t>
    <rPh sb="0" eb="2">
      <t>エンゲイ</t>
    </rPh>
    <rPh sb="2" eb="3">
      <t>ヨウ</t>
    </rPh>
    <rPh sb="3" eb="9">
      <t>シュッカシザイカカク</t>
    </rPh>
    <rPh sb="9" eb="16">
      <t>コウトウタイサクジギョウヒ</t>
    </rPh>
    <rPh sb="16" eb="19">
      <t>ホジョキン</t>
    </rPh>
    <rPh sb="20" eb="23">
      <t>エンゲイヨウ</t>
    </rPh>
    <rPh sb="23" eb="25">
      <t>シュッカ</t>
    </rPh>
    <rPh sb="31" eb="34">
      <t>ホウコクショ</t>
    </rPh>
    <phoneticPr fontId="5"/>
  </si>
  <si>
    <t>支払金額
（税抜き）
（円）</t>
    <rPh sb="6" eb="8">
      <t>ゼイヌ</t>
    </rPh>
    <rPh sb="12" eb="13">
      <t>エン</t>
    </rPh>
    <phoneticPr fontId="5"/>
  </si>
  <si>
    <t>※取組主体ごとの支払状況報告書（別記様式第２号－２）及び出荷資材ごとの名称、金額、支払日及び支払先が確認できる証拠書類（領収書等）の写しを取組主体番号ごとに整理し、添付すること。</t>
    <rPh sb="1" eb="5">
      <t>トリクミシュタイ</t>
    </rPh>
    <rPh sb="16" eb="20">
      <t>ベッキヨウシキ</t>
    </rPh>
    <rPh sb="20" eb="21">
      <t>ダイ</t>
    </rPh>
    <rPh sb="22" eb="23">
      <t>ゴウ</t>
    </rPh>
    <rPh sb="26" eb="27">
      <t>オヨ</t>
    </rPh>
    <rPh sb="28" eb="32">
      <t>シュッカシザイ</t>
    </rPh>
    <rPh sb="35" eb="37">
      <t>メイショウ</t>
    </rPh>
    <rPh sb="38" eb="40">
      <t>キンガク</t>
    </rPh>
    <rPh sb="41" eb="44">
      <t>シハライビ</t>
    </rPh>
    <rPh sb="44" eb="45">
      <t>オヨ</t>
    </rPh>
    <rPh sb="50" eb="52">
      <t>カクニン</t>
    </rPh>
    <rPh sb="55" eb="59">
      <t>ショウコショルイ</t>
    </rPh>
    <rPh sb="60" eb="63">
      <t>リョウシュウショ</t>
    </rPh>
    <rPh sb="63" eb="64">
      <t>トウ</t>
    </rPh>
    <rPh sb="66" eb="67">
      <t>ウツ</t>
    </rPh>
    <rPh sb="69" eb="73">
      <t>トリクミシュタイ</t>
    </rPh>
    <rPh sb="73" eb="75">
      <t>バンゴウ</t>
    </rPh>
    <rPh sb="78" eb="80">
      <t>セイリ</t>
    </rPh>
    <rPh sb="82" eb="84">
      <t>テンプ</t>
    </rPh>
    <phoneticPr fontId="5"/>
  </si>
  <si>
    <t>支払金額
（税込み）
（円）</t>
    <rPh sb="6" eb="8">
      <t>ゼイコ</t>
    </rPh>
    <rPh sb="12" eb="13">
      <t>エン</t>
    </rPh>
    <phoneticPr fontId="5"/>
  </si>
  <si>
    <t>※補助対象となる出荷資材ごとに出荷資材名及び支払金額（税込み又は税抜き）を入力すること。</t>
    <rPh sb="1" eb="5">
      <t>ホジョタイショウ</t>
    </rPh>
    <rPh sb="8" eb="12">
      <t>シュッカシザイ</t>
    </rPh>
    <rPh sb="15" eb="20">
      <t>シュッカシザイメイ</t>
    </rPh>
    <rPh sb="20" eb="21">
      <t>オヨ</t>
    </rPh>
    <rPh sb="27" eb="29">
      <t>ゼイコ</t>
    </rPh>
    <rPh sb="30" eb="31">
      <t>マタ</t>
    </rPh>
    <rPh sb="32" eb="34">
      <t>ゼイヌ</t>
    </rPh>
    <rPh sb="37" eb="39">
      <t>ニュウリョク</t>
    </rPh>
    <phoneticPr fontId="5"/>
  </si>
  <si>
    <t>※出荷資材ごとの名称、金額、支払日及び支払先が確認できる証拠書類（領収書等）の写しを添付すること。</t>
    <rPh sb="1" eb="5">
      <t>シュッカシザイ</t>
    </rPh>
    <rPh sb="8" eb="10">
      <t>メイショウ</t>
    </rPh>
    <rPh sb="11" eb="13">
      <t>キンガク</t>
    </rPh>
    <rPh sb="14" eb="17">
      <t>シハライビ</t>
    </rPh>
    <rPh sb="17" eb="18">
      <t>オヨ</t>
    </rPh>
    <rPh sb="23" eb="25">
      <t>カクニン</t>
    </rPh>
    <rPh sb="28" eb="32">
      <t>ショウコショルイ</t>
    </rPh>
    <rPh sb="33" eb="36">
      <t>リョウシュウショ</t>
    </rPh>
    <rPh sb="36" eb="37">
      <t>トウ</t>
    </rPh>
    <rPh sb="39" eb="40">
      <t>ウツ</t>
    </rPh>
    <rPh sb="42" eb="44">
      <t>テンプ</t>
    </rPh>
    <phoneticPr fontId="5"/>
  </si>
  <si>
    <t>※内訳に記載の支払金額と証拠書類に記載の金額が一致していることが確認できるよう書類を整理すること。</t>
    <rPh sb="1" eb="3">
      <t>ウチワケ</t>
    </rPh>
    <rPh sb="4" eb="6">
      <t>キサイ</t>
    </rPh>
    <rPh sb="12" eb="16">
      <t>ショウコショルイ</t>
    </rPh>
    <rPh sb="17" eb="19">
      <t>キサイ</t>
    </rPh>
    <rPh sb="20" eb="22">
      <t>キンガク</t>
    </rPh>
    <rPh sb="23" eb="25">
      <t>イッチ</t>
    </rPh>
    <rPh sb="32" eb="34">
      <t>カクニン</t>
    </rPh>
    <rPh sb="39" eb="41">
      <t>ショルイ</t>
    </rPh>
    <rPh sb="42" eb="44">
      <t>セイリ</t>
    </rPh>
    <phoneticPr fontId="5"/>
  </si>
  <si>
    <t>※こちらのファイル（マクロ無しver）を使用する場合、行追加は手動で行ってください。</t>
    <rPh sb="13" eb="14">
      <t>ナ</t>
    </rPh>
    <rPh sb="20" eb="22">
      <t>シヨウ</t>
    </rPh>
    <rPh sb="24" eb="26">
      <t>バアイ</t>
    </rPh>
    <rPh sb="27" eb="30">
      <t>ギョウツイカ</t>
    </rPh>
    <rPh sb="31" eb="33">
      <t>シュドウ</t>
    </rPh>
    <rPh sb="34" eb="3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</si>
</sst>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0"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5"/>
      <color rgb="FF000000"/>
      <name val="ＭＳ 明朝"/>
      <family val="1"/>
      <charset val="128"/>
    </font>
    <font>
      <sz val="10.5"/>
      <color rgb="FFFF0000"/>
      <name val="ＭＳ 明朝"/>
      <family val="1"/>
      <charset val="128"/>
    </font>
    <font>
      <sz val="6"/>
      <name val="游ゴシック"/>
      <family val="3"/>
      <charset val="128"/>
      <scheme val="minor"/>
    </font>
    <font>
      <sz val="11"/>
      <color theme="1"/>
      <name val="ＭＳ 明朝"/>
      <family val="1"/>
      <charset val="128"/>
    </font>
    <font>
      <sz val="12"/>
      <color theme="1"/>
      <name val="ＭＳ 明朝"/>
      <family val="1"/>
      <charset val="128"/>
    </font>
    <font>
      <sz val="16"/>
      <color rgb="FF000000"/>
      <name val="ＭＳ 明朝"/>
      <family val="1"/>
      <charset val="128"/>
    </font>
    <font>
      <sz val="16"/>
      <color theme="1"/>
      <name val="ＭＳ 明朝"/>
      <family val="1"/>
      <charset val="128"/>
    </font>
    <font>
      <sz val="16"/>
      <color rgb="FFFF0000"/>
      <name val="ＭＳ 明朝"/>
      <family val="1"/>
      <charset val="128"/>
    </font>
    <font>
      <sz val="16"/>
      <name val="ＭＳ 明朝"/>
      <family val="1"/>
      <charset val="128"/>
    </font>
    <font>
      <sz val="11"/>
      <color rgb="FF000000"/>
      <name val="ＭＳ 明朝"/>
      <family val="1"/>
      <charset val="128"/>
    </font>
    <font>
      <sz val="12"/>
      <color rgb="FF000000"/>
      <name val="ＭＳ 明朝"/>
      <family val="1"/>
      <charset val="128"/>
    </font>
    <font>
      <sz val="10"/>
      <color rgb="FF000000"/>
      <name val="ＭＳ 明朝"/>
      <family val="1"/>
      <charset val="128"/>
    </font>
    <font>
      <sz val="14"/>
      <color theme="1"/>
      <name val="ＭＳ 明朝"/>
      <family val="1"/>
      <charset val="128"/>
    </font>
    <font>
      <sz val="10"/>
      <color rgb="FF0070C0"/>
      <name val="ＭＳ 明朝"/>
      <family val="1"/>
      <charset val="128"/>
    </font>
    <font>
      <sz val="10"/>
      <color theme="8"/>
      <name val="ＭＳ 明朝"/>
      <family val="1"/>
      <charset val="128"/>
    </font>
    <font>
      <sz val="11"/>
      <color rgb="FFFF0000"/>
      <name val="ＭＳ 明朝"/>
      <family val="1"/>
      <charset val="128"/>
    </font>
    <font>
      <sz val="10"/>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style="thin">
        <color indexed="64"/>
      </right>
      <top style="thin">
        <color auto="1"/>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0">
    <xf numFmtId="0" fontId="0" fillId="0" borderId="0" xfId="0"/>
    <xf numFmtId="0" fontId="6" fillId="0" borderId="0" xfId="0" applyFont="1" applyProtection="1">
      <protection locked="0"/>
    </xf>
    <xf numFmtId="0" fontId="13"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38" fontId="7"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left" vertical="center"/>
    </xf>
    <xf numFmtId="0" fontId="3" fillId="0" borderId="0" xfId="0" applyFont="1" applyAlignment="1" applyProtection="1">
      <alignment horizontal="left" vertical="center"/>
    </xf>
    <xf numFmtId="0" fontId="6" fillId="0" borderId="0" xfId="0" applyFont="1" applyAlignment="1" applyProtection="1">
      <alignment horizontal="right"/>
    </xf>
    <xf numFmtId="0" fontId="6" fillId="0" borderId="0" xfId="0" applyFont="1" applyProtection="1"/>
    <xf numFmtId="0" fontId="4" fillId="0" borderId="0" xfId="0" applyFont="1" applyAlignment="1" applyProtection="1">
      <alignment horizontal="lef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9" fillId="0" borderId="0" xfId="0" applyFont="1" applyProtection="1"/>
    <xf numFmtId="0" fontId="8" fillId="0" borderId="0" xfId="0" applyFont="1" applyBorder="1" applyAlignment="1" applyProtection="1">
      <alignment horizontal="left" vertical="center" wrapText="1"/>
    </xf>
    <xf numFmtId="0" fontId="8" fillId="0" borderId="0" xfId="0" applyFont="1" applyBorder="1" applyAlignment="1" applyProtection="1">
      <alignment horizontal="center" vertical="center" shrinkToFit="1"/>
    </xf>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8" fillId="0" borderId="1" xfId="0" applyFont="1" applyBorder="1" applyAlignment="1" applyProtection="1">
      <alignment horizontal="center" vertical="center"/>
    </xf>
    <xf numFmtId="0" fontId="13"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8" fillId="0" borderId="0" xfId="0" applyFont="1" applyBorder="1" applyAlignment="1" applyProtection="1">
      <alignment vertical="center" wrapText="1"/>
    </xf>
    <xf numFmtId="0" fontId="9" fillId="0" borderId="0" xfId="0" applyFont="1" applyAlignment="1" applyProtection="1">
      <alignment horizontal="left"/>
    </xf>
    <xf numFmtId="0" fontId="8" fillId="0" borderId="0" xfId="0" applyNumberFormat="1" applyFont="1" applyBorder="1" applyAlignment="1" applyProtection="1">
      <alignment wrapText="1"/>
    </xf>
    <xf numFmtId="0" fontId="9" fillId="0" borderId="0" xfId="0" applyNumberFormat="1" applyFont="1" applyProtection="1"/>
    <xf numFmtId="0" fontId="9" fillId="0" borderId="0" xfId="0" applyFont="1" applyAlignment="1" applyProtection="1">
      <alignment horizontal="right"/>
    </xf>
    <xf numFmtId="0" fontId="6" fillId="0" borderId="0" xfId="0" applyFont="1" applyAlignment="1" applyProtection="1">
      <alignment horizontal="left"/>
    </xf>
    <xf numFmtId="0" fontId="6" fillId="0" borderId="0" xfId="0" applyNumberFormat="1" applyFont="1" applyProtection="1"/>
    <xf numFmtId="0" fontId="7" fillId="0" borderId="2" xfId="0" applyFont="1" applyBorder="1" applyAlignment="1" applyProtection="1">
      <alignment horizontal="center" vertical="center" wrapText="1"/>
    </xf>
    <xf numFmtId="38" fontId="7" fillId="0" borderId="2" xfId="1" applyFont="1" applyBorder="1" applyAlignment="1" applyProtection="1">
      <alignment horizontal="right" vertical="center" wrapText="1"/>
      <protection locked="0"/>
    </xf>
    <xf numFmtId="0" fontId="6" fillId="0" borderId="0" xfId="0" applyFont="1" applyBorder="1" applyProtection="1"/>
    <xf numFmtId="0" fontId="13" fillId="0" borderId="0" xfId="0" applyFont="1" applyBorder="1" applyAlignment="1" applyProtection="1">
      <alignment horizontal="center" vertical="center"/>
    </xf>
    <xf numFmtId="0" fontId="7" fillId="0" borderId="0" xfId="0" applyNumberFormat="1"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38" fontId="6" fillId="0" borderId="0" xfId="0" applyNumberFormat="1" applyFont="1" applyProtection="1"/>
    <xf numFmtId="0" fontId="15" fillId="0" borderId="0" xfId="0" applyFont="1" applyAlignment="1" applyProtection="1">
      <alignment horizontal="left" vertical="center"/>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6" fillId="0" borderId="0" xfId="0" applyFont="1" applyAlignment="1" applyProtection="1">
      <alignment horizontal="center"/>
    </xf>
    <xf numFmtId="38" fontId="8" fillId="0" borderId="0" xfId="1" applyFont="1" applyBorder="1" applyAlignment="1" applyProtection="1">
      <alignment horizontal="right" wrapText="1"/>
    </xf>
    <xf numFmtId="38" fontId="14" fillId="0" borderId="5" xfId="1" applyFont="1" applyFill="1" applyBorder="1" applyAlignment="1" applyProtection="1">
      <alignment horizontal="right" wrapText="1"/>
    </xf>
    <xf numFmtId="0" fontId="16" fillId="0" borderId="0" xfId="0" applyFont="1" applyBorder="1" applyAlignment="1" applyProtection="1">
      <alignment horizontal="left" vertical="center" wrapText="1"/>
    </xf>
    <xf numFmtId="0" fontId="7" fillId="0" borderId="1" xfId="0" applyNumberFormat="1"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7" fillId="0" borderId="0" xfId="0" applyFont="1" applyAlignment="1" applyProtection="1">
      <alignment horizontal="center"/>
    </xf>
    <xf numFmtId="0" fontId="11" fillId="0" borderId="0" xfId="0" applyFont="1" applyAlignment="1" applyProtection="1">
      <alignment vertical="center"/>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38" fontId="13" fillId="0" borderId="7" xfId="0" applyNumberFormat="1" applyFont="1" applyFill="1" applyBorder="1" applyAlignment="1" applyProtection="1">
      <alignment wrapText="1"/>
    </xf>
    <xf numFmtId="38" fontId="7" fillId="0" borderId="8" xfId="1" applyFont="1" applyBorder="1" applyAlignment="1" applyProtection="1">
      <alignment horizontal="right" vertical="center" wrapText="1"/>
    </xf>
    <xf numFmtId="38" fontId="14" fillId="0" borderId="0" xfId="1" applyFont="1" applyFill="1" applyBorder="1" applyAlignment="1" applyProtection="1">
      <alignment horizontal="right" wrapText="1"/>
    </xf>
    <xf numFmtId="0" fontId="13"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7" fillId="0" borderId="9" xfId="0" applyFont="1" applyBorder="1" applyAlignment="1" applyProtection="1">
      <alignment horizontal="left"/>
    </xf>
    <xf numFmtId="0" fontId="13" fillId="0" borderId="9" xfId="0" applyNumberFormat="1" applyFont="1" applyBorder="1" applyAlignment="1" applyProtection="1">
      <alignment wrapText="1"/>
    </xf>
    <xf numFmtId="38" fontId="13" fillId="0" borderId="9" xfId="1" applyFont="1" applyFill="1" applyBorder="1" applyAlignment="1" applyProtection="1">
      <alignment horizontal="right" wrapText="1"/>
    </xf>
    <xf numFmtId="0" fontId="13"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xf>
    <xf numFmtId="38" fontId="13" fillId="0" borderId="1" xfId="1" applyFont="1" applyBorder="1" applyAlignment="1" applyProtection="1">
      <alignment horizontal="center" vertical="center" wrapText="1"/>
    </xf>
    <xf numFmtId="0" fontId="11" fillId="0" borderId="1" xfId="0" applyFont="1" applyBorder="1" applyAlignment="1" applyProtection="1">
      <alignment vertical="center"/>
    </xf>
    <xf numFmtId="0" fontId="7" fillId="0" borderId="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8" fillId="0" borderId="0" xfId="0" applyFont="1" applyBorder="1" applyProtection="1">
      <protection locked="0"/>
    </xf>
    <xf numFmtId="0" fontId="11" fillId="0" borderId="0" xfId="0" applyFont="1" applyAlignment="1" applyProtection="1">
      <alignment horizontal="left"/>
    </xf>
    <xf numFmtId="0" fontId="8" fillId="0" borderId="0" xfId="0" applyFont="1" applyBorder="1" applyAlignment="1" applyProtection="1"/>
    <xf numFmtId="0" fontId="13" fillId="0" borderId="0" xfId="0" applyFont="1" applyBorder="1" applyAlignment="1" applyProtection="1">
      <alignment horizontal="right"/>
    </xf>
    <xf numFmtId="0" fontId="13" fillId="0" borderId="0" xfId="0" applyFont="1" applyBorder="1" applyAlignment="1" applyProtection="1">
      <alignment horizontal="right" vertical="center"/>
    </xf>
    <xf numFmtId="38" fontId="14" fillId="0" borderId="7" xfId="1" applyFont="1" applyFill="1" applyBorder="1" applyAlignment="1" applyProtection="1">
      <alignment horizontal="right" wrapText="1"/>
    </xf>
    <xf numFmtId="0" fontId="6" fillId="0" borderId="0" xfId="0" applyFont="1" applyAlignment="1" applyProtection="1">
      <alignment horizontal="right" vertical="center"/>
    </xf>
    <xf numFmtId="0" fontId="6" fillId="0" borderId="0" xfId="0" applyFont="1" applyBorder="1" applyAlignment="1" applyProtection="1">
      <alignment horizontal="right" vertical="center"/>
    </xf>
    <xf numFmtId="0" fontId="6" fillId="0" borderId="1" xfId="0" applyFont="1" applyBorder="1" applyAlignment="1" applyProtection="1">
      <alignment vertical="center"/>
    </xf>
    <xf numFmtId="0" fontId="8" fillId="0" borderId="0" xfId="0" applyFont="1" applyAlignment="1" applyProtection="1">
      <alignment horizontal="center" vertical="center"/>
    </xf>
    <xf numFmtId="38" fontId="12" fillId="0" borderId="9" xfId="1" applyFont="1" applyBorder="1" applyAlignment="1" applyProtection="1">
      <alignment horizontal="center" vertical="center" wrapText="1"/>
      <protection locked="0"/>
    </xf>
    <xf numFmtId="0" fontId="19" fillId="0" borderId="6" xfId="0" applyFont="1" applyBorder="1" applyAlignment="1" applyProtection="1">
      <alignment vertical="center" wrapText="1"/>
    </xf>
    <xf numFmtId="0" fontId="16" fillId="0" borderId="6" xfId="0" applyFont="1" applyBorder="1" applyAlignment="1" applyProtection="1">
      <alignment horizontal="center" wrapText="1"/>
    </xf>
    <xf numFmtId="38" fontId="12" fillId="0" borderId="9" xfId="1" applyFont="1" applyBorder="1" applyAlignment="1" applyProtection="1">
      <alignment horizontal="right" vertical="center" wrapText="1"/>
      <protection locked="0"/>
    </xf>
    <xf numFmtId="0" fontId="9" fillId="0" borderId="4" xfId="0" applyFont="1" applyBorder="1" applyAlignment="1" applyProtection="1">
      <alignment vertical="center"/>
      <protection locked="0"/>
    </xf>
    <xf numFmtId="0" fontId="7" fillId="0" borderId="13" xfId="0" applyFont="1" applyBorder="1" applyAlignment="1" applyProtection="1">
      <alignment horizontal="center" vertical="center" wrapText="1"/>
    </xf>
    <xf numFmtId="38" fontId="7" fillId="0" borderId="13" xfId="1" applyFont="1" applyBorder="1" applyAlignment="1" applyProtection="1">
      <alignment horizontal="right" vertical="center" wrapText="1"/>
      <protection locked="0"/>
    </xf>
    <xf numFmtId="0" fontId="11" fillId="0" borderId="0" xfId="0" applyFont="1" applyBorder="1" applyAlignment="1" applyProtection="1">
      <alignment horizontal="left" vertical="center" wrapText="1"/>
    </xf>
    <xf numFmtId="38" fontId="7" fillId="0" borderId="1" xfId="1" applyFont="1" applyBorder="1" applyAlignment="1" applyProtection="1">
      <alignment horizontal="right" vertical="center" wrapText="1"/>
      <protection locked="0"/>
    </xf>
    <xf numFmtId="38" fontId="7" fillId="0" borderId="14" xfId="1" applyFont="1" applyBorder="1" applyAlignment="1" applyProtection="1">
      <alignment horizontal="right" vertical="center" wrapText="1"/>
      <protection locked="0"/>
    </xf>
    <xf numFmtId="0" fontId="6" fillId="0" borderId="0" xfId="0" applyFont="1" applyBorder="1" applyAlignment="1" applyProtection="1">
      <alignment vertical="center"/>
    </xf>
    <xf numFmtId="38" fontId="13" fillId="0" borderId="0" xfId="1" applyFont="1" applyFill="1" applyBorder="1" applyAlignment="1" applyProtection="1">
      <alignment horizontal="right" wrapText="1"/>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6" fillId="0" borderId="1" xfId="0" applyFont="1" applyBorder="1" applyAlignment="1" applyProtection="1">
      <alignment vertical="center" textRotation="255" wrapText="1"/>
    </xf>
    <xf numFmtId="0" fontId="6" fillId="0" borderId="10" xfId="0" applyFont="1" applyBorder="1" applyAlignment="1" applyProtection="1">
      <alignment vertical="center" textRotation="255" wrapText="1"/>
    </xf>
    <xf numFmtId="0" fontId="6" fillId="0" borderId="8" xfId="0" applyFont="1" applyBorder="1" applyAlignment="1" applyProtection="1">
      <alignment vertical="center" textRotation="255" wrapText="1"/>
    </xf>
    <xf numFmtId="0" fontId="6" fillId="0" borderId="12" xfId="0" applyFont="1" applyBorder="1" applyAlignment="1" applyProtection="1">
      <alignment vertical="center" textRotation="255" wrapText="1"/>
    </xf>
    <xf numFmtId="0" fontId="8" fillId="0" borderId="0" xfId="0" applyFont="1" applyAlignment="1" applyProtection="1">
      <alignment horizontal="center" vertical="center"/>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1" fillId="0" borderId="0" xfId="0" applyFont="1" applyAlignment="1" applyProtection="1">
      <alignment horizontal="left" vertical="center" wrapText="1"/>
    </xf>
    <xf numFmtId="176" fontId="8" fillId="0" borderId="2" xfId="1" applyNumberFormat="1" applyFont="1" applyBorder="1" applyAlignment="1" applyProtection="1">
      <alignment horizontal="center" vertical="center" wrapText="1"/>
      <protection locked="0"/>
    </xf>
    <xf numFmtId="176" fontId="8" fillId="0" borderId="3" xfId="1" applyNumberFormat="1" applyFont="1" applyBorder="1" applyAlignment="1" applyProtection="1">
      <alignment horizontal="center" vertical="center" wrapText="1"/>
      <protection locked="0"/>
    </xf>
    <xf numFmtId="176" fontId="8" fillId="0" borderId="4" xfId="1" applyNumberFormat="1" applyFont="1" applyBorder="1" applyAlignment="1" applyProtection="1">
      <alignment horizontal="center" vertical="center" wrapText="1"/>
      <protection locked="0"/>
    </xf>
    <xf numFmtId="176" fontId="8" fillId="0" borderId="2" xfId="0" applyNumberFormat="1" applyFont="1" applyBorder="1" applyAlignment="1" applyProtection="1">
      <alignment horizontal="center" vertical="center" wrapText="1"/>
      <protection locked="0"/>
    </xf>
    <xf numFmtId="176" fontId="8" fillId="0" borderId="3" xfId="0" applyNumberFormat="1" applyFont="1" applyBorder="1" applyAlignment="1" applyProtection="1">
      <alignment horizontal="center" vertical="center" wrapText="1"/>
      <protection locked="0"/>
    </xf>
    <xf numFmtId="176" fontId="8" fillId="0" borderId="4"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7" fillId="0" borderId="2" xfId="0" applyNumberFormat="1" applyFont="1" applyBorder="1" applyAlignment="1" applyProtection="1">
      <alignment horizontal="left" vertical="center" wrapText="1"/>
      <protection locked="0"/>
    </xf>
    <xf numFmtId="0" fontId="7" fillId="0" borderId="3" xfId="0" applyNumberFormat="1" applyFont="1" applyBorder="1" applyAlignment="1" applyProtection="1">
      <alignment horizontal="left" vertical="center" wrapText="1"/>
      <protection locked="0"/>
    </xf>
    <xf numFmtId="0" fontId="7" fillId="0" borderId="4" xfId="0" applyNumberFormat="1" applyFont="1" applyBorder="1" applyAlignment="1" applyProtection="1">
      <alignment horizontal="left" vertical="center" wrapText="1"/>
      <protection locked="0"/>
    </xf>
    <xf numFmtId="0" fontId="6" fillId="0" borderId="0" xfId="0" applyFont="1" applyAlignment="1" applyProtection="1">
      <alignment horizontal="left" vertical="top" wrapText="1"/>
    </xf>
    <xf numFmtId="0" fontId="19" fillId="0" borderId="2"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8" fillId="0" borderId="0" xfId="0" applyFont="1" applyAlignment="1" applyProtection="1">
      <alignment horizontal="left"/>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CCECFF"/>
      <color rgb="FFFF99FF"/>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349"/>
  <sheetViews>
    <sheetView showGridLines="0" tabSelected="1" view="pageBreakPreview" topLeftCell="A31" zoomScale="70" zoomScaleNormal="70" zoomScaleSheetLayoutView="70" workbookViewId="0">
      <selection activeCell="E55" sqref="E55"/>
    </sheetView>
  </sheetViews>
  <sheetFormatPr defaultRowHeight="13.5" x14ac:dyDescent="0.15"/>
  <cols>
    <col min="1" max="1" width="6.375" style="26" customWidth="1"/>
    <col min="2" max="2" width="16.625" style="26" customWidth="1"/>
    <col min="3" max="3" width="14.75" style="27" customWidth="1"/>
    <col min="4" max="4" width="16.625" style="27" customWidth="1"/>
    <col min="5" max="5" width="9.5" style="27" customWidth="1"/>
    <col min="6" max="6" width="20.75" style="9" customWidth="1"/>
    <col min="7" max="10" width="12.5" style="9" customWidth="1"/>
    <col min="11" max="11" width="0.875" style="9" customWidth="1"/>
    <col min="12" max="12" width="17" style="9" customWidth="1"/>
    <col min="13" max="13" width="18.875" style="9" customWidth="1"/>
    <col min="14" max="16384" width="9" style="9"/>
  </cols>
  <sheetData>
    <row r="1" spans="1:13" x14ac:dyDescent="0.15">
      <c r="A1" s="6" t="s">
        <v>28</v>
      </c>
      <c r="B1" s="7"/>
      <c r="C1" s="8"/>
      <c r="D1" s="8"/>
      <c r="E1" s="8"/>
      <c r="F1" s="8"/>
      <c r="G1" s="8"/>
    </row>
    <row r="2" spans="1:13" ht="9.75" customHeight="1" x14ac:dyDescent="0.15">
      <c r="A2" s="10"/>
      <c r="B2" s="10"/>
      <c r="C2" s="9"/>
      <c r="D2" s="9"/>
      <c r="E2" s="9"/>
    </row>
    <row r="3" spans="1:13" ht="21.75" customHeight="1" x14ac:dyDescent="0.15">
      <c r="A3" s="90" t="s">
        <v>51</v>
      </c>
      <c r="B3" s="90"/>
      <c r="C3" s="90"/>
      <c r="D3" s="90"/>
      <c r="E3" s="90"/>
      <c r="F3" s="90"/>
      <c r="G3" s="90"/>
      <c r="H3" s="90"/>
      <c r="I3" s="90"/>
      <c r="J3" s="90"/>
      <c r="K3" s="71"/>
      <c r="L3" s="11"/>
    </row>
    <row r="4" spans="1:13" x14ac:dyDescent="0.15">
      <c r="A4" s="10"/>
      <c r="B4" s="10"/>
      <c r="C4" s="9"/>
      <c r="D4" s="9"/>
      <c r="E4" s="9"/>
    </row>
    <row r="5" spans="1:13" ht="20.25" customHeight="1" x14ac:dyDescent="0.2">
      <c r="A5" s="12" t="s">
        <v>6</v>
      </c>
      <c r="B5" s="12"/>
      <c r="C5" s="13"/>
      <c r="D5" s="13"/>
      <c r="E5" s="13"/>
      <c r="F5" s="13"/>
      <c r="G5" s="13"/>
      <c r="H5" s="13"/>
      <c r="I5" s="13"/>
      <c r="J5" s="13"/>
      <c r="K5" s="13"/>
      <c r="L5" s="13"/>
    </row>
    <row r="6" spans="1:13" ht="23.25" customHeight="1" x14ac:dyDescent="0.15">
      <c r="A6" s="94" t="s">
        <v>5</v>
      </c>
      <c r="B6" s="94"/>
      <c r="C6" s="91"/>
      <c r="D6" s="92"/>
      <c r="E6" s="92"/>
      <c r="F6" s="92"/>
      <c r="G6" s="93"/>
      <c r="H6" s="14"/>
      <c r="I6" s="14"/>
      <c r="J6" s="14"/>
      <c r="K6" s="14"/>
      <c r="L6" s="14"/>
    </row>
    <row r="7" spans="1:13" ht="23.25" customHeight="1" x14ac:dyDescent="0.15">
      <c r="A7" s="96" t="s">
        <v>9</v>
      </c>
      <c r="B7" s="97"/>
      <c r="C7" s="91"/>
      <c r="D7" s="92"/>
      <c r="E7" s="92"/>
      <c r="F7" s="92"/>
      <c r="G7" s="93"/>
      <c r="H7" s="14"/>
      <c r="I7" s="14"/>
      <c r="J7" s="14"/>
      <c r="K7" s="14"/>
      <c r="L7" s="14"/>
    </row>
    <row r="8" spans="1:13" ht="23.25" customHeight="1" x14ac:dyDescent="0.15">
      <c r="A8" s="94" t="s">
        <v>0</v>
      </c>
      <c r="B8" s="94"/>
      <c r="C8" s="91" t="s">
        <v>4</v>
      </c>
      <c r="D8" s="92"/>
      <c r="E8" s="92"/>
      <c r="F8" s="92"/>
      <c r="G8" s="93"/>
      <c r="H8" s="14"/>
      <c r="I8" s="14"/>
      <c r="J8" s="14"/>
      <c r="K8" s="14"/>
      <c r="L8" s="14"/>
    </row>
    <row r="9" spans="1:13" ht="23.25" customHeight="1" x14ac:dyDescent="0.15">
      <c r="A9" s="94"/>
      <c r="B9" s="94"/>
      <c r="C9" s="91" t="s">
        <v>3</v>
      </c>
      <c r="D9" s="92"/>
      <c r="E9" s="92"/>
      <c r="F9" s="92"/>
      <c r="G9" s="93"/>
      <c r="H9" s="14"/>
      <c r="I9" s="14"/>
      <c r="J9" s="14"/>
      <c r="K9" s="14"/>
      <c r="L9" s="14"/>
    </row>
    <row r="10" spans="1:13" ht="23.25" customHeight="1" x14ac:dyDescent="0.15">
      <c r="A10" s="94"/>
      <c r="B10" s="94"/>
      <c r="C10" s="91" t="s">
        <v>2</v>
      </c>
      <c r="D10" s="92"/>
      <c r="E10" s="92"/>
      <c r="F10" s="92"/>
      <c r="G10" s="93"/>
      <c r="H10" s="14"/>
      <c r="I10" s="14"/>
      <c r="J10" s="14"/>
      <c r="K10" s="14"/>
      <c r="L10" s="98" t="s">
        <v>37</v>
      </c>
      <c r="M10" s="99"/>
    </row>
    <row r="11" spans="1:13" ht="23.25" customHeight="1" x14ac:dyDescent="0.15">
      <c r="A11" s="95" t="s">
        <v>1</v>
      </c>
      <c r="B11" s="95"/>
      <c r="C11" s="91"/>
      <c r="D11" s="92"/>
      <c r="E11" s="92"/>
      <c r="F11" s="92"/>
      <c r="G11" s="93"/>
      <c r="H11" s="14"/>
      <c r="I11" s="14"/>
      <c r="J11" s="14"/>
      <c r="K11" s="14"/>
      <c r="L11" s="86" t="s">
        <v>39</v>
      </c>
      <c r="M11" s="86" t="s">
        <v>40</v>
      </c>
    </row>
    <row r="12" spans="1:13" ht="23.25" customHeight="1" x14ac:dyDescent="0.15">
      <c r="A12" s="95" t="s">
        <v>22</v>
      </c>
      <c r="B12" s="95"/>
      <c r="C12" s="101">
        <f>C13+C14</f>
        <v>0</v>
      </c>
      <c r="D12" s="102"/>
      <c r="E12" s="102"/>
      <c r="F12" s="102"/>
      <c r="G12" s="103"/>
      <c r="H12" s="41" t="s">
        <v>21</v>
      </c>
      <c r="I12" s="41"/>
      <c r="J12" s="14"/>
      <c r="K12" s="14"/>
      <c r="L12" s="87"/>
      <c r="M12" s="87"/>
    </row>
    <row r="13" spans="1:13" ht="23.25" customHeight="1" x14ac:dyDescent="0.15">
      <c r="A13" s="95" t="s">
        <v>23</v>
      </c>
      <c r="B13" s="95"/>
      <c r="C13" s="104">
        <f>J38</f>
        <v>0</v>
      </c>
      <c r="D13" s="105"/>
      <c r="E13" s="105"/>
      <c r="F13" s="105"/>
      <c r="G13" s="106"/>
      <c r="H13" s="41" t="s">
        <v>21</v>
      </c>
      <c r="I13" s="41"/>
      <c r="J13" s="14"/>
      <c r="K13" s="14"/>
      <c r="L13" s="87"/>
      <c r="M13" s="87"/>
    </row>
    <row r="14" spans="1:13" ht="23.25" customHeight="1" x14ac:dyDescent="0.15">
      <c r="A14" s="95" t="s">
        <v>20</v>
      </c>
      <c r="B14" s="95"/>
      <c r="C14" s="104">
        <f>事務費!H30</f>
        <v>0</v>
      </c>
      <c r="D14" s="105"/>
      <c r="E14" s="105"/>
      <c r="F14" s="105"/>
      <c r="G14" s="106"/>
      <c r="H14" s="41" t="s">
        <v>21</v>
      </c>
      <c r="I14" s="41"/>
      <c r="J14" s="14"/>
      <c r="K14" s="14"/>
      <c r="L14" s="87"/>
      <c r="M14" s="87"/>
    </row>
    <row r="15" spans="1:13" ht="18.75" customHeight="1" x14ac:dyDescent="0.15">
      <c r="A15" s="15"/>
      <c r="B15" s="15"/>
      <c r="C15" s="14"/>
      <c r="D15" s="14"/>
      <c r="E15" s="14"/>
      <c r="F15" s="14"/>
      <c r="G15" s="14"/>
      <c r="H15" s="14"/>
      <c r="I15" s="14"/>
      <c r="J15" s="14"/>
      <c r="K15" s="14"/>
      <c r="L15" s="87"/>
      <c r="M15" s="87"/>
    </row>
    <row r="16" spans="1:13" ht="48.75" customHeight="1" x14ac:dyDescent="0.2">
      <c r="A16" s="63" t="s">
        <v>8</v>
      </c>
      <c r="B16" s="17"/>
      <c r="C16" s="13"/>
      <c r="D16" s="13"/>
      <c r="E16" s="13"/>
      <c r="F16" s="13"/>
      <c r="G16" s="74" t="s">
        <v>50</v>
      </c>
      <c r="H16" s="73"/>
      <c r="I16" s="38" t="s">
        <v>16</v>
      </c>
      <c r="J16" s="38" t="s">
        <v>16</v>
      </c>
      <c r="K16" s="38"/>
      <c r="L16" s="87"/>
      <c r="M16" s="87"/>
    </row>
    <row r="17" spans="1:19" ht="42.75" x14ac:dyDescent="0.15">
      <c r="A17" s="18" t="s">
        <v>46</v>
      </c>
      <c r="B17" s="19" t="s">
        <v>25</v>
      </c>
      <c r="C17" s="20" t="s">
        <v>7</v>
      </c>
      <c r="D17" s="20" t="s">
        <v>17</v>
      </c>
      <c r="E17" s="20" t="s">
        <v>26</v>
      </c>
      <c r="F17" s="20" t="s">
        <v>15</v>
      </c>
      <c r="G17" s="60" t="s">
        <v>54</v>
      </c>
      <c r="H17" s="61" t="s">
        <v>52</v>
      </c>
      <c r="I17" s="36" t="s">
        <v>27</v>
      </c>
      <c r="J17" s="28" t="s">
        <v>19</v>
      </c>
      <c r="K17" s="77"/>
      <c r="L17" s="89"/>
      <c r="M17" s="88"/>
    </row>
    <row r="18" spans="1:19" s="1" customFormat="1" ht="34.5" customHeight="1" x14ac:dyDescent="0.15">
      <c r="A18" s="2">
        <v>1</v>
      </c>
      <c r="B18" s="43"/>
      <c r="C18" s="42"/>
      <c r="D18" s="4"/>
      <c r="E18" s="4"/>
      <c r="F18" s="5"/>
      <c r="G18" s="75"/>
      <c r="H18" s="29"/>
      <c r="I18" s="29">
        <f>H18*0.119</f>
        <v>0</v>
      </c>
      <c r="J18" s="29">
        <f>ROUNDDOWN(H18*0.119*1/2,-3)</f>
        <v>0</v>
      </c>
      <c r="K18" s="78"/>
      <c r="L18" s="76" t="str">
        <f>IF(E18&gt;=8,"OK","補助対象外")</f>
        <v>補助対象外</v>
      </c>
      <c r="M18" s="59" t="str">
        <f>IF(J18&gt;=20000,"OK","補助対象外")</f>
        <v>補助対象外</v>
      </c>
    </row>
    <row r="19" spans="1:19" s="1" customFormat="1" ht="34.5" customHeight="1" x14ac:dyDescent="0.15">
      <c r="A19" s="2">
        <v>2</v>
      </c>
      <c r="B19" s="43"/>
      <c r="C19" s="42"/>
      <c r="D19" s="4"/>
      <c r="E19" s="4"/>
      <c r="F19" s="5"/>
      <c r="G19" s="75"/>
      <c r="H19" s="29"/>
      <c r="I19" s="29">
        <f t="shared" ref="I19:I37" si="0">H19*0.119</f>
        <v>0</v>
      </c>
      <c r="J19" s="29">
        <f t="shared" ref="J19:J37" si="1">ROUNDDOWN(H19*0.119*1/2,-3)</f>
        <v>0</v>
      </c>
      <c r="K19" s="78"/>
      <c r="L19" s="76" t="str">
        <f t="shared" ref="L19:L37" si="2">IF(E19&gt;=8,"OK","補助対象外")</f>
        <v>補助対象外</v>
      </c>
      <c r="M19" s="59" t="str">
        <f t="shared" ref="M19:M37" si="3">IF(J19&gt;=20000,"OK","補助対象外")</f>
        <v>補助対象外</v>
      </c>
    </row>
    <row r="20" spans="1:19" s="1" customFormat="1" ht="34.5" customHeight="1" x14ac:dyDescent="0.15">
      <c r="A20" s="2">
        <v>3</v>
      </c>
      <c r="B20" s="43"/>
      <c r="C20" s="42"/>
      <c r="D20" s="4"/>
      <c r="E20" s="4"/>
      <c r="F20" s="5"/>
      <c r="G20" s="75"/>
      <c r="H20" s="29"/>
      <c r="I20" s="29">
        <f t="shared" si="0"/>
        <v>0</v>
      </c>
      <c r="J20" s="29">
        <f t="shared" si="1"/>
        <v>0</v>
      </c>
      <c r="K20" s="78"/>
      <c r="L20" s="76" t="str">
        <f t="shared" si="2"/>
        <v>補助対象外</v>
      </c>
      <c r="M20" s="59" t="str">
        <f t="shared" si="3"/>
        <v>補助対象外</v>
      </c>
    </row>
    <row r="21" spans="1:19" s="1" customFormat="1" ht="34.5" customHeight="1" x14ac:dyDescent="0.15">
      <c r="A21" s="2">
        <v>4</v>
      </c>
      <c r="B21" s="43"/>
      <c r="C21" s="42"/>
      <c r="D21" s="4"/>
      <c r="E21" s="4"/>
      <c r="F21" s="5"/>
      <c r="G21" s="75"/>
      <c r="H21" s="29"/>
      <c r="I21" s="29">
        <f t="shared" si="0"/>
        <v>0</v>
      </c>
      <c r="J21" s="29">
        <f t="shared" si="1"/>
        <v>0</v>
      </c>
      <c r="K21" s="78"/>
      <c r="L21" s="76" t="str">
        <f t="shared" si="2"/>
        <v>補助対象外</v>
      </c>
      <c r="M21" s="59" t="str">
        <f t="shared" si="3"/>
        <v>補助対象外</v>
      </c>
      <c r="S21" s="62"/>
    </row>
    <row r="22" spans="1:19" s="1" customFormat="1" ht="34.5" customHeight="1" x14ac:dyDescent="0.15">
      <c r="A22" s="2">
        <v>5</v>
      </c>
      <c r="B22" s="43"/>
      <c r="C22" s="42"/>
      <c r="D22" s="4"/>
      <c r="E22" s="4"/>
      <c r="F22" s="5"/>
      <c r="G22" s="75"/>
      <c r="H22" s="29"/>
      <c r="I22" s="29">
        <f t="shared" si="0"/>
        <v>0</v>
      </c>
      <c r="J22" s="29">
        <f t="shared" si="1"/>
        <v>0</v>
      </c>
      <c r="K22" s="78"/>
      <c r="L22" s="76" t="str">
        <f t="shared" si="2"/>
        <v>補助対象外</v>
      </c>
      <c r="M22" s="59" t="str">
        <f t="shared" si="3"/>
        <v>補助対象外</v>
      </c>
    </row>
    <row r="23" spans="1:19" s="1" customFormat="1" ht="34.5" customHeight="1" x14ac:dyDescent="0.15">
      <c r="A23" s="2">
        <v>6</v>
      </c>
      <c r="B23" s="43"/>
      <c r="C23" s="42"/>
      <c r="D23" s="4"/>
      <c r="E23" s="4"/>
      <c r="F23" s="5"/>
      <c r="G23" s="75"/>
      <c r="H23" s="29"/>
      <c r="I23" s="29">
        <f t="shared" si="0"/>
        <v>0</v>
      </c>
      <c r="J23" s="29">
        <f t="shared" si="1"/>
        <v>0</v>
      </c>
      <c r="K23" s="78"/>
      <c r="L23" s="76" t="str">
        <f t="shared" si="2"/>
        <v>補助対象外</v>
      </c>
      <c r="M23" s="59" t="str">
        <f t="shared" si="3"/>
        <v>補助対象外</v>
      </c>
    </row>
    <row r="24" spans="1:19" s="1" customFormat="1" ht="34.5" customHeight="1" x14ac:dyDescent="0.15">
      <c r="A24" s="2">
        <v>7</v>
      </c>
      <c r="B24" s="43"/>
      <c r="C24" s="42"/>
      <c r="D24" s="4"/>
      <c r="E24" s="4"/>
      <c r="F24" s="5"/>
      <c r="G24" s="75"/>
      <c r="H24" s="29"/>
      <c r="I24" s="29">
        <f t="shared" si="0"/>
        <v>0</v>
      </c>
      <c r="J24" s="29">
        <f t="shared" si="1"/>
        <v>0</v>
      </c>
      <c r="K24" s="78"/>
      <c r="L24" s="76" t="str">
        <f t="shared" si="2"/>
        <v>補助対象外</v>
      </c>
      <c r="M24" s="59" t="str">
        <f t="shared" si="3"/>
        <v>補助対象外</v>
      </c>
    </row>
    <row r="25" spans="1:19" s="1" customFormat="1" ht="34.5" customHeight="1" x14ac:dyDescent="0.15">
      <c r="A25" s="2">
        <v>8</v>
      </c>
      <c r="B25" s="43"/>
      <c r="C25" s="42"/>
      <c r="D25" s="4"/>
      <c r="E25" s="4"/>
      <c r="F25" s="3"/>
      <c r="G25" s="75"/>
      <c r="H25" s="29"/>
      <c r="I25" s="29">
        <f t="shared" si="0"/>
        <v>0</v>
      </c>
      <c r="J25" s="29">
        <f t="shared" si="1"/>
        <v>0</v>
      </c>
      <c r="K25" s="78"/>
      <c r="L25" s="76" t="str">
        <f t="shared" si="2"/>
        <v>補助対象外</v>
      </c>
      <c r="M25" s="59" t="str">
        <f t="shared" si="3"/>
        <v>補助対象外</v>
      </c>
    </row>
    <row r="26" spans="1:19" s="1" customFormat="1" ht="34.5" customHeight="1" x14ac:dyDescent="0.15">
      <c r="A26" s="2">
        <v>9</v>
      </c>
      <c r="B26" s="43"/>
      <c r="C26" s="42"/>
      <c r="D26" s="4"/>
      <c r="E26" s="4"/>
      <c r="F26" s="3"/>
      <c r="G26" s="75"/>
      <c r="H26" s="29"/>
      <c r="I26" s="29">
        <f t="shared" si="0"/>
        <v>0</v>
      </c>
      <c r="J26" s="29">
        <f t="shared" si="1"/>
        <v>0</v>
      </c>
      <c r="K26" s="78"/>
      <c r="L26" s="76" t="str">
        <f t="shared" si="2"/>
        <v>補助対象外</v>
      </c>
      <c r="M26" s="59" t="str">
        <f t="shared" si="3"/>
        <v>補助対象外</v>
      </c>
    </row>
    <row r="27" spans="1:19" s="1" customFormat="1" ht="34.5" customHeight="1" x14ac:dyDescent="0.15">
      <c r="A27" s="2">
        <v>10</v>
      </c>
      <c r="B27" s="43"/>
      <c r="C27" s="42"/>
      <c r="D27" s="4"/>
      <c r="E27" s="4"/>
      <c r="F27" s="3"/>
      <c r="G27" s="75"/>
      <c r="H27" s="29"/>
      <c r="I27" s="29">
        <f t="shared" si="0"/>
        <v>0</v>
      </c>
      <c r="J27" s="29">
        <f t="shared" si="1"/>
        <v>0</v>
      </c>
      <c r="K27" s="78"/>
      <c r="L27" s="76" t="str">
        <f t="shared" si="2"/>
        <v>補助対象外</v>
      </c>
      <c r="M27" s="59" t="str">
        <f t="shared" si="3"/>
        <v>補助対象外</v>
      </c>
    </row>
    <row r="28" spans="1:19" s="1" customFormat="1" ht="34.5" customHeight="1" x14ac:dyDescent="0.15">
      <c r="A28" s="2">
        <v>11</v>
      </c>
      <c r="B28" s="43"/>
      <c r="C28" s="42"/>
      <c r="D28" s="4"/>
      <c r="E28" s="4"/>
      <c r="F28" s="3"/>
      <c r="G28" s="75"/>
      <c r="H28" s="29"/>
      <c r="I28" s="29">
        <f t="shared" si="0"/>
        <v>0</v>
      </c>
      <c r="J28" s="29">
        <f t="shared" si="1"/>
        <v>0</v>
      </c>
      <c r="K28" s="78"/>
      <c r="L28" s="76" t="str">
        <f t="shared" si="2"/>
        <v>補助対象外</v>
      </c>
      <c r="M28" s="59" t="str">
        <f t="shared" si="3"/>
        <v>補助対象外</v>
      </c>
    </row>
    <row r="29" spans="1:19" s="1" customFormat="1" ht="34.5" customHeight="1" x14ac:dyDescent="0.15">
      <c r="A29" s="2">
        <v>12</v>
      </c>
      <c r="B29" s="43"/>
      <c r="C29" s="42"/>
      <c r="D29" s="4"/>
      <c r="E29" s="4"/>
      <c r="F29" s="3"/>
      <c r="G29" s="75"/>
      <c r="H29" s="29"/>
      <c r="I29" s="29">
        <f t="shared" si="0"/>
        <v>0</v>
      </c>
      <c r="J29" s="29">
        <f t="shared" si="1"/>
        <v>0</v>
      </c>
      <c r="K29" s="78"/>
      <c r="L29" s="76" t="str">
        <f t="shared" si="2"/>
        <v>補助対象外</v>
      </c>
      <c r="M29" s="59" t="str">
        <f t="shared" si="3"/>
        <v>補助対象外</v>
      </c>
    </row>
    <row r="30" spans="1:19" s="1" customFormat="1" ht="34.5" customHeight="1" x14ac:dyDescent="0.15">
      <c r="A30" s="2">
        <v>13</v>
      </c>
      <c r="B30" s="43"/>
      <c r="C30" s="42"/>
      <c r="D30" s="4"/>
      <c r="E30" s="4"/>
      <c r="F30" s="3"/>
      <c r="G30" s="75"/>
      <c r="H30" s="29"/>
      <c r="I30" s="29">
        <f t="shared" si="0"/>
        <v>0</v>
      </c>
      <c r="J30" s="29">
        <f t="shared" si="1"/>
        <v>0</v>
      </c>
      <c r="K30" s="78"/>
      <c r="L30" s="76" t="str">
        <f t="shared" si="2"/>
        <v>補助対象外</v>
      </c>
      <c r="M30" s="59" t="str">
        <f t="shared" si="3"/>
        <v>補助対象外</v>
      </c>
    </row>
    <row r="31" spans="1:19" s="1" customFormat="1" ht="34.5" customHeight="1" x14ac:dyDescent="0.15">
      <c r="A31" s="2">
        <v>14</v>
      </c>
      <c r="B31" s="43"/>
      <c r="C31" s="42"/>
      <c r="D31" s="4"/>
      <c r="E31" s="4"/>
      <c r="F31" s="3"/>
      <c r="G31" s="75"/>
      <c r="H31" s="29"/>
      <c r="I31" s="29">
        <f t="shared" si="0"/>
        <v>0</v>
      </c>
      <c r="J31" s="29">
        <f t="shared" si="1"/>
        <v>0</v>
      </c>
      <c r="K31" s="78"/>
      <c r="L31" s="76" t="str">
        <f t="shared" si="2"/>
        <v>補助対象外</v>
      </c>
      <c r="M31" s="59" t="str">
        <f t="shared" si="3"/>
        <v>補助対象外</v>
      </c>
    </row>
    <row r="32" spans="1:19" s="1" customFormat="1" ht="34.5" customHeight="1" x14ac:dyDescent="0.15">
      <c r="A32" s="2">
        <v>15</v>
      </c>
      <c r="B32" s="43"/>
      <c r="C32" s="42"/>
      <c r="D32" s="4"/>
      <c r="E32" s="4"/>
      <c r="F32" s="3"/>
      <c r="G32" s="75"/>
      <c r="H32" s="29"/>
      <c r="I32" s="29">
        <f t="shared" si="0"/>
        <v>0</v>
      </c>
      <c r="J32" s="29">
        <f t="shared" si="1"/>
        <v>0</v>
      </c>
      <c r="K32" s="78"/>
      <c r="L32" s="76" t="str">
        <f t="shared" si="2"/>
        <v>補助対象外</v>
      </c>
      <c r="M32" s="59" t="str">
        <f t="shared" si="3"/>
        <v>補助対象外</v>
      </c>
    </row>
    <row r="33" spans="1:13" s="1" customFormat="1" ht="34.5" customHeight="1" x14ac:dyDescent="0.15">
      <c r="A33" s="2">
        <v>16</v>
      </c>
      <c r="B33" s="43"/>
      <c r="C33" s="42"/>
      <c r="D33" s="4"/>
      <c r="E33" s="4"/>
      <c r="F33" s="3"/>
      <c r="G33" s="75"/>
      <c r="H33" s="29"/>
      <c r="I33" s="29">
        <f t="shared" si="0"/>
        <v>0</v>
      </c>
      <c r="J33" s="29">
        <f t="shared" si="1"/>
        <v>0</v>
      </c>
      <c r="K33" s="78"/>
      <c r="L33" s="76" t="str">
        <f t="shared" si="2"/>
        <v>補助対象外</v>
      </c>
      <c r="M33" s="59" t="str">
        <f t="shared" si="3"/>
        <v>補助対象外</v>
      </c>
    </row>
    <row r="34" spans="1:13" s="1" customFormat="1" ht="34.5" customHeight="1" x14ac:dyDescent="0.15">
      <c r="A34" s="2">
        <v>17</v>
      </c>
      <c r="B34" s="43"/>
      <c r="C34" s="42"/>
      <c r="D34" s="4"/>
      <c r="E34" s="4"/>
      <c r="F34" s="3"/>
      <c r="G34" s="75"/>
      <c r="H34" s="29"/>
      <c r="I34" s="29">
        <f t="shared" si="0"/>
        <v>0</v>
      </c>
      <c r="J34" s="29">
        <f t="shared" si="1"/>
        <v>0</v>
      </c>
      <c r="K34" s="78"/>
      <c r="L34" s="76" t="str">
        <f t="shared" si="2"/>
        <v>補助対象外</v>
      </c>
      <c r="M34" s="59" t="str">
        <f t="shared" si="3"/>
        <v>補助対象外</v>
      </c>
    </row>
    <row r="35" spans="1:13" s="1" customFormat="1" ht="34.5" customHeight="1" x14ac:dyDescent="0.15">
      <c r="A35" s="2">
        <v>18</v>
      </c>
      <c r="B35" s="43"/>
      <c r="C35" s="42"/>
      <c r="D35" s="4"/>
      <c r="E35" s="4"/>
      <c r="F35" s="3"/>
      <c r="G35" s="75"/>
      <c r="H35" s="29"/>
      <c r="I35" s="29">
        <f t="shared" si="0"/>
        <v>0</v>
      </c>
      <c r="J35" s="29">
        <f t="shared" si="1"/>
        <v>0</v>
      </c>
      <c r="K35" s="78"/>
      <c r="L35" s="76" t="str">
        <f t="shared" si="2"/>
        <v>補助対象外</v>
      </c>
      <c r="M35" s="59" t="str">
        <f t="shared" si="3"/>
        <v>補助対象外</v>
      </c>
    </row>
    <row r="36" spans="1:13" s="1" customFormat="1" ht="34.5" customHeight="1" x14ac:dyDescent="0.15">
      <c r="A36" s="2">
        <v>19</v>
      </c>
      <c r="B36" s="43"/>
      <c r="C36" s="42"/>
      <c r="D36" s="4"/>
      <c r="E36" s="4"/>
      <c r="F36" s="3"/>
      <c r="G36" s="75"/>
      <c r="H36" s="29"/>
      <c r="I36" s="29">
        <f t="shared" si="0"/>
        <v>0</v>
      </c>
      <c r="J36" s="29">
        <f t="shared" si="1"/>
        <v>0</v>
      </c>
      <c r="K36" s="78"/>
      <c r="L36" s="76" t="str">
        <f t="shared" si="2"/>
        <v>補助対象外</v>
      </c>
      <c r="M36" s="59" t="str">
        <f t="shared" si="3"/>
        <v>補助対象外</v>
      </c>
    </row>
    <row r="37" spans="1:13" s="1" customFormat="1" ht="34.5" customHeight="1" thickBot="1" x14ac:dyDescent="0.2">
      <c r="A37" s="2">
        <v>20</v>
      </c>
      <c r="B37" s="43"/>
      <c r="C37" s="42"/>
      <c r="D37" s="4"/>
      <c r="E37" s="4"/>
      <c r="F37" s="3"/>
      <c r="G37" s="75"/>
      <c r="H37" s="29"/>
      <c r="I37" s="29">
        <f t="shared" si="0"/>
        <v>0</v>
      </c>
      <c r="J37" s="29">
        <f t="shared" si="1"/>
        <v>0</v>
      </c>
      <c r="K37" s="78"/>
      <c r="L37" s="76" t="str">
        <f t="shared" si="2"/>
        <v>補助対象外</v>
      </c>
      <c r="M37" s="59" t="str">
        <f t="shared" si="3"/>
        <v>補助対象外</v>
      </c>
    </row>
    <row r="38" spans="1:13" ht="34.5" customHeight="1" thickBot="1" x14ac:dyDescent="0.25">
      <c r="A38" s="21"/>
      <c r="B38" s="22"/>
      <c r="C38" s="23"/>
      <c r="D38" s="23"/>
      <c r="E38" s="23"/>
      <c r="G38" s="39" t="s">
        <v>18</v>
      </c>
      <c r="H38" s="40">
        <f>SUM(H18:H37)</f>
        <v>0</v>
      </c>
      <c r="I38" s="40">
        <f>SUM(I18:I37)</f>
        <v>0</v>
      </c>
      <c r="J38" s="67">
        <f>SUM(J15:J37)</f>
        <v>0</v>
      </c>
      <c r="K38" s="50"/>
      <c r="M38" s="45"/>
    </row>
    <row r="39" spans="1:13" ht="25.5" customHeight="1" x14ac:dyDescent="0.15">
      <c r="A39" s="100" t="s">
        <v>53</v>
      </c>
      <c r="B39" s="100"/>
      <c r="C39" s="100"/>
      <c r="D39" s="100"/>
      <c r="E39" s="100"/>
      <c r="F39" s="100"/>
      <c r="G39" s="100"/>
      <c r="H39" s="100"/>
      <c r="I39" s="100"/>
      <c r="J39" s="100"/>
      <c r="K39" s="79"/>
      <c r="L39" s="30"/>
    </row>
    <row r="40" spans="1:13" ht="25.5" customHeight="1" x14ac:dyDescent="0.15">
      <c r="A40" s="100"/>
      <c r="B40" s="100"/>
      <c r="C40" s="100"/>
      <c r="D40" s="100"/>
      <c r="E40" s="100"/>
      <c r="F40" s="100"/>
      <c r="G40" s="100"/>
      <c r="H40" s="100"/>
      <c r="I40" s="100"/>
      <c r="J40" s="100"/>
      <c r="K40" s="79"/>
      <c r="L40" s="30"/>
    </row>
    <row r="41" spans="1:13" ht="18.75" x14ac:dyDescent="0.2">
      <c r="A41" s="22"/>
      <c r="K41" s="30"/>
      <c r="L41" s="30"/>
    </row>
    <row r="42" spans="1:13" x14ac:dyDescent="0.15">
      <c r="L42" s="30"/>
    </row>
    <row r="43" spans="1:13" x14ac:dyDescent="0.15">
      <c r="A43" s="119" t="s">
        <v>58</v>
      </c>
      <c r="L43" s="30"/>
    </row>
    <row r="44" spans="1:13" x14ac:dyDescent="0.15">
      <c r="L44" s="30"/>
    </row>
    <row r="45" spans="1:13" x14ac:dyDescent="0.15">
      <c r="L45" s="30"/>
    </row>
    <row r="46" spans="1:13" x14ac:dyDescent="0.15">
      <c r="L46" s="30"/>
    </row>
    <row r="47" spans="1:13" x14ac:dyDescent="0.15">
      <c r="L47" s="30"/>
    </row>
    <row r="48" spans="1:13" x14ac:dyDescent="0.15">
      <c r="H48" s="34"/>
      <c r="I48" s="34"/>
      <c r="J48" s="34"/>
      <c r="K48" s="34"/>
      <c r="L48" s="30"/>
    </row>
    <row r="49" spans="12:12" x14ac:dyDescent="0.15">
      <c r="L49" s="30"/>
    </row>
    <row r="50" spans="12:12" x14ac:dyDescent="0.15">
      <c r="L50" s="30"/>
    </row>
    <row r="51" spans="12:12" x14ac:dyDescent="0.15">
      <c r="L51" s="30"/>
    </row>
    <row r="52" spans="12:12" x14ac:dyDescent="0.15">
      <c r="L52" s="30"/>
    </row>
    <row r="53" spans="12:12" x14ac:dyDescent="0.15">
      <c r="L53" s="30"/>
    </row>
    <row r="54" spans="12:12" x14ac:dyDescent="0.15">
      <c r="L54" s="30"/>
    </row>
    <row r="55" spans="12:12" x14ac:dyDescent="0.15">
      <c r="L55" s="30"/>
    </row>
    <row r="56" spans="12:12" x14ac:dyDescent="0.15">
      <c r="L56" s="30"/>
    </row>
    <row r="57" spans="12:12" x14ac:dyDescent="0.15">
      <c r="L57" s="30"/>
    </row>
    <row r="58" spans="12:12" x14ac:dyDescent="0.15">
      <c r="L58" s="30"/>
    </row>
    <row r="59" spans="12:12" x14ac:dyDescent="0.15">
      <c r="L59" s="30"/>
    </row>
    <row r="60" spans="12:12" x14ac:dyDescent="0.15">
      <c r="L60" s="30"/>
    </row>
    <row r="61" spans="12:12" x14ac:dyDescent="0.15">
      <c r="L61" s="30"/>
    </row>
    <row r="62" spans="12:12" x14ac:dyDescent="0.15">
      <c r="L62" s="30"/>
    </row>
    <row r="63" spans="12:12" x14ac:dyDescent="0.15">
      <c r="L63" s="30"/>
    </row>
    <row r="64" spans="12:12" x14ac:dyDescent="0.15">
      <c r="L64" s="30"/>
    </row>
    <row r="65" spans="12:12" x14ac:dyDescent="0.15">
      <c r="L65" s="30"/>
    </row>
    <row r="66" spans="12:12" x14ac:dyDescent="0.15">
      <c r="L66" s="30"/>
    </row>
    <row r="67" spans="12:12" x14ac:dyDescent="0.15">
      <c r="L67" s="30"/>
    </row>
    <row r="68" spans="12:12" x14ac:dyDescent="0.15">
      <c r="L68" s="30"/>
    </row>
    <row r="69" spans="12:12" x14ac:dyDescent="0.15">
      <c r="L69" s="30"/>
    </row>
    <row r="70" spans="12:12" x14ac:dyDescent="0.15">
      <c r="L70" s="30"/>
    </row>
    <row r="71" spans="12:12" x14ac:dyDescent="0.15">
      <c r="L71" s="30"/>
    </row>
    <row r="72" spans="12:12" x14ac:dyDescent="0.15">
      <c r="L72" s="30"/>
    </row>
    <row r="73" spans="12:12" x14ac:dyDescent="0.15">
      <c r="L73" s="30"/>
    </row>
    <row r="74" spans="12:12" x14ac:dyDescent="0.15">
      <c r="L74" s="30"/>
    </row>
    <row r="75" spans="12:12" x14ac:dyDescent="0.15">
      <c r="L75" s="30"/>
    </row>
    <row r="76" spans="12:12" x14ac:dyDescent="0.15">
      <c r="L76" s="30"/>
    </row>
    <row r="77" spans="12:12" x14ac:dyDescent="0.15">
      <c r="L77" s="30"/>
    </row>
    <row r="78" spans="12:12" x14ac:dyDescent="0.15">
      <c r="L78" s="30"/>
    </row>
    <row r="79" spans="12:12" x14ac:dyDescent="0.15">
      <c r="L79" s="30"/>
    </row>
    <row r="80" spans="12:12" x14ac:dyDescent="0.15">
      <c r="L80" s="30"/>
    </row>
    <row r="81" spans="12:12" x14ac:dyDescent="0.15">
      <c r="L81" s="30"/>
    </row>
    <row r="82" spans="12:12" x14ac:dyDescent="0.15">
      <c r="L82" s="30"/>
    </row>
    <row r="83" spans="12:12" x14ac:dyDescent="0.15">
      <c r="L83" s="30"/>
    </row>
    <row r="84" spans="12:12" x14ac:dyDescent="0.15">
      <c r="L84" s="30"/>
    </row>
    <row r="85" spans="12:12" x14ac:dyDescent="0.15">
      <c r="L85" s="30"/>
    </row>
    <row r="86" spans="12:12" x14ac:dyDescent="0.15">
      <c r="L86" s="30"/>
    </row>
    <row r="87" spans="12:12" x14ac:dyDescent="0.15">
      <c r="L87" s="30"/>
    </row>
    <row r="88" spans="12:12" x14ac:dyDescent="0.15">
      <c r="L88" s="30"/>
    </row>
    <row r="89" spans="12:12" x14ac:dyDescent="0.15">
      <c r="L89" s="30"/>
    </row>
    <row r="90" spans="12:12" x14ac:dyDescent="0.15">
      <c r="L90" s="30"/>
    </row>
    <row r="91" spans="12:12" x14ac:dyDescent="0.15">
      <c r="L91" s="30"/>
    </row>
    <row r="92" spans="12:12" x14ac:dyDescent="0.15">
      <c r="L92" s="30"/>
    </row>
    <row r="93" spans="12:12" x14ac:dyDescent="0.15">
      <c r="L93" s="30"/>
    </row>
    <row r="94" spans="12:12" x14ac:dyDescent="0.15">
      <c r="L94" s="30"/>
    </row>
    <row r="95" spans="12:12" x14ac:dyDescent="0.15">
      <c r="L95" s="30"/>
    </row>
    <row r="96" spans="12:12" x14ac:dyDescent="0.15">
      <c r="L96" s="30"/>
    </row>
    <row r="97" spans="12:12" x14ac:dyDescent="0.15">
      <c r="L97" s="30"/>
    </row>
    <row r="98" spans="12:12" x14ac:dyDescent="0.15">
      <c r="L98" s="30"/>
    </row>
    <row r="99" spans="12:12" x14ac:dyDescent="0.15">
      <c r="L99" s="30"/>
    </row>
    <row r="100" spans="12:12" x14ac:dyDescent="0.15">
      <c r="L100" s="30"/>
    </row>
    <row r="101" spans="12:12" x14ac:dyDescent="0.15">
      <c r="L101" s="30"/>
    </row>
    <row r="102" spans="12:12" x14ac:dyDescent="0.15">
      <c r="L102" s="30"/>
    </row>
    <row r="103" spans="12:12" x14ac:dyDescent="0.15">
      <c r="L103" s="30"/>
    </row>
    <row r="104" spans="12:12" x14ac:dyDescent="0.15">
      <c r="L104" s="30"/>
    </row>
    <row r="105" spans="12:12" x14ac:dyDescent="0.15">
      <c r="L105" s="30"/>
    </row>
    <row r="106" spans="12:12" x14ac:dyDescent="0.15">
      <c r="L106" s="30"/>
    </row>
    <row r="107" spans="12:12" x14ac:dyDescent="0.15">
      <c r="L107" s="30"/>
    </row>
    <row r="108" spans="12:12" x14ac:dyDescent="0.15">
      <c r="L108" s="30"/>
    </row>
    <row r="109" spans="12:12" x14ac:dyDescent="0.15">
      <c r="L109" s="30"/>
    </row>
    <row r="110" spans="12:12" x14ac:dyDescent="0.15">
      <c r="L110" s="30"/>
    </row>
    <row r="111" spans="12:12" x14ac:dyDescent="0.15">
      <c r="L111" s="30"/>
    </row>
    <row r="112" spans="12:12" x14ac:dyDescent="0.15">
      <c r="L112" s="30"/>
    </row>
    <row r="113" spans="12:12" x14ac:dyDescent="0.15">
      <c r="L113" s="30"/>
    </row>
    <row r="114" spans="12:12" x14ac:dyDescent="0.15">
      <c r="L114" s="30"/>
    </row>
    <row r="115" spans="12:12" x14ac:dyDescent="0.15">
      <c r="L115" s="30"/>
    </row>
    <row r="116" spans="12:12" x14ac:dyDescent="0.15">
      <c r="L116" s="30"/>
    </row>
    <row r="117" spans="12:12" x14ac:dyDescent="0.15">
      <c r="L117" s="30"/>
    </row>
    <row r="118" spans="12:12" x14ac:dyDescent="0.15">
      <c r="L118" s="30"/>
    </row>
    <row r="119" spans="12:12" x14ac:dyDescent="0.15">
      <c r="L119" s="30"/>
    </row>
    <row r="120" spans="12:12" x14ac:dyDescent="0.15">
      <c r="L120" s="30"/>
    </row>
    <row r="121" spans="12:12" x14ac:dyDescent="0.15">
      <c r="L121" s="30"/>
    </row>
    <row r="122" spans="12:12" x14ac:dyDescent="0.15">
      <c r="L122" s="30"/>
    </row>
    <row r="123" spans="12:12" x14ac:dyDescent="0.15">
      <c r="L123" s="30"/>
    </row>
    <row r="124" spans="12:12" x14ac:dyDescent="0.15">
      <c r="L124" s="30"/>
    </row>
    <row r="125" spans="12:12" x14ac:dyDescent="0.15">
      <c r="L125" s="30"/>
    </row>
    <row r="126" spans="12:12" x14ac:dyDescent="0.15">
      <c r="L126" s="30"/>
    </row>
    <row r="127" spans="12:12" x14ac:dyDescent="0.15">
      <c r="L127" s="30"/>
    </row>
    <row r="128" spans="12:12" x14ac:dyDescent="0.15">
      <c r="L128" s="30"/>
    </row>
    <row r="129" spans="12:12" x14ac:dyDescent="0.15">
      <c r="L129" s="30"/>
    </row>
    <row r="130" spans="12:12" x14ac:dyDescent="0.15">
      <c r="L130" s="30"/>
    </row>
    <row r="131" spans="12:12" x14ac:dyDescent="0.15">
      <c r="L131" s="30"/>
    </row>
    <row r="132" spans="12:12" x14ac:dyDescent="0.15">
      <c r="L132" s="30"/>
    </row>
    <row r="133" spans="12:12" x14ac:dyDescent="0.15">
      <c r="L133" s="30"/>
    </row>
    <row r="134" spans="12:12" x14ac:dyDescent="0.15">
      <c r="L134" s="30"/>
    </row>
    <row r="135" spans="12:12" x14ac:dyDescent="0.15">
      <c r="L135" s="30"/>
    </row>
    <row r="136" spans="12:12" x14ac:dyDescent="0.15">
      <c r="L136" s="30"/>
    </row>
    <row r="137" spans="12:12" x14ac:dyDescent="0.15">
      <c r="L137" s="30"/>
    </row>
    <row r="138" spans="12:12" x14ac:dyDescent="0.15">
      <c r="L138" s="30"/>
    </row>
    <row r="139" spans="12:12" x14ac:dyDescent="0.15">
      <c r="L139" s="30"/>
    </row>
    <row r="140" spans="12:12" x14ac:dyDescent="0.15">
      <c r="L140" s="30"/>
    </row>
    <row r="141" spans="12:12" x14ac:dyDescent="0.15">
      <c r="L141" s="30"/>
    </row>
    <row r="142" spans="12:12" x14ac:dyDescent="0.15">
      <c r="L142" s="30"/>
    </row>
    <row r="143" spans="12:12" x14ac:dyDescent="0.15">
      <c r="L143" s="30"/>
    </row>
    <row r="144" spans="12:12" x14ac:dyDescent="0.15">
      <c r="L144" s="30"/>
    </row>
    <row r="145" spans="12:12" x14ac:dyDescent="0.15">
      <c r="L145" s="30"/>
    </row>
    <row r="146" spans="12:12" x14ac:dyDescent="0.15">
      <c r="L146" s="30"/>
    </row>
    <row r="147" spans="12:12" x14ac:dyDescent="0.15">
      <c r="L147" s="30"/>
    </row>
    <row r="148" spans="12:12" x14ac:dyDescent="0.15">
      <c r="L148" s="30"/>
    </row>
    <row r="149" spans="12:12" x14ac:dyDescent="0.15">
      <c r="L149" s="30"/>
    </row>
    <row r="150" spans="12:12" x14ac:dyDescent="0.15">
      <c r="L150" s="30"/>
    </row>
    <row r="151" spans="12:12" x14ac:dyDescent="0.15">
      <c r="L151" s="30"/>
    </row>
    <row r="152" spans="12:12" x14ac:dyDescent="0.15">
      <c r="L152" s="30"/>
    </row>
    <row r="153" spans="12:12" x14ac:dyDescent="0.15">
      <c r="L153" s="30"/>
    </row>
    <row r="154" spans="12:12" x14ac:dyDescent="0.15">
      <c r="L154" s="30"/>
    </row>
    <row r="155" spans="12:12" x14ac:dyDescent="0.15">
      <c r="L155" s="30"/>
    </row>
    <row r="156" spans="12:12" x14ac:dyDescent="0.15">
      <c r="L156" s="30"/>
    </row>
    <row r="157" spans="12:12" x14ac:dyDescent="0.15">
      <c r="L157" s="30"/>
    </row>
    <row r="158" spans="12:12" x14ac:dyDescent="0.15">
      <c r="L158" s="30"/>
    </row>
    <row r="159" spans="12:12" x14ac:dyDescent="0.15">
      <c r="L159" s="30"/>
    </row>
    <row r="160" spans="12:12" x14ac:dyDescent="0.15">
      <c r="L160" s="30"/>
    </row>
    <row r="161" spans="12:12" x14ac:dyDescent="0.15">
      <c r="L161" s="30"/>
    </row>
    <row r="162" spans="12:12" x14ac:dyDescent="0.15">
      <c r="L162" s="30"/>
    </row>
    <row r="163" spans="12:12" x14ac:dyDescent="0.15">
      <c r="L163" s="30"/>
    </row>
    <row r="164" spans="12:12" x14ac:dyDescent="0.15">
      <c r="L164" s="30"/>
    </row>
    <row r="165" spans="12:12" x14ac:dyDescent="0.15">
      <c r="L165" s="30"/>
    </row>
    <row r="166" spans="12:12" x14ac:dyDescent="0.15">
      <c r="L166" s="30"/>
    </row>
    <row r="167" spans="12:12" x14ac:dyDescent="0.15">
      <c r="L167" s="30"/>
    </row>
    <row r="168" spans="12:12" x14ac:dyDescent="0.15">
      <c r="L168" s="30"/>
    </row>
    <row r="169" spans="12:12" x14ac:dyDescent="0.15">
      <c r="L169" s="30"/>
    </row>
    <row r="170" spans="12:12" x14ac:dyDescent="0.15">
      <c r="L170" s="30"/>
    </row>
    <row r="171" spans="12:12" x14ac:dyDescent="0.15">
      <c r="L171" s="30"/>
    </row>
    <row r="172" spans="12:12" x14ac:dyDescent="0.15">
      <c r="L172" s="30"/>
    </row>
    <row r="173" spans="12:12" x14ac:dyDescent="0.15">
      <c r="L173" s="30"/>
    </row>
    <row r="174" spans="12:12" x14ac:dyDescent="0.15">
      <c r="L174" s="30"/>
    </row>
    <row r="175" spans="12:12" x14ac:dyDescent="0.15">
      <c r="L175" s="30"/>
    </row>
    <row r="176" spans="12:12" x14ac:dyDescent="0.15">
      <c r="L176" s="30"/>
    </row>
    <row r="177" spans="12:12" x14ac:dyDescent="0.15">
      <c r="L177" s="30"/>
    </row>
    <row r="178" spans="12:12" x14ac:dyDescent="0.15">
      <c r="L178" s="30"/>
    </row>
    <row r="179" spans="12:12" x14ac:dyDescent="0.15">
      <c r="L179" s="30"/>
    </row>
    <row r="180" spans="12:12" x14ac:dyDescent="0.15">
      <c r="L180" s="30"/>
    </row>
    <row r="181" spans="12:12" x14ac:dyDescent="0.15">
      <c r="L181" s="30"/>
    </row>
    <row r="182" spans="12:12" x14ac:dyDescent="0.15">
      <c r="L182" s="30"/>
    </row>
    <row r="183" spans="12:12" x14ac:dyDescent="0.15">
      <c r="L183" s="30"/>
    </row>
    <row r="184" spans="12:12" x14ac:dyDescent="0.15">
      <c r="L184" s="30"/>
    </row>
    <row r="185" spans="12:12" x14ac:dyDescent="0.15">
      <c r="L185" s="30"/>
    </row>
    <row r="186" spans="12:12" x14ac:dyDescent="0.15">
      <c r="L186" s="30"/>
    </row>
    <row r="187" spans="12:12" x14ac:dyDescent="0.15">
      <c r="L187" s="30"/>
    </row>
    <row r="188" spans="12:12" x14ac:dyDescent="0.15">
      <c r="L188" s="30"/>
    </row>
    <row r="189" spans="12:12" x14ac:dyDescent="0.15">
      <c r="L189" s="30"/>
    </row>
    <row r="190" spans="12:12" x14ac:dyDescent="0.15">
      <c r="L190" s="30"/>
    </row>
    <row r="191" spans="12:12" x14ac:dyDescent="0.15">
      <c r="L191" s="30"/>
    </row>
    <row r="192" spans="12:12" x14ac:dyDescent="0.15">
      <c r="L192" s="30"/>
    </row>
    <row r="193" spans="12:12" x14ac:dyDescent="0.15">
      <c r="L193" s="30"/>
    </row>
    <row r="194" spans="12:12" x14ac:dyDescent="0.15">
      <c r="L194" s="30"/>
    </row>
    <row r="195" spans="12:12" x14ac:dyDescent="0.15">
      <c r="L195" s="30"/>
    </row>
    <row r="196" spans="12:12" x14ac:dyDescent="0.15">
      <c r="L196" s="30"/>
    </row>
    <row r="197" spans="12:12" x14ac:dyDescent="0.15">
      <c r="L197" s="30"/>
    </row>
    <row r="198" spans="12:12" x14ac:dyDescent="0.15">
      <c r="L198" s="30"/>
    </row>
    <row r="199" spans="12:12" x14ac:dyDescent="0.15">
      <c r="L199" s="30"/>
    </row>
    <row r="200" spans="12:12" x14ac:dyDescent="0.15">
      <c r="L200" s="30"/>
    </row>
    <row r="201" spans="12:12" x14ac:dyDescent="0.15">
      <c r="L201" s="30"/>
    </row>
    <row r="202" spans="12:12" x14ac:dyDescent="0.15">
      <c r="L202" s="30"/>
    </row>
    <row r="203" spans="12:12" x14ac:dyDescent="0.15">
      <c r="L203" s="30"/>
    </row>
    <row r="204" spans="12:12" x14ac:dyDescent="0.15">
      <c r="L204" s="30"/>
    </row>
    <row r="205" spans="12:12" x14ac:dyDescent="0.15">
      <c r="L205" s="30"/>
    </row>
    <row r="206" spans="12:12" x14ac:dyDescent="0.15">
      <c r="L206" s="30"/>
    </row>
    <row r="207" spans="12:12" x14ac:dyDescent="0.15">
      <c r="L207" s="30"/>
    </row>
    <row r="208" spans="12:12" x14ac:dyDescent="0.15">
      <c r="L208" s="30"/>
    </row>
    <row r="209" spans="12:12" x14ac:dyDescent="0.15">
      <c r="L209" s="30"/>
    </row>
    <row r="210" spans="12:12" x14ac:dyDescent="0.15">
      <c r="L210" s="30"/>
    </row>
    <row r="211" spans="12:12" x14ac:dyDescent="0.15">
      <c r="L211" s="30"/>
    </row>
    <row r="212" spans="12:12" x14ac:dyDescent="0.15">
      <c r="L212" s="30"/>
    </row>
    <row r="213" spans="12:12" x14ac:dyDescent="0.15">
      <c r="L213" s="30"/>
    </row>
    <row r="214" spans="12:12" x14ac:dyDescent="0.15">
      <c r="L214" s="30"/>
    </row>
    <row r="215" spans="12:12" x14ac:dyDescent="0.15">
      <c r="L215" s="30"/>
    </row>
    <row r="216" spans="12:12" x14ac:dyDescent="0.15">
      <c r="L216" s="30"/>
    </row>
    <row r="217" spans="12:12" x14ac:dyDescent="0.15">
      <c r="L217" s="30"/>
    </row>
    <row r="218" spans="12:12" x14ac:dyDescent="0.15">
      <c r="L218" s="30"/>
    </row>
    <row r="219" spans="12:12" x14ac:dyDescent="0.15">
      <c r="L219" s="30"/>
    </row>
    <row r="220" spans="12:12" x14ac:dyDescent="0.15">
      <c r="L220" s="30"/>
    </row>
    <row r="221" spans="12:12" x14ac:dyDescent="0.15">
      <c r="L221" s="30"/>
    </row>
    <row r="222" spans="12:12" x14ac:dyDescent="0.15">
      <c r="L222" s="30"/>
    </row>
    <row r="223" spans="12:12" x14ac:dyDescent="0.15">
      <c r="L223" s="30"/>
    </row>
    <row r="224" spans="12:12" x14ac:dyDescent="0.15">
      <c r="L224" s="30"/>
    </row>
    <row r="225" spans="12:12" x14ac:dyDescent="0.15">
      <c r="L225" s="30"/>
    </row>
    <row r="226" spans="12:12" x14ac:dyDescent="0.15">
      <c r="L226" s="30"/>
    </row>
    <row r="227" spans="12:12" x14ac:dyDescent="0.15">
      <c r="L227" s="30"/>
    </row>
    <row r="228" spans="12:12" x14ac:dyDescent="0.15">
      <c r="L228" s="30"/>
    </row>
    <row r="229" spans="12:12" x14ac:dyDescent="0.15">
      <c r="L229" s="30"/>
    </row>
    <row r="230" spans="12:12" x14ac:dyDescent="0.15">
      <c r="L230" s="30"/>
    </row>
    <row r="231" spans="12:12" x14ac:dyDescent="0.15">
      <c r="L231" s="30"/>
    </row>
    <row r="232" spans="12:12" x14ac:dyDescent="0.15">
      <c r="L232" s="30"/>
    </row>
    <row r="233" spans="12:12" x14ac:dyDescent="0.15">
      <c r="L233" s="30"/>
    </row>
    <row r="234" spans="12:12" x14ac:dyDescent="0.15">
      <c r="L234" s="30"/>
    </row>
    <row r="235" spans="12:12" x14ac:dyDescent="0.15">
      <c r="L235" s="30"/>
    </row>
    <row r="236" spans="12:12" x14ac:dyDescent="0.15">
      <c r="L236" s="30"/>
    </row>
    <row r="237" spans="12:12" x14ac:dyDescent="0.15">
      <c r="L237" s="30"/>
    </row>
    <row r="238" spans="12:12" x14ac:dyDescent="0.15">
      <c r="L238" s="30"/>
    </row>
    <row r="239" spans="12:12" x14ac:dyDescent="0.15">
      <c r="L239" s="30"/>
    </row>
    <row r="240" spans="12:12" x14ac:dyDescent="0.15">
      <c r="L240" s="30"/>
    </row>
    <row r="241" spans="12:12" x14ac:dyDescent="0.15">
      <c r="L241" s="30"/>
    </row>
    <row r="242" spans="12:12" x14ac:dyDescent="0.15">
      <c r="L242" s="30"/>
    </row>
    <row r="243" spans="12:12" x14ac:dyDescent="0.15">
      <c r="L243" s="30"/>
    </row>
    <row r="244" spans="12:12" x14ac:dyDescent="0.15">
      <c r="L244" s="30"/>
    </row>
    <row r="245" spans="12:12" x14ac:dyDescent="0.15">
      <c r="L245" s="30"/>
    </row>
    <row r="246" spans="12:12" x14ac:dyDescent="0.15">
      <c r="L246" s="30"/>
    </row>
    <row r="247" spans="12:12" x14ac:dyDescent="0.15">
      <c r="L247" s="30"/>
    </row>
    <row r="248" spans="12:12" x14ac:dyDescent="0.15">
      <c r="L248" s="30"/>
    </row>
    <row r="249" spans="12:12" x14ac:dyDescent="0.15">
      <c r="L249" s="30"/>
    </row>
    <row r="250" spans="12:12" x14ac:dyDescent="0.15">
      <c r="L250" s="30"/>
    </row>
    <row r="251" spans="12:12" x14ac:dyDescent="0.15">
      <c r="L251" s="30"/>
    </row>
    <row r="252" spans="12:12" x14ac:dyDescent="0.15">
      <c r="L252" s="30"/>
    </row>
    <row r="253" spans="12:12" x14ac:dyDescent="0.15">
      <c r="L253" s="30"/>
    </row>
    <row r="254" spans="12:12" x14ac:dyDescent="0.15">
      <c r="L254" s="30"/>
    </row>
    <row r="255" spans="12:12" x14ac:dyDescent="0.15">
      <c r="L255" s="30"/>
    </row>
    <row r="256" spans="12:12" x14ac:dyDescent="0.15">
      <c r="L256" s="30"/>
    </row>
    <row r="257" spans="12:12" x14ac:dyDescent="0.15">
      <c r="L257" s="30"/>
    </row>
    <row r="258" spans="12:12" x14ac:dyDescent="0.15">
      <c r="L258" s="30"/>
    </row>
    <row r="259" spans="12:12" x14ac:dyDescent="0.15">
      <c r="L259" s="30"/>
    </row>
    <row r="260" spans="12:12" x14ac:dyDescent="0.15">
      <c r="L260" s="30"/>
    </row>
    <row r="261" spans="12:12" x14ac:dyDescent="0.15">
      <c r="L261" s="30"/>
    </row>
    <row r="262" spans="12:12" x14ac:dyDescent="0.15">
      <c r="L262" s="30"/>
    </row>
    <row r="263" spans="12:12" x14ac:dyDescent="0.15">
      <c r="L263" s="30"/>
    </row>
    <row r="264" spans="12:12" x14ac:dyDescent="0.15">
      <c r="L264" s="30"/>
    </row>
    <row r="265" spans="12:12" x14ac:dyDescent="0.15">
      <c r="L265" s="30"/>
    </row>
    <row r="266" spans="12:12" x14ac:dyDescent="0.15">
      <c r="L266" s="30"/>
    </row>
    <row r="267" spans="12:12" x14ac:dyDescent="0.15">
      <c r="L267" s="30"/>
    </row>
    <row r="268" spans="12:12" x14ac:dyDescent="0.15">
      <c r="L268" s="30"/>
    </row>
    <row r="269" spans="12:12" x14ac:dyDescent="0.15">
      <c r="L269" s="30"/>
    </row>
    <row r="270" spans="12:12" x14ac:dyDescent="0.15">
      <c r="L270" s="30"/>
    </row>
    <row r="271" spans="12:12" x14ac:dyDescent="0.15">
      <c r="L271" s="30"/>
    </row>
    <row r="272" spans="12:12" x14ac:dyDescent="0.15">
      <c r="L272" s="30"/>
    </row>
    <row r="273" spans="12:12" x14ac:dyDescent="0.15">
      <c r="L273" s="30"/>
    </row>
    <row r="274" spans="12:12" x14ac:dyDescent="0.15">
      <c r="L274" s="30"/>
    </row>
    <row r="275" spans="12:12" x14ac:dyDescent="0.15">
      <c r="L275" s="30"/>
    </row>
    <row r="276" spans="12:12" x14ac:dyDescent="0.15">
      <c r="L276" s="30"/>
    </row>
    <row r="277" spans="12:12" x14ac:dyDescent="0.15">
      <c r="L277" s="30"/>
    </row>
    <row r="278" spans="12:12" x14ac:dyDescent="0.15">
      <c r="L278" s="30"/>
    </row>
    <row r="279" spans="12:12" x14ac:dyDescent="0.15">
      <c r="L279" s="30"/>
    </row>
    <row r="280" spans="12:12" x14ac:dyDescent="0.15">
      <c r="L280" s="30"/>
    </row>
    <row r="281" spans="12:12" x14ac:dyDescent="0.15">
      <c r="L281" s="30"/>
    </row>
    <row r="282" spans="12:12" x14ac:dyDescent="0.15">
      <c r="L282" s="30"/>
    </row>
    <row r="283" spans="12:12" x14ac:dyDescent="0.15">
      <c r="L283" s="30"/>
    </row>
    <row r="284" spans="12:12" x14ac:dyDescent="0.15">
      <c r="L284" s="30"/>
    </row>
    <row r="285" spans="12:12" x14ac:dyDescent="0.15">
      <c r="L285" s="30"/>
    </row>
    <row r="286" spans="12:12" x14ac:dyDescent="0.15">
      <c r="L286" s="30"/>
    </row>
    <row r="287" spans="12:12" x14ac:dyDescent="0.15">
      <c r="L287" s="30"/>
    </row>
    <row r="288" spans="12:12" x14ac:dyDescent="0.15">
      <c r="L288" s="30"/>
    </row>
    <row r="289" spans="12:12" x14ac:dyDescent="0.15">
      <c r="L289" s="30"/>
    </row>
    <row r="290" spans="12:12" x14ac:dyDescent="0.15">
      <c r="L290" s="30"/>
    </row>
    <row r="291" spans="12:12" x14ac:dyDescent="0.15">
      <c r="L291" s="30"/>
    </row>
    <row r="292" spans="12:12" x14ac:dyDescent="0.15">
      <c r="L292" s="30"/>
    </row>
    <row r="293" spans="12:12" x14ac:dyDescent="0.15">
      <c r="L293" s="30"/>
    </row>
    <row r="294" spans="12:12" x14ac:dyDescent="0.15">
      <c r="L294" s="30"/>
    </row>
    <row r="295" spans="12:12" x14ac:dyDescent="0.15">
      <c r="L295" s="30"/>
    </row>
    <row r="296" spans="12:12" x14ac:dyDescent="0.15">
      <c r="L296" s="30"/>
    </row>
    <row r="297" spans="12:12" x14ac:dyDescent="0.15">
      <c r="L297" s="30"/>
    </row>
    <row r="298" spans="12:12" x14ac:dyDescent="0.15">
      <c r="L298" s="30"/>
    </row>
    <row r="299" spans="12:12" x14ac:dyDescent="0.15">
      <c r="L299" s="30"/>
    </row>
    <row r="300" spans="12:12" x14ac:dyDescent="0.15">
      <c r="L300" s="30"/>
    </row>
    <row r="301" spans="12:12" x14ac:dyDescent="0.15">
      <c r="L301" s="30"/>
    </row>
    <row r="302" spans="12:12" x14ac:dyDescent="0.15">
      <c r="L302" s="30"/>
    </row>
    <row r="303" spans="12:12" x14ac:dyDescent="0.15">
      <c r="L303" s="30"/>
    </row>
    <row r="304" spans="12:12" x14ac:dyDescent="0.15">
      <c r="L304" s="30"/>
    </row>
    <row r="305" spans="12:12" x14ac:dyDescent="0.15">
      <c r="L305" s="30"/>
    </row>
    <row r="306" spans="12:12" x14ac:dyDescent="0.15">
      <c r="L306" s="30"/>
    </row>
    <row r="307" spans="12:12" x14ac:dyDescent="0.15">
      <c r="L307" s="30"/>
    </row>
    <row r="308" spans="12:12" x14ac:dyDescent="0.15">
      <c r="L308" s="30"/>
    </row>
    <row r="309" spans="12:12" x14ac:dyDescent="0.15">
      <c r="L309" s="30"/>
    </row>
    <row r="310" spans="12:12" x14ac:dyDescent="0.15">
      <c r="L310" s="30"/>
    </row>
    <row r="311" spans="12:12" x14ac:dyDescent="0.15">
      <c r="L311" s="30"/>
    </row>
    <row r="312" spans="12:12" x14ac:dyDescent="0.15">
      <c r="L312" s="30"/>
    </row>
    <row r="313" spans="12:12" x14ac:dyDescent="0.15">
      <c r="L313" s="30"/>
    </row>
    <row r="314" spans="12:12" x14ac:dyDescent="0.15">
      <c r="L314" s="30"/>
    </row>
    <row r="315" spans="12:12" x14ac:dyDescent="0.15">
      <c r="L315" s="30"/>
    </row>
    <row r="316" spans="12:12" x14ac:dyDescent="0.15">
      <c r="L316" s="30"/>
    </row>
    <row r="317" spans="12:12" x14ac:dyDescent="0.15">
      <c r="L317" s="30"/>
    </row>
    <row r="318" spans="12:12" x14ac:dyDescent="0.15">
      <c r="L318" s="30"/>
    </row>
    <row r="319" spans="12:12" x14ac:dyDescent="0.15">
      <c r="L319" s="30"/>
    </row>
    <row r="320" spans="12:12" x14ac:dyDescent="0.15">
      <c r="L320" s="30"/>
    </row>
    <row r="321" spans="12:12" x14ac:dyDescent="0.15">
      <c r="L321" s="30"/>
    </row>
    <row r="322" spans="12:12" x14ac:dyDescent="0.15">
      <c r="L322" s="30"/>
    </row>
    <row r="323" spans="12:12" x14ac:dyDescent="0.15">
      <c r="L323" s="30"/>
    </row>
    <row r="324" spans="12:12" x14ac:dyDescent="0.15">
      <c r="L324" s="30"/>
    </row>
    <row r="325" spans="12:12" x14ac:dyDescent="0.15">
      <c r="L325" s="30"/>
    </row>
    <row r="326" spans="12:12" x14ac:dyDescent="0.15">
      <c r="L326" s="30"/>
    </row>
    <row r="327" spans="12:12" x14ac:dyDescent="0.15">
      <c r="L327" s="30"/>
    </row>
    <row r="328" spans="12:12" x14ac:dyDescent="0.15">
      <c r="L328" s="30"/>
    </row>
    <row r="329" spans="12:12" x14ac:dyDescent="0.15">
      <c r="L329" s="30"/>
    </row>
    <row r="330" spans="12:12" x14ac:dyDescent="0.15">
      <c r="L330" s="30"/>
    </row>
    <row r="331" spans="12:12" x14ac:dyDescent="0.15">
      <c r="L331" s="30"/>
    </row>
    <row r="332" spans="12:12" x14ac:dyDescent="0.15">
      <c r="L332" s="30"/>
    </row>
    <row r="333" spans="12:12" x14ac:dyDescent="0.15">
      <c r="L333" s="30"/>
    </row>
    <row r="334" spans="12:12" x14ac:dyDescent="0.15">
      <c r="L334" s="30"/>
    </row>
    <row r="335" spans="12:12" x14ac:dyDescent="0.15">
      <c r="L335" s="30"/>
    </row>
    <row r="336" spans="12:12" x14ac:dyDescent="0.15">
      <c r="L336" s="30"/>
    </row>
    <row r="337" spans="12:12" x14ac:dyDescent="0.15">
      <c r="L337" s="30"/>
    </row>
    <row r="338" spans="12:12" x14ac:dyDescent="0.15">
      <c r="L338" s="30"/>
    </row>
    <row r="339" spans="12:12" x14ac:dyDescent="0.15">
      <c r="L339" s="30"/>
    </row>
    <row r="340" spans="12:12" x14ac:dyDescent="0.15">
      <c r="L340" s="30"/>
    </row>
    <row r="341" spans="12:12" x14ac:dyDescent="0.15">
      <c r="L341" s="30"/>
    </row>
    <row r="342" spans="12:12" x14ac:dyDescent="0.15">
      <c r="L342" s="30"/>
    </row>
    <row r="343" spans="12:12" x14ac:dyDescent="0.15">
      <c r="L343" s="30"/>
    </row>
    <row r="344" spans="12:12" x14ac:dyDescent="0.15">
      <c r="L344" s="30"/>
    </row>
    <row r="345" spans="12:12" x14ac:dyDescent="0.15">
      <c r="L345" s="30"/>
    </row>
    <row r="346" spans="12:12" x14ac:dyDescent="0.15">
      <c r="L346" s="30"/>
    </row>
    <row r="347" spans="12:12" x14ac:dyDescent="0.15">
      <c r="L347" s="30"/>
    </row>
    <row r="348" spans="12:12" x14ac:dyDescent="0.15">
      <c r="L348" s="30"/>
    </row>
    <row r="349" spans="12:12" x14ac:dyDescent="0.15">
      <c r="L349" s="30"/>
    </row>
  </sheetData>
  <dataConsolidate link="1"/>
  <mergeCells count="21">
    <mergeCell ref="A39:J40"/>
    <mergeCell ref="A12:B12"/>
    <mergeCell ref="C12:G12"/>
    <mergeCell ref="A14:B14"/>
    <mergeCell ref="C14:G14"/>
    <mergeCell ref="A13:B13"/>
    <mergeCell ref="C13:G13"/>
    <mergeCell ref="M11:M17"/>
    <mergeCell ref="L11:L17"/>
    <mergeCell ref="A3:J3"/>
    <mergeCell ref="C11:G11"/>
    <mergeCell ref="C6:G6"/>
    <mergeCell ref="C7:G7"/>
    <mergeCell ref="C8:G8"/>
    <mergeCell ref="C9:G9"/>
    <mergeCell ref="C10:G10"/>
    <mergeCell ref="A6:B6"/>
    <mergeCell ref="A8:B10"/>
    <mergeCell ref="A11:B11"/>
    <mergeCell ref="A7:B7"/>
    <mergeCell ref="L10:M10"/>
  </mergeCells>
  <phoneticPr fontId="5"/>
  <dataValidations count="1">
    <dataValidation type="list" allowBlank="1" showInputMessage="1" showErrorMessage="1" sqref="L39:L349 M38">
      <formula1>"□,☑"</formula1>
    </dataValidation>
  </dataValidations>
  <printOptions horizontalCentered="1"/>
  <pageMargins left="0.51181102362204722" right="0.51181102362204722" top="0.74803149606299213" bottom="0.55118110236220474" header="0.31496062992125984" footer="0.31496062992125984"/>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5"/>
  <sheetViews>
    <sheetView showGridLines="0" view="pageBreakPreview" zoomScale="70" zoomScaleNormal="70" zoomScaleSheetLayoutView="70" workbookViewId="0">
      <selection activeCell="N26" sqref="N26"/>
    </sheetView>
  </sheetViews>
  <sheetFormatPr defaultRowHeight="13.5" x14ac:dyDescent="0.15"/>
  <cols>
    <col min="1" max="1" width="6.375" style="26" customWidth="1"/>
    <col min="2" max="2" width="20.25" style="26" customWidth="1"/>
    <col min="3" max="3" width="14" style="27" customWidth="1"/>
    <col min="4" max="8" width="14" style="9" customWidth="1"/>
    <col min="9" max="9" width="0.75" style="9" customWidth="1"/>
    <col min="10" max="16384" width="9" style="9"/>
  </cols>
  <sheetData>
    <row r="1" spans="1:8" x14ac:dyDescent="0.15">
      <c r="A1" s="6" t="s">
        <v>42</v>
      </c>
      <c r="B1" s="7"/>
      <c r="C1" s="8"/>
      <c r="D1" s="8"/>
      <c r="E1" s="8"/>
      <c r="F1" s="8"/>
      <c r="G1" s="8"/>
    </row>
    <row r="2" spans="1:8" ht="9.75" customHeight="1" x14ac:dyDescent="0.15">
      <c r="A2" s="10"/>
      <c r="B2" s="10"/>
      <c r="C2" s="9"/>
    </row>
    <row r="3" spans="1:8" ht="21.75" customHeight="1" x14ac:dyDescent="0.15">
      <c r="A3" s="90" t="s">
        <v>45</v>
      </c>
      <c r="B3" s="90"/>
      <c r="C3" s="90"/>
      <c r="D3" s="90"/>
      <c r="E3" s="90"/>
      <c r="F3" s="90"/>
      <c r="G3" s="90"/>
      <c r="H3" s="90"/>
    </row>
    <row r="4" spans="1:8" x14ac:dyDescent="0.15">
      <c r="A4" s="10"/>
      <c r="B4" s="10"/>
      <c r="C4" s="9"/>
    </row>
    <row r="5" spans="1:8" ht="20.25" customHeight="1" x14ac:dyDescent="0.2">
      <c r="A5" s="12" t="s">
        <v>6</v>
      </c>
      <c r="B5" s="12"/>
      <c r="C5" s="13"/>
      <c r="D5" s="13"/>
      <c r="E5" s="13"/>
      <c r="F5" s="13"/>
      <c r="G5" s="13"/>
      <c r="H5" s="13"/>
    </row>
    <row r="6" spans="1:8" ht="30.75" customHeight="1" x14ac:dyDescent="0.15">
      <c r="A6" s="94" t="s">
        <v>5</v>
      </c>
      <c r="B6" s="94"/>
      <c r="C6" s="110">
        <f>'別記様式第２号-1（事業実施主体用）'!C6</f>
        <v>0</v>
      </c>
      <c r="D6" s="111"/>
      <c r="E6" s="111"/>
      <c r="F6" s="111"/>
      <c r="G6" s="112"/>
      <c r="H6" s="14"/>
    </row>
    <row r="7" spans="1:8" ht="28.5" customHeight="1" x14ac:dyDescent="0.15">
      <c r="A7" s="15"/>
      <c r="B7" s="15"/>
      <c r="C7" s="14"/>
      <c r="D7" s="14"/>
      <c r="E7" s="14"/>
      <c r="F7" s="14"/>
      <c r="G7" s="14"/>
      <c r="H7" s="14"/>
    </row>
    <row r="8" spans="1:8" ht="18.75" customHeight="1" x14ac:dyDescent="0.2">
      <c r="A8" s="16" t="s">
        <v>12</v>
      </c>
      <c r="B8" s="17"/>
      <c r="C8" s="13"/>
      <c r="D8" s="13"/>
      <c r="E8" s="13"/>
      <c r="F8" s="13"/>
      <c r="G8" s="13"/>
      <c r="H8" s="13"/>
    </row>
    <row r="9" spans="1:8" ht="28.5" customHeight="1" x14ac:dyDescent="0.15">
      <c r="A9" s="18"/>
      <c r="B9" s="19" t="s">
        <v>10</v>
      </c>
      <c r="C9" s="107" t="s">
        <v>11</v>
      </c>
      <c r="D9" s="108"/>
      <c r="E9" s="108"/>
      <c r="F9" s="108"/>
      <c r="G9" s="109"/>
      <c r="H9" s="20" t="s">
        <v>13</v>
      </c>
    </row>
    <row r="10" spans="1:8" ht="18.75" customHeight="1" x14ac:dyDescent="0.15">
      <c r="A10" s="19">
        <v>1</v>
      </c>
      <c r="B10" s="2"/>
      <c r="C10" s="113"/>
      <c r="D10" s="114"/>
      <c r="E10" s="114"/>
      <c r="F10" s="114"/>
      <c r="G10" s="115"/>
      <c r="H10" s="80"/>
    </row>
    <row r="11" spans="1:8" ht="18.75" customHeight="1" x14ac:dyDescent="0.15">
      <c r="A11" s="19">
        <v>2</v>
      </c>
      <c r="B11" s="2"/>
      <c r="C11" s="113"/>
      <c r="D11" s="114"/>
      <c r="E11" s="114"/>
      <c r="F11" s="114"/>
      <c r="G11" s="115"/>
      <c r="H11" s="80"/>
    </row>
    <row r="12" spans="1:8" ht="18.75" customHeight="1" x14ac:dyDescent="0.15">
      <c r="A12" s="19">
        <v>3</v>
      </c>
      <c r="B12" s="2"/>
      <c r="C12" s="113"/>
      <c r="D12" s="114"/>
      <c r="E12" s="114"/>
      <c r="F12" s="114"/>
      <c r="G12" s="115"/>
      <c r="H12" s="80"/>
    </row>
    <row r="13" spans="1:8" ht="18.75" customHeight="1" x14ac:dyDescent="0.15">
      <c r="A13" s="19">
        <v>4</v>
      </c>
      <c r="B13" s="2"/>
      <c r="C13" s="113"/>
      <c r="D13" s="114"/>
      <c r="E13" s="114"/>
      <c r="F13" s="114"/>
      <c r="G13" s="115"/>
      <c r="H13" s="80"/>
    </row>
    <row r="14" spans="1:8" ht="18.75" customHeight="1" x14ac:dyDescent="0.15">
      <c r="A14" s="19">
        <v>5</v>
      </c>
      <c r="B14" s="2"/>
      <c r="C14" s="113"/>
      <c r="D14" s="114"/>
      <c r="E14" s="114"/>
      <c r="F14" s="114"/>
      <c r="G14" s="115"/>
      <c r="H14" s="80"/>
    </row>
    <row r="15" spans="1:8" ht="18.75" customHeight="1" x14ac:dyDescent="0.15">
      <c r="A15" s="19">
        <v>6</v>
      </c>
      <c r="B15" s="2"/>
      <c r="C15" s="113"/>
      <c r="D15" s="114"/>
      <c r="E15" s="114"/>
      <c r="F15" s="114"/>
      <c r="G15" s="115"/>
      <c r="H15" s="80"/>
    </row>
    <row r="16" spans="1:8" ht="18.75" customHeight="1" x14ac:dyDescent="0.15">
      <c r="A16" s="19">
        <v>7</v>
      </c>
      <c r="B16" s="2"/>
      <c r="C16" s="113"/>
      <c r="D16" s="114"/>
      <c r="E16" s="114"/>
      <c r="F16" s="114"/>
      <c r="G16" s="115"/>
      <c r="H16" s="80"/>
    </row>
    <row r="17" spans="1:10" ht="18.75" customHeight="1" x14ac:dyDescent="0.15">
      <c r="A17" s="19">
        <v>8</v>
      </c>
      <c r="B17" s="2"/>
      <c r="C17" s="113"/>
      <c r="D17" s="114"/>
      <c r="E17" s="114"/>
      <c r="F17" s="114"/>
      <c r="G17" s="115"/>
      <c r="H17" s="80"/>
    </row>
    <row r="18" spans="1:10" ht="18.75" customHeight="1" x14ac:dyDescent="0.15">
      <c r="A18" s="19">
        <v>9</v>
      </c>
      <c r="B18" s="2"/>
      <c r="C18" s="113"/>
      <c r="D18" s="114"/>
      <c r="E18" s="114"/>
      <c r="F18" s="114"/>
      <c r="G18" s="115"/>
      <c r="H18" s="80"/>
    </row>
    <row r="19" spans="1:10" ht="18.75" customHeight="1" x14ac:dyDescent="0.15">
      <c r="A19" s="19">
        <v>10</v>
      </c>
      <c r="B19" s="2"/>
      <c r="C19" s="113"/>
      <c r="D19" s="114"/>
      <c r="E19" s="114"/>
      <c r="F19" s="114"/>
      <c r="G19" s="115"/>
      <c r="H19" s="80"/>
    </row>
    <row r="20" spans="1:10" ht="18.75" customHeight="1" x14ac:dyDescent="0.15">
      <c r="A20" s="19">
        <v>11</v>
      </c>
      <c r="B20" s="2"/>
      <c r="C20" s="113"/>
      <c r="D20" s="114"/>
      <c r="E20" s="114"/>
      <c r="F20" s="114"/>
      <c r="G20" s="115"/>
      <c r="H20" s="80"/>
    </row>
    <row r="21" spans="1:10" ht="18.75" customHeight="1" x14ac:dyDescent="0.15">
      <c r="A21" s="19">
        <v>12</v>
      </c>
      <c r="B21" s="2"/>
      <c r="C21" s="113"/>
      <c r="D21" s="114"/>
      <c r="E21" s="114"/>
      <c r="F21" s="114"/>
      <c r="G21" s="115"/>
      <c r="H21" s="80"/>
    </row>
    <row r="22" spans="1:10" ht="18.75" customHeight="1" x14ac:dyDescent="0.15">
      <c r="A22" s="19">
        <v>13</v>
      </c>
      <c r="B22" s="2"/>
      <c r="C22" s="113"/>
      <c r="D22" s="114"/>
      <c r="E22" s="114"/>
      <c r="F22" s="114"/>
      <c r="G22" s="115"/>
      <c r="H22" s="80"/>
    </row>
    <row r="23" spans="1:10" ht="18.75" customHeight="1" x14ac:dyDescent="0.15">
      <c r="A23" s="19">
        <v>14</v>
      </c>
      <c r="B23" s="2"/>
      <c r="C23" s="113"/>
      <c r="D23" s="114"/>
      <c r="E23" s="114"/>
      <c r="F23" s="114"/>
      <c r="G23" s="115"/>
      <c r="H23" s="80"/>
    </row>
    <row r="24" spans="1:10" ht="18.75" customHeight="1" x14ac:dyDescent="0.15">
      <c r="A24" s="19">
        <v>15</v>
      </c>
      <c r="B24" s="2"/>
      <c r="C24" s="113"/>
      <c r="D24" s="114"/>
      <c r="E24" s="114"/>
      <c r="F24" s="114"/>
      <c r="G24" s="115"/>
      <c r="H24" s="80"/>
    </row>
    <row r="25" spans="1:10" ht="18.75" customHeight="1" x14ac:dyDescent="0.15">
      <c r="A25" s="19">
        <v>16</v>
      </c>
      <c r="B25" s="2"/>
      <c r="C25" s="113"/>
      <c r="D25" s="114"/>
      <c r="E25" s="114"/>
      <c r="F25" s="114"/>
      <c r="G25" s="115"/>
      <c r="H25" s="80"/>
    </row>
    <row r="26" spans="1:10" ht="18.75" customHeight="1" x14ac:dyDescent="0.15">
      <c r="A26" s="19">
        <v>17</v>
      </c>
      <c r="B26" s="2"/>
      <c r="C26" s="113"/>
      <c r="D26" s="114"/>
      <c r="E26" s="114"/>
      <c r="F26" s="114"/>
      <c r="G26" s="115"/>
      <c r="H26" s="80"/>
    </row>
    <row r="27" spans="1:10" ht="18.75" customHeight="1" x14ac:dyDescent="0.15">
      <c r="A27" s="19">
        <v>18</v>
      </c>
      <c r="B27" s="2"/>
      <c r="C27" s="113"/>
      <c r="D27" s="114"/>
      <c r="E27" s="114"/>
      <c r="F27" s="114"/>
      <c r="G27" s="115"/>
      <c r="H27" s="80"/>
    </row>
    <row r="28" spans="1:10" ht="18.75" customHeight="1" x14ac:dyDescent="0.15">
      <c r="A28" s="19">
        <v>19</v>
      </c>
      <c r="B28" s="2"/>
      <c r="C28" s="113"/>
      <c r="D28" s="114"/>
      <c r="E28" s="114"/>
      <c r="F28" s="114"/>
      <c r="G28" s="115"/>
      <c r="H28" s="80"/>
    </row>
    <row r="29" spans="1:10" ht="18.75" customHeight="1" thickBot="1" x14ac:dyDescent="0.2">
      <c r="A29" s="19">
        <v>20</v>
      </c>
      <c r="B29" s="2"/>
      <c r="C29" s="113"/>
      <c r="D29" s="114"/>
      <c r="E29" s="114"/>
      <c r="F29" s="114"/>
      <c r="G29" s="115"/>
      <c r="H29" s="81"/>
    </row>
    <row r="30" spans="1:10" ht="19.5" thickBot="1" x14ac:dyDescent="0.25">
      <c r="A30" s="21"/>
      <c r="B30" s="35" t="s">
        <v>24</v>
      </c>
      <c r="C30" s="23"/>
      <c r="G30" s="65" t="s">
        <v>14</v>
      </c>
      <c r="H30" s="48">
        <f>ROUNDDOWN(MIN(SUM(H10:H29),H31),-3)</f>
        <v>0</v>
      </c>
      <c r="J30" s="9" t="s">
        <v>44</v>
      </c>
    </row>
    <row r="31" spans="1:10" ht="18.75" customHeight="1" x14ac:dyDescent="0.15">
      <c r="A31" s="31"/>
      <c r="B31" s="31"/>
      <c r="C31" s="32"/>
      <c r="D31" s="33"/>
      <c r="E31" s="33"/>
      <c r="F31" s="33"/>
      <c r="G31" s="66" t="s">
        <v>35</v>
      </c>
      <c r="H31" s="49">
        <f>'別記様式第２号-1（事業実施主体用）'!I38*0.03</f>
        <v>0</v>
      </c>
      <c r="J31" s="9" t="s">
        <v>43</v>
      </c>
    </row>
    <row r="32" spans="1:10" ht="18.75" x14ac:dyDescent="0.2">
      <c r="A32" s="17"/>
      <c r="C32" s="24"/>
      <c r="D32" s="13"/>
      <c r="E32" s="13"/>
      <c r="F32" s="13"/>
      <c r="G32" s="13"/>
      <c r="H32" s="25"/>
    </row>
    <row r="65" spans="8:8" x14ac:dyDescent="0.15">
      <c r="H65" s="34"/>
    </row>
  </sheetData>
  <dataConsolidate link="1"/>
  <mergeCells count="24">
    <mergeCell ref="C26:G26"/>
    <mergeCell ref="C27:G27"/>
    <mergeCell ref="C28:G28"/>
    <mergeCell ref="C29:G29"/>
    <mergeCell ref="C21:G21"/>
    <mergeCell ref="C22:G22"/>
    <mergeCell ref="C23:G23"/>
    <mergeCell ref="C24:G24"/>
    <mergeCell ref="C25:G25"/>
    <mergeCell ref="C16:G16"/>
    <mergeCell ref="C17:G17"/>
    <mergeCell ref="C18:G18"/>
    <mergeCell ref="C19:G19"/>
    <mergeCell ref="C20:G20"/>
    <mergeCell ref="C11:G11"/>
    <mergeCell ref="C12:G12"/>
    <mergeCell ref="C13:G13"/>
    <mergeCell ref="C14:G14"/>
    <mergeCell ref="C15:G15"/>
    <mergeCell ref="C9:G9"/>
    <mergeCell ref="A3:H3"/>
    <mergeCell ref="A6:B6"/>
    <mergeCell ref="C6:G6"/>
    <mergeCell ref="C10:G10"/>
  </mergeCells>
  <phoneticPr fontId="5"/>
  <dataValidations count="1">
    <dataValidation type="list" allowBlank="1" showInputMessage="1" showErrorMessage="1" sqref="B10:B29 B31">
      <formula1>"旅費,役務費,使用料,通信費,消耗品費,人件費,その他, "</formula1>
    </dataValidation>
  </dataValidations>
  <printOptions horizontalCentered="1"/>
  <pageMargins left="0.51181102362204722" right="0.51181102362204722" top="0.74803149606299213" bottom="0.55118110236220474" header="0.31496062992125984" footer="0.31496062992125984"/>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0"/>
  <sheetViews>
    <sheetView showGridLines="0" view="pageBreakPreview" topLeftCell="A25" zoomScale="70" zoomScaleNormal="70" zoomScaleSheetLayoutView="70" workbookViewId="0">
      <selection activeCell="H18" sqref="H18"/>
    </sheetView>
  </sheetViews>
  <sheetFormatPr defaultRowHeight="13.5" x14ac:dyDescent="0.15"/>
  <cols>
    <col min="1" max="1" width="6.375" style="26" customWidth="1"/>
    <col min="2" max="2" width="16.625" style="26" customWidth="1"/>
    <col min="3" max="3" width="14.75" style="27" customWidth="1"/>
    <col min="4" max="4" width="16.625" style="27" customWidth="1"/>
    <col min="5" max="5" width="9.5" style="27" customWidth="1"/>
    <col min="6" max="6" width="20.75" style="9" customWidth="1"/>
    <col min="7" max="8" width="13.375" style="9" customWidth="1"/>
    <col min="9" max="10" width="11.625" style="9" customWidth="1"/>
    <col min="11" max="11" width="0.875" style="9" customWidth="1"/>
    <col min="12" max="13" width="15.75" style="9" customWidth="1"/>
    <col min="14" max="16384" width="9" style="9"/>
  </cols>
  <sheetData>
    <row r="1" spans="1:13" ht="18.75" customHeight="1" x14ac:dyDescent="0.15">
      <c r="A1" s="6" t="s">
        <v>29</v>
      </c>
      <c r="B1" s="7"/>
      <c r="C1" s="8"/>
      <c r="D1" s="8"/>
      <c r="E1" s="8"/>
      <c r="F1" s="8"/>
      <c r="G1" s="8"/>
      <c r="H1" s="68"/>
      <c r="I1" s="69" t="s">
        <v>47</v>
      </c>
      <c r="J1" s="70"/>
      <c r="K1" s="82"/>
      <c r="L1" s="116" t="s">
        <v>48</v>
      </c>
      <c r="M1" s="116"/>
    </row>
    <row r="2" spans="1:13" ht="9.75" customHeight="1" x14ac:dyDescent="0.15">
      <c r="A2" s="10"/>
      <c r="B2" s="10"/>
      <c r="C2" s="9"/>
      <c r="D2" s="9"/>
      <c r="E2" s="9"/>
      <c r="L2" s="116"/>
      <c r="M2" s="116"/>
    </row>
    <row r="3" spans="1:13" ht="21.75" customHeight="1" x14ac:dyDescent="0.15">
      <c r="A3" s="90" t="s">
        <v>51</v>
      </c>
      <c r="B3" s="90"/>
      <c r="C3" s="90"/>
      <c r="D3" s="90"/>
      <c r="E3" s="90"/>
      <c r="F3" s="90"/>
      <c r="G3" s="90"/>
      <c r="H3" s="90"/>
      <c r="I3" s="90"/>
      <c r="J3" s="90"/>
      <c r="K3" s="71"/>
      <c r="L3" s="116"/>
      <c r="M3" s="116"/>
    </row>
    <row r="4" spans="1:13" x14ac:dyDescent="0.15">
      <c r="A4" s="10"/>
      <c r="B4" s="10"/>
      <c r="C4" s="9"/>
      <c r="D4" s="9"/>
      <c r="E4" s="9"/>
    </row>
    <row r="5" spans="1:13" ht="20.25" customHeight="1" x14ac:dyDescent="0.2">
      <c r="A5" s="12" t="s">
        <v>30</v>
      </c>
      <c r="B5" s="12"/>
      <c r="C5" s="13"/>
      <c r="D5" s="13"/>
      <c r="E5" s="13"/>
      <c r="F5" s="13"/>
      <c r="G5" s="13"/>
      <c r="H5" s="13"/>
      <c r="I5" s="13"/>
      <c r="J5" s="13"/>
      <c r="K5" s="13"/>
    </row>
    <row r="6" spans="1:13" ht="33" customHeight="1" x14ac:dyDescent="0.15">
      <c r="A6" s="94" t="s">
        <v>25</v>
      </c>
      <c r="B6" s="94"/>
      <c r="C6" s="91"/>
      <c r="D6" s="92"/>
      <c r="E6" s="92"/>
      <c r="F6" s="92"/>
      <c r="G6" s="93"/>
      <c r="H6" s="14"/>
      <c r="I6" s="14"/>
      <c r="J6" s="14"/>
      <c r="K6" s="14"/>
      <c r="L6" s="98" t="s">
        <v>37</v>
      </c>
      <c r="M6" s="99"/>
    </row>
    <row r="7" spans="1:13" ht="33" customHeight="1" x14ac:dyDescent="0.15">
      <c r="A7" s="96" t="s">
        <v>7</v>
      </c>
      <c r="B7" s="97"/>
      <c r="C7" s="91"/>
      <c r="D7" s="92"/>
      <c r="E7" s="92"/>
      <c r="F7" s="92"/>
      <c r="G7" s="93"/>
      <c r="H7" s="14"/>
      <c r="I7" s="14"/>
      <c r="J7" s="14"/>
      <c r="K7" s="14"/>
      <c r="L7" s="86" t="s">
        <v>41</v>
      </c>
      <c r="M7" s="86" t="s">
        <v>40</v>
      </c>
    </row>
    <row r="8" spans="1:13" ht="33" customHeight="1" x14ac:dyDescent="0.15">
      <c r="A8" s="96" t="s">
        <v>0</v>
      </c>
      <c r="B8" s="97"/>
      <c r="C8" s="91" t="s">
        <v>4</v>
      </c>
      <c r="D8" s="92"/>
      <c r="E8" s="92"/>
      <c r="F8" s="92"/>
      <c r="G8" s="93"/>
      <c r="H8" s="14"/>
      <c r="I8" s="14"/>
      <c r="J8" s="14"/>
      <c r="K8" s="14"/>
      <c r="L8" s="87"/>
      <c r="M8" s="87"/>
    </row>
    <row r="9" spans="1:13" ht="24.95" customHeight="1" x14ac:dyDescent="0.15">
      <c r="A9" s="15"/>
      <c r="B9" s="15"/>
      <c r="C9" s="14"/>
      <c r="D9" s="14"/>
      <c r="E9" s="14"/>
      <c r="F9" s="14"/>
      <c r="G9" s="14"/>
      <c r="H9" s="14"/>
      <c r="I9" s="14"/>
      <c r="J9" s="14"/>
      <c r="K9" s="14"/>
      <c r="L9" s="87"/>
      <c r="M9" s="87"/>
    </row>
    <row r="10" spans="1:13" ht="24.95" customHeight="1" x14ac:dyDescent="0.2">
      <c r="A10" s="16" t="s">
        <v>31</v>
      </c>
      <c r="B10" s="17"/>
      <c r="C10" s="13"/>
      <c r="D10" s="13"/>
      <c r="E10" s="13"/>
      <c r="F10" s="13"/>
      <c r="G10" s="13"/>
      <c r="L10" s="87"/>
      <c r="M10" s="87"/>
    </row>
    <row r="11" spans="1:13" ht="13.5" customHeight="1" x14ac:dyDescent="0.2">
      <c r="A11" s="16"/>
      <c r="B11" s="44" t="s">
        <v>32</v>
      </c>
      <c r="C11" s="44" t="s">
        <v>32</v>
      </c>
      <c r="D11" s="13"/>
      <c r="E11" s="13"/>
      <c r="F11" s="13"/>
      <c r="G11" s="38" t="s">
        <v>49</v>
      </c>
      <c r="H11" s="38" t="s">
        <v>16</v>
      </c>
      <c r="I11" s="38" t="s">
        <v>16</v>
      </c>
      <c r="J11" s="38" t="s">
        <v>16</v>
      </c>
      <c r="K11" s="38"/>
      <c r="L11" s="87"/>
      <c r="M11" s="87"/>
    </row>
    <row r="12" spans="1:13" ht="51" customHeight="1" x14ac:dyDescent="0.15">
      <c r="A12" s="18"/>
      <c r="B12" s="19" t="s">
        <v>25</v>
      </c>
      <c r="C12" s="20" t="s">
        <v>7</v>
      </c>
      <c r="D12" s="20" t="s">
        <v>17</v>
      </c>
      <c r="E12" s="20" t="s">
        <v>26</v>
      </c>
      <c r="F12" s="20" t="s">
        <v>15</v>
      </c>
      <c r="G12" s="37" t="s">
        <v>54</v>
      </c>
      <c r="H12" s="36" t="s">
        <v>52</v>
      </c>
      <c r="I12" s="36" t="s">
        <v>27</v>
      </c>
      <c r="J12" s="36" t="s">
        <v>19</v>
      </c>
      <c r="K12" s="77"/>
      <c r="L12" s="89"/>
      <c r="M12" s="88"/>
    </row>
    <row r="13" spans="1:13" ht="51" customHeight="1" x14ac:dyDescent="0.15">
      <c r="A13" s="2">
        <v>1</v>
      </c>
      <c r="B13" s="43">
        <f>C6</f>
        <v>0</v>
      </c>
      <c r="C13" s="42">
        <f>C7</f>
        <v>0</v>
      </c>
      <c r="D13" s="4"/>
      <c r="E13" s="4"/>
      <c r="F13" s="5"/>
      <c r="G13" s="72"/>
      <c r="H13" s="29">
        <f>SUM(H19:H33)</f>
        <v>0</v>
      </c>
      <c r="I13" s="29">
        <f>H13*0.119</f>
        <v>0</v>
      </c>
      <c r="J13" s="29">
        <f>ROUNDDOWN(H13*0.119*1/2,-3)</f>
        <v>0</v>
      </c>
      <c r="K13" s="78"/>
      <c r="L13" s="76" t="str">
        <f>IF(E13&gt;=8,"OK","補助対象外")</f>
        <v>補助対象外</v>
      </c>
      <c r="M13" s="59" t="str">
        <f>IF(J13&gt;=20000,"OK","補助対象外")</f>
        <v>補助対象外</v>
      </c>
    </row>
    <row r="14" spans="1:13" ht="18.75" customHeight="1" x14ac:dyDescent="0.15">
      <c r="A14" s="45" t="s">
        <v>33</v>
      </c>
      <c r="B14" s="45"/>
      <c r="C14" s="45"/>
      <c r="D14" s="45"/>
      <c r="E14" s="45"/>
      <c r="F14" s="45"/>
      <c r="G14" s="45"/>
      <c r="H14" s="45"/>
      <c r="I14" s="45"/>
      <c r="K14" s="30"/>
    </row>
    <row r="15" spans="1:13" ht="18.75" x14ac:dyDescent="0.15">
      <c r="A15" s="45" t="s">
        <v>34</v>
      </c>
      <c r="B15" s="45"/>
      <c r="C15" s="45"/>
      <c r="D15" s="45"/>
      <c r="E15" s="45"/>
      <c r="F15" s="45"/>
      <c r="G15" s="45"/>
      <c r="H15" s="45"/>
      <c r="I15" s="45"/>
      <c r="J15" s="45"/>
      <c r="K15" s="84"/>
    </row>
    <row r="16" spans="1:13" s="1" customFormat="1" ht="24" customHeight="1" x14ac:dyDescent="0.2">
      <c r="A16" s="21"/>
      <c r="B16" s="22"/>
      <c r="C16" s="23"/>
      <c r="D16" s="23"/>
      <c r="E16" s="23"/>
      <c r="F16" s="9"/>
      <c r="G16" s="39"/>
      <c r="H16" s="50"/>
      <c r="I16" s="50"/>
      <c r="J16" s="50"/>
      <c r="K16" s="50"/>
    </row>
    <row r="17" spans="1:11" ht="48" customHeight="1" x14ac:dyDescent="0.2">
      <c r="A17" s="64" t="s">
        <v>36</v>
      </c>
      <c r="B17" s="22"/>
      <c r="C17" s="23"/>
      <c r="D17" s="23"/>
      <c r="E17" s="23"/>
      <c r="G17" s="117" t="s">
        <v>38</v>
      </c>
      <c r="H17" s="118"/>
      <c r="I17" s="50"/>
      <c r="J17" s="50"/>
      <c r="K17" s="50"/>
    </row>
    <row r="18" spans="1:11" ht="48" customHeight="1" x14ac:dyDescent="0.15">
      <c r="A18" s="51"/>
      <c r="B18" s="19" t="s">
        <v>25</v>
      </c>
      <c r="C18" s="20" t="s">
        <v>7</v>
      </c>
      <c r="D18" s="20" t="s">
        <v>17</v>
      </c>
      <c r="E18" s="20" t="s">
        <v>26</v>
      </c>
      <c r="F18" s="20" t="s">
        <v>15</v>
      </c>
      <c r="G18" s="47" t="s">
        <v>54</v>
      </c>
      <c r="H18" s="46" t="s">
        <v>52</v>
      </c>
      <c r="I18" s="46" t="s">
        <v>27</v>
      </c>
      <c r="J18" s="20" t="s">
        <v>19</v>
      </c>
      <c r="K18" s="33"/>
    </row>
    <row r="19" spans="1:11" ht="37.5" customHeight="1" x14ac:dyDescent="0.15">
      <c r="A19" s="52">
        <v>1</v>
      </c>
      <c r="B19" s="53"/>
      <c r="C19" s="54"/>
      <c r="D19" s="56"/>
      <c r="E19" s="54"/>
      <c r="F19" s="57"/>
      <c r="G19" s="58"/>
      <c r="H19" s="29">
        <f>G19/1.1</f>
        <v>0</v>
      </c>
      <c r="I19" s="55"/>
      <c r="J19" s="55"/>
      <c r="K19" s="83"/>
    </row>
    <row r="20" spans="1:11" ht="37.5" customHeight="1" x14ac:dyDescent="0.15">
      <c r="A20" s="52">
        <v>2</v>
      </c>
      <c r="B20" s="53"/>
      <c r="C20" s="54"/>
      <c r="D20" s="56"/>
      <c r="E20" s="54"/>
      <c r="F20" s="57"/>
      <c r="G20" s="58"/>
      <c r="H20" s="29">
        <f t="shared" ref="H20:H33" si="0">G20/1.1</f>
        <v>0</v>
      </c>
      <c r="I20" s="55"/>
      <c r="J20" s="55"/>
      <c r="K20" s="83"/>
    </row>
    <row r="21" spans="1:11" ht="37.5" customHeight="1" x14ac:dyDescent="0.15">
      <c r="A21" s="52">
        <v>3</v>
      </c>
      <c r="B21" s="53"/>
      <c r="C21" s="54"/>
      <c r="D21" s="56"/>
      <c r="E21" s="54"/>
      <c r="F21" s="57"/>
      <c r="G21" s="58"/>
      <c r="H21" s="29">
        <f t="shared" si="0"/>
        <v>0</v>
      </c>
      <c r="I21" s="55"/>
      <c r="J21" s="55"/>
      <c r="K21" s="83"/>
    </row>
    <row r="22" spans="1:11" ht="37.5" customHeight="1" x14ac:dyDescent="0.15">
      <c r="A22" s="52">
        <v>4</v>
      </c>
      <c r="B22" s="53"/>
      <c r="C22" s="54"/>
      <c r="D22" s="56"/>
      <c r="E22" s="54"/>
      <c r="F22" s="57"/>
      <c r="G22" s="58"/>
      <c r="H22" s="29">
        <f t="shared" si="0"/>
        <v>0</v>
      </c>
      <c r="I22" s="55"/>
      <c r="J22" s="55"/>
      <c r="K22" s="83"/>
    </row>
    <row r="23" spans="1:11" ht="37.5" customHeight="1" x14ac:dyDescent="0.15">
      <c r="A23" s="52">
        <v>5</v>
      </c>
      <c r="B23" s="53"/>
      <c r="C23" s="54"/>
      <c r="D23" s="56"/>
      <c r="E23" s="54"/>
      <c r="F23" s="57"/>
      <c r="G23" s="58"/>
      <c r="H23" s="29">
        <f t="shared" si="0"/>
        <v>0</v>
      </c>
      <c r="I23" s="55"/>
      <c r="J23" s="55"/>
      <c r="K23" s="83"/>
    </row>
    <row r="24" spans="1:11" ht="37.5" customHeight="1" x14ac:dyDescent="0.15">
      <c r="A24" s="52">
        <v>6</v>
      </c>
      <c r="B24" s="53"/>
      <c r="C24" s="54"/>
      <c r="D24" s="56"/>
      <c r="E24" s="54"/>
      <c r="F24" s="57"/>
      <c r="G24" s="58"/>
      <c r="H24" s="29">
        <f t="shared" si="0"/>
        <v>0</v>
      </c>
      <c r="I24" s="55"/>
      <c r="J24" s="55"/>
      <c r="K24" s="83"/>
    </row>
    <row r="25" spans="1:11" ht="37.5" customHeight="1" x14ac:dyDescent="0.15">
      <c r="A25" s="52">
        <v>7</v>
      </c>
      <c r="B25" s="53"/>
      <c r="C25" s="54"/>
      <c r="D25" s="56"/>
      <c r="E25" s="54"/>
      <c r="F25" s="57"/>
      <c r="G25" s="58"/>
      <c r="H25" s="29">
        <f t="shared" si="0"/>
        <v>0</v>
      </c>
      <c r="I25" s="55"/>
      <c r="J25" s="55"/>
      <c r="K25" s="83"/>
    </row>
    <row r="26" spans="1:11" ht="37.5" customHeight="1" x14ac:dyDescent="0.15">
      <c r="A26" s="52">
        <v>8</v>
      </c>
      <c r="B26" s="53"/>
      <c r="C26" s="54"/>
      <c r="D26" s="56"/>
      <c r="E26" s="54"/>
      <c r="F26" s="57"/>
      <c r="G26" s="58"/>
      <c r="H26" s="29">
        <f t="shared" si="0"/>
        <v>0</v>
      </c>
      <c r="I26" s="55"/>
      <c r="J26" s="55"/>
      <c r="K26" s="83"/>
    </row>
    <row r="27" spans="1:11" ht="37.5" customHeight="1" x14ac:dyDescent="0.15">
      <c r="A27" s="52">
        <v>9</v>
      </c>
      <c r="B27" s="53"/>
      <c r="C27" s="54"/>
      <c r="D27" s="56"/>
      <c r="E27" s="54"/>
      <c r="F27" s="57"/>
      <c r="G27" s="58"/>
      <c r="H27" s="29">
        <f t="shared" si="0"/>
        <v>0</v>
      </c>
      <c r="I27" s="55"/>
      <c r="J27" s="55"/>
      <c r="K27" s="83"/>
    </row>
    <row r="28" spans="1:11" ht="37.5" customHeight="1" x14ac:dyDescent="0.15">
      <c r="A28" s="52">
        <v>10</v>
      </c>
      <c r="B28" s="53"/>
      <c r="C28" s="54"/>
      <c r="D28" s="56"/>
      <c r="E28" s="54"/>
      <c r="F28" s="57"/>
      <c r="G28" s="58"/>
      <c r="H28" s="29">
        <f t="shared" si="0"/>
        <v>0</v>
      </c>
      <c r="I28" s="55"/>
      <c r="J28" s="55"/>
      <c r="K28" s="83"/>
    </row>
    <row r="29" spans="1:11" ht="37.5" customHeight="1" x14ac:dyDescent="0.15">
      <c r="A29" s="52">
        <v>11</v>
      </c>
      <c r="B29" s="53"/>
      <c r="C29" s="54"/>
      <c r="D29" s="56"/>
      <c r="E29" s="54"/>
      <c r="F29" s="57"/>
      <c r="G29" s="58"/>
      <c r="H29" s="29">
        <f t="shared" si="0"/>
        <v>0</v>
      </c>
      <c r="I29" s="55"/>
      <c r="J29" s="55"/>
      <c r="K29" s="83"/>
    </row>
    <row r="30" spans="1:11" ht="37.5" customHeight="1" x14ac:dyDescent="0.15">
      <c r="A30" s="52">
        <v>12</v>
      </c>
      <c r="B30" s="53"/>
      <c r="C30" s="54"/>
      <c r="D30" s="56"/>
      <c r="E30" s="54"/>
      <c r="F30" s="57"/>
      <c r="G30" s="58"/>
      <c r="H30" s="29">
        <f t="shared" si="0"/>
        <v>0</v>
      </c>
      <c r="I30" s="55"/>
      <c r="J30" s="55"/>
      <c r="K30" s="83"/>
    </row>
    <row r="31" spans="1:11" ht="37.5" customHeight="1" x14ac:dyDescent="0.15">
      <c r="A31" s="52">
        <v>13</v>
      </c>
      <c r="B31" s="53"/>
      <c r="C31" s="54"/>
      <c r="D31" s="56"/>
      <c r="E31" s="54"/>
      <c r="F31" s="57"/>
      <c r="G31" s="58"/>
      <c r="H31" s="29">
        <f t="shared" si="0"/>
        <v>0</v>
      </c>
      <c r="I31" s="55"/>
      <c r="J31" s="55"/>
      <c r="K31" s="83"/>
    </row>
    <row r="32" spans="1:11" ht="37.5" customHeight="1" x14ac:dyDescent="0.15">
      <c r="A32" s="52">
        <v>14</v>
      </c>
      <c r="B32" s="53"/>
      <c r="C32" s="54"/>
      <c r="D32" s="56"/>
      <c r="E32" s="54"/>
      <c r="F32" s="57"/>
      <c r="G32" s="58"/>
      <c r="H32" s="29">
        <f t="shared" si="0"/>
        <v>0</v>
      </c>
      <c r="I32" s="55"/>
      <c r="J32" s="55"/>
      <c r="K32" s="83"/>
    </row>
    <row r="33" spans="1:11" ht="37.5" customHeight="1" x14ac:dyDescent="0.15">
      <c r="A33" s="52">
        <v>15</v>
      </c>
      <c r="B33" s="53"/>
      <c r="C33" s="54"/>
      <c r="D33" s="56"/>
      <c r="E33" s="54"/>
      <c r="F33" s="57"/>
      <c r="G33" s="58"/>
      <c r="H33" s="29">
        <f t="shared" si="0"/>
        <v>0</v>
      </c>
      <c r="I33" s="55"/>
      <c r="J33" s="55"/>
      <c r="K33" s="83"/>
    </row>
    <row r="34" spans="1:11" ht="34.5" customHeight="1" x14ac:dyDescent="0.15">
      <c r="A34" s="45" t="s">
        <v>55</v>
      </c>
      <c r="B34" s="45"/>
      <c r="C34" s="45"/>
      <c r="D34" s="45"/>
      <c r="E34" s="45"/>
      <c r="F34" s="45"/>
      <c r="G34" s="45"/>
      <c r="H34" s="45"/>
      <c r="I34" s="45"/>
      <c r="J34" s="45"/>
      <c r="K34" s="84"/>
    </row>
    <row r="35" spans="1:11" ht="34.5" customHeight="1" x14ac:dyDescent="0.15">
      <c r="A35" s="16" t="s">
        <v>56</v>
      </c>
      <c r="B35" s="16"/>
      <c r="C35" s="16"/>
      <c r="D35" s="16"/>
      <c r="E35" s="16"/>
      <c r="F35" s="16"/>
      <c r="G35" s="16"/>
      <c r="H35" s="16"/>
      <c r="I35" s="16"/>
      <c r="J35" s="16"/>
      <c r="K35" s="85"/>
    </row>
    <row r="36" spans="1:11" ht="34.5" customHeight="1" x14ac:dyDescent="0.15">
      <c r="A36" s="16" t="s">
        <v>57</v>
      </c>
      <c r="B36" s="16"/>
      <c r="C36" s="16"/>
      <c r="D36" s="16"/>
      <c r="E36" s="16"/>
      <c r="F36" s="16"/>
      <c r="G36" s="16"/>
      <c r="H36" s="16"/>
      <c r="I36" s="16"/>
      <c r="J36" s="16"/>
      <c r="K36" s="16"/>
    </row>
    <row r="37" spans="1:11" ht="24" customHeight="1" x14ac:dyDescent="0.15">
      <c r="A37" s="16"/>
    </row>
    <row r="38" spans="1:11" ht="24" customHeight="1" x14ac:dyDescent="0.15"/>
    <row r="39" spans="1:11" ht="24" customHeight="1" x14ac:dyDescent="0.15"/>
    <row r="40" spans="1:11" ht="24" customHeight="1" x14ac:dyDescent="0.15">
      <c r="H40" s="34"/>
      <c r="I40" s="34"/>
      <c r="J40" s="34"/>
      <c r="K40" s="34"/>
    </row>
  </sheetData>
  <dataConsolidate link="1"/>
  <mergeCells count="12">
    <mergeCell ref="A8:B8"/>
    <mergeCell ref="L1:M3"/>
    <mergeCell ref="G17:H17"/>
    <mergeCell ref="L6:M6"/>
    <mergeCell ref="L7:L12"/>
    <mergeCell ref="M7:M12"/>
    <mergeCell ref="A3:J3"/>
    <mergeCell ref="A6:B6"/>
    <mergeCell ref="C6:G6"/>
    <mergeCell ref="A7:B7"/>
    <mergeCell ref="C7:G7"/>
    <mergeCell ref="C8:G8"/>
  </mergeCells>
  <phoneticPr fontId="5"/>
  <printOptions horizontalCentered="1"/>
  <pageMargins left="0.51181102362204722" right="0.51181102362204722" top="0.74803149606299213" bottom="0.55118110236220474"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別記様式第２号-1（事業実施主体用）</vt:lpstr>
      <vt:lpstr>事務費</vt:lpstr>
      <vt:lpstr>別記様式第２号-2（取組主体用）</vt:lpstr>
      <vt:lpstr>事務費!Print_Area</vt:lpstr>
      <vt:lpstr>'別記様式第２号-1（事業実施主体用）'!Print_Area</vt:lpstr>
      <vt:lpstr>'別記様式第２号-2（取組主体用）'!Print_Area</vt:lpstr>
      <vt:lpstr>事務費!Print_Titles</vt:lpstr>
      <vt:lpstr>'別記様式第２号-1（事業実施主体用）'!Print_Titles</vt:lpstr>
      <vt:lpstr>'別記様式第２号-2（取組主体用）'!Print_Titles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2025-01-07T08:49:39Z</dcterms:modified>
</cp:coreProperties>
</file>