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24226"/>
  <mc:AlternateContent xmlns:mc="http://schemas.openxmlformats.org/markup-compatibility/2006">
    <mc:Choice Requires="x15">
      <x15ac:absPath xmlns:x15ac="http://schemas.microsoft.com/office/spreadsheetml/2010/11/ac" url="https://mhlwlan.sharepoint.com/sites/DocComArea00009/DocComDoclib1/健康・生活衛生局/指導調査室/令和8年度1次　整備計画募集/○整備計画募集/"/>
    </mc:Choice>
  </mc:AlternateContent>
  <xr:revisionPtr revIDLastSave="1228" documentId="8_{C2C248C4-14DF-4C92-ACC5-26593CFA6BED}" xr6:coauthVersionLast="47" xr6:coauthVersionMax="47" xr10:uidLastSave="{C8DA05FD-F986-42A9-9DAF-6CDB37AAC51A}"/>
  <bookViews>
    <workbookView xWindow="-28920" yWindow="-6915" windowWidth="29040" windowHeight="15720" tabRatio="909" activeTab="1" xr2:uid="{00000000-000D-0000-FFFF-FFFF00000000}"/>
  </bookViews>
  <sheets>
    <sheet name="※記入例" sheetId="112" r:id="rId1"/>
    <sheet name="総括表１" sheetId="90" r:id="rId2"/>
    <sheet name="原爆医療" sheetId="91" r:id="rId3"/>
    <sheet name="原爆福祉" sheetId="38" r:id="rId4"/>
    <sheet name="放影研" sheetId="92" r:id="rId5"/>
    <sheet name="農村" sheetId="93" r:id="rId6"/>
    <sheet name="小児" sheetId="94" r:id="rId7"/>
    <sheet name="難病センター" sheetId="97" r:id="rId8"/>
    <sheet name="食肉" sheetId="105" r:id="rId9"/>
    <sheet name="地方衛生研究所等" sheetId="113" r:id="rId10"/>
    <sheet name="エイズ" sheetId="95" r:id="rId11"/>
    <sheet name="ＨＩＶ" sheetId="96" r:id="rId12"/>
    <sheet name="感染症指定" sheetId="98" r:id="rId13"/>
    <sheet name="感染症外来" sheetId="99" r:id="rId14"/>
    <sheet name="結核モデル" sheetId="100" r:id="rId15"/>
    <sheet name="結研" sheetId="101" r:id="rId16"/>
    <sheet name="多剤" sheetId="102" r:id="rId17"/>
    <sheet name="新型インフル" sheetId="103" state="hidden" r:id="rId18"/>
    <sheet name="医薬" sheetId="104" r:id="rId19"/>
    <sheet name="精神科病院" sheetId="106" r:id="rId20"/>
    <sheet name="精神センター" sheetId="107" r:id="rId21"/>
    <sheet name="精神科デイ" sheetId="108" r:id="rId22"/>
    <sheet name="精神科救急" sheetId="109" r:id="rId23"/>
  </sheets>
  <definedNames>
    <definedName name="_xlnm.Print_Area" localSheetId="0">※記入例!$A$1:$S$23</definedName>
    <definedName name="_xlnm.Print_Area" localSheetId="12">感染症指定!$A$1:$S$44</definedName>
    <definedName name="_xlnm.Print_Area" localSheetId="3">原爆福祉!$A$1:$S$17</definedName>
    <definedName name="_xlnm.Print_Area" localSheetId="6">小児!$A$1:$S$17</definedName>
    <definedName name="_xlnm.Print_Area" localSheetId="19">精神科病院!$A$1:$S$32</definedName>
    <definedName name="_xlnm.Print_Area" localSheetId="9">地方衛生研究所等!$A$1:$S$29</definedName>
    <definedName name="_xlnm.Print_Titles" localSheetId="0">※記入例!$1:$7</definedName>
    <definedName name="_xlnm.Print_Titles" localSheetId="11">ＨＩＶ!$1:$7</definedName>
    <definedName name="_xlnm.Print_Titles" localSheetId="10">エイズ!$1:$7</definedName>
    <definedName name="_xlnm.Print_Titles" localSheetId="18">医薬!$1:$7</definedName>
    <definedName name="_xlnm.Print_Titles" localSheetId="13">感染症外来!$1:$7</definedName>
    <definedName name="_xlnm.Print_Titles" localSheetId="12">感染症指定!$1:$7</definedName>
    <definedName name="_xlnm.Print_Titles" localSheetId="14">結核モデル!$1:$7</definedName>
    <definedName name="_xlnm.Print_Titles" localSheetId="15">結研!$1:$7</definedName>
    <definedName name="_xlnm.Print_Titles" localSheetId="2">原爆医療!$1:$7</definedName>
    <definedName name="_xlnm.Print_Titles" localSheetId="3">原爆福祉!$1:$7</definedName>
    <definedName name="_xlnm.Print_Titles" localSheetId="6">小児!$1:$7</definedName>
    <definedName name="_xlnm.Print_Titles" localSheetId="8">食肉!$1:$7</definedName>
    <definedName name="_xlnm.Print_Titles" localSheetId="17">新型インフル!$1:$7</definedName>
    <definedName name="_xlnm.Print_Titles" localSheetId="20">精神センター!$1:$7</definedName>
    <definedName name="_xlnm.Print_Titles" localSheetId="21">精神科デイ!$1:$7</definedName>
    <definedName name="_xlnm.Print_Titles" localSheetId="22">精神科救急!$1:$7</definedName>
    <definedName name="_xlnm.Print_Titles" localSheetId="19">精神科病院!$1:$7</definedName>
    <definedName name="_xlnm.Print_Titles" localSheetId="16">多剤!$1:$7</definedName>
    <definedName name="_xlnm.Print_Titles" localSheetId="9">地方衛生研究所等!$1:$7</definedName>
    <definedName name="_xlnm.Print_Titles" localSheetId="7">難病センター!$1:$7</definedName>
    <definedName name="_xlnm.Print_Titles" localSheetId="5">農村!$1:$7</definedName>
    <definedName name="_xlnm.Print_Titles" localSheetId="4">放影研!$1:$7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0" i="90" l="1"/>
  <c r="K29" i="90"/>
  <c r="K28" i="90"/>
  <c r="K27" i="90"/>
  <c r="K26" i="90"/>
  <c r="K30" i="90" s="1"/>
  <c r="K25" i="90"/>
  <c r="J25" i="90"/>
  <c r="K24" i="90"/>
  <c r="J23" i="90"/>
  <c r="K21" i="90"/>
  <c r="K20" i="90"/>
  <c r="K19" i="90"/>
  <c r="K18" i="90"/>
  <c r="K17" i="90"/>
  <c r="K16" i="90"/>
  <c r="K15" i="90"/>
  <c r="K23" i="90" s="1"/>
  <c r="J14" i="90"/>
  <c r="K13" i="90"/>
  <c r="K12" i="90"/>
  <c r="K11" i="90"/>
  <c r="K10" i="90"/>
  <c r="K9" i="90"/>
  <c r="K8" i="90"/>
  <c r="K7" i="90"/>
  <c r="K6" i="90"/>
  <c r="K14" i="90" s="1"/>
  <c r="E14" i="90"/>
  <c r="E23" i="90"/>
  <c r="E25" i="90"/>
  <c r="E30" i="90"/>
  <c r="E31" i="90"/>
  <c r="F29" i="90"/>
  <c r="F28" i="90"/>
  <c r="F27" i="90"/>
  <c r="F26" i="90"/>
  <c r="F30" i="90" s="1"/>
  <c r="F24" i="90"/>
  <c r="F25" i="90" s="1"/>
  <c r="F21" i="90"/>
  <c r="F20" i="90"/>
  <c r="F19" i="90"/>
  <c r="F18" i="90"/>
  <c r="F17" i="90"/>
  <c r="F16" i="90"/>
  <c r="F15" i="90"/>
  <c r="F23" i="90" s="1"/>
  <c r="F13" i="90"/>
  <c r="F12" i="90"/>
  <c r="F11" i="90"/>
  <c r="F10" i="90"/>
  <c r="F9" i="90"/>
  <c r="F8" i="90"/>
  <c r="F7" i="90"/>
  <c r="F6" i="90"/>
  <c r="F14" i="90" s="1"/>
  <c r="R32" i="106"/>
  <c r="D44" i="98"/>
  <c r="W29" i="90" l="1"/>
  <c r="V29" i="90"/>
  <c r="W27" i="90"/>
  <c r="V27" i="90"/>
  <c r="W21" i="90"/>
  <c r="V21" i="90"/>
  <c r="W16" i="90"/>
  <c r="V16" i="90"/>
  <c r="W15" i="90"/>
  <c r="V15" i="90"/>
  <c r="W9" i="90"/>
  <c r="W11" i="90"/>
  <c r="W6" i="90"/>
  <c r="V9" i="90"/>
  <c r="V11" i="90"/>
  <c r="V6" i="90"/>
  <c r="H11" i="101" l="1"/>
  <c r="D17" i="99"/>
  <c r="H29" i="113"/>
  <c r="H20" i="105" l="1"/>
  <c r="R20" i="108"/>
  <c r="M17" i="90"/>
  <c r="V17" i="90" s="1"/>
  <c r="D26" i="100"/>
  <c r="M19" i="90" s="1"/>
  <c r="V19" i="90" s="1"/>
  <c r="D29" i="113"/>
  <c r="M13" i="90" s="1"/>
  <c r="V13" i="90" s="1"/>
  <c r="R11" i="101"/>
  <c r="N20" i="90"/>
  <c r="W20" i="90" s="1"/>
  <c r="H11" i="92"/>
  <c r="D11" i="92"/>
  <c r="R11" i="92"/>
  <c r="N8" i="90" s="1"/>
  <c r="W8" i="90" s="1"/>
  <c r="D20" i="108"/>
  <c r="M28" i="90" s="1"/>
  <c r="V28" i="90" s="1"/>
  <c r="N26" i="90"/>
  <c r="W26" i="90" s="1"/>
  <c r="D32" i="106"/>
  <c r="M26" i="90" s="1"/>
  <c r="V26" i="90" s="1"/>
  <c r="R26" i="100"/>
  <c r="N19" i="90" s="1"/>
  <c r="W19" i="90" s="1"/>
  <c r="H23" i="90"/>
  <c r="O23" i="90"/>
  <c r="P23" i="90"/>
  <c r="Q23" i="90"/>
  <c r="O14" i="90"/>
  <c r="O31" i="90"/>
  <c r="P14" i="90"/>
  <c r="P31" i="90"/>
  <c r="Q14" i="90"/>
  <c r="Q31" i="90" s="1"/>
  <c r="H23" i="112"/>
  <c r="D23" i="112"/>
  <c r="R19" i="112"/>
  <c r="M18" i="112"/>
  <c r="M17" i="112"/>
  <c r="R14" i="112"/>
  <c r="M14" i="112"/>
  <c r="R11" i="112"/>
  <c r="R23" i="112"/>
  <c r="H20" i="108"/>
  <c r="R17" i="102"/>
  <c r="N21" i="90"/>
  <c r="H17" i="102"/>
  <c r="D17" i="102"/>
  <c r="M21" i="90"/>
  <c r="D17" i="93"/>
  <c r="R17" i="91"/>
  <c r="N6" i="90"/>
  <c r="H17" i="91"/>
  <c r="D17" i="91"/>
  <c r="M6" i="90"/>
  <c r="N28" i="90"/>
  <c r="W28" i="90" s="1"/>
  <c r="D17" i="38"/>
  <c r="M7" i="90" s="1"/>
  <c r="V7" i="90" s="1"/>
  <c r="H32" i="106"/>
  <c r="R17" i="99"/>
  <c r="N18" i="90" s="1"/>
  <c r="W18" i="90" s="1"/>
  <c r="H17" i="99"/>
  <c r="M18" i="90"/>
  <c r="V18" i="90" s="1"/>
  <c r="M10" i="90"/>
  <c r="V10" i="90" s="1"/>
  <c r="H17" i="94"/>
  <c r="H44" i="98"/>
  <c r="H26" i="100"/>
  <c r="R17" i="94"/>
  <c r="N10" i="90" s="1"/>
  <c r="W10" i="90" s="1"/>
  <c r="H17" i="93"/>
  <c r="R17" i="109"/>
  <c r="N29" i="90"/>
  <c r="H17" i="109"/>
  <c r="D17" i="109"/>
  <c r="M29" i="90"/>
  <c r="R17" i="107"/>
  <c r="N27" i="90"/>
  <c r="H17" i="107"/>
  <c r="D17" i="107"/>
  <c r="M27" i="90"/>
  <c r="D20" i="105"/>
  <c r="M12" i="90" s="1"/>
  <c r="V12" i="90" s="1"/>
  <c r="R17" i="104"/>
  <c r="N24" i="90"/>
  <c r="H17" i="104"/>
  <c r="D17" i="104"/>
  <c r="M24" i="90"/>
  <c r="M25" i="90"/>
  <c r="R17" i="103"/>
  <c r="H17" i="103"/>
  <c r="D17" i="103"/>
  <c r="D11" i="101"/>
  <c r="M20" i="90"/>
  <c r="V20" i="90" s="1"/>
  <c r="R17" i="97"/>
  <c r="N11" i="90"/>
  <c r="H17" i="97"/>
  <c r="D17" i="97"/>
  <c r="M11" i="90"/>
  <c r="R17" i="96"/>
  <c r="N16" i="90"/>
  <c r="H17" i="96"/>
  <c r="D17" i="96"/>
  <c r="M16" i="90"/>
  <c r="R17" i="95"/>
  <c r="N15" i="90"/>
  <c r="H17" i="95"/>
  <c r="D17" i="95"/>
  <c r="M15" i="90"/>
  <c r="R17" i="93"/>
  <c r="N9" i="90"/>
  <c r="M9" i="90"/>
  <c r="M8" i="90"/>
  <c r="V8" i="90" s="1"/>
  <c r="R30" i="90"/>
  <c r="R25" i="90"/>
  <c r="R23" i="90"/>
  <c r="R14" i="90"/>
  <c r="V24" i="90"/>
  <c r="V25" i="90" s="1"/>
  <c r="N25" i="90"/>
  <c r="W24" i="90"/>
  <c r="W25" i="90" s="1"/>
  <c r="R44" i="98" l="1"/>
  <c r="V14" i="90"/>
  <c r="R11" i="38"/>
  <c r="S25" i="90"/>
  <c r="R20" i="105"/>
  <c r="N12" i="90" s="1"/>
  <c r="J31" i="90"/>
  <c r="M30" i="90"/>
  <c r="W30" i="90"/>
  <c r="T30" i="90"/>
  <c r="N30" i="90"/>
  <c r="R31" i="90"/>
  <c r="K31" i="90"/>
  <c r="S23" i="90"/>
  <c r="V23" i="90"/>
  <c r="M23" i="90"/>
  <c r="M14" i="90"/>
  <c r="S14" i="90"/>
  <c r="F31" i="90"/>
  <c r="G31" i="90" s="1"/>
  <c r="N17" i="90"/>
  <c r="W17" i="90" s="1"/>
  <c r="R29" i="113"/>
  <c r="N13" i="90" s="1"/>
  <c r="W13" i="90" s="1"/>
  <c r="T25" i="90" l="1"/>
  <c r="W12" i="90"/>
  <c r="H17" i="38"/>
  <c r="S30" i="90"/>
  <c r="S31" i="90" s="1"/>
  <c r="V30" i="90"/>
  <c r="V31" i="90" s="1"/>
  <c r="M31" i="90"/>
  <c r="N23" i="90"/>
  <c r="T23" i="90" l="1"/>
  <c r="W23" i="90"/>
  <c r="R8" i="38"/>
  <c r="R17" i="38" s="1"/>
  <c r="N7" i="90" s="1"/>
  <c r="W7" i="90" s="1"/>
  <c r="N14" i="90" l="1"/>
  <c r="N31" i="90" s="1"/>
  <c r="T14" i="90" l="1"/>
  <c r="T31" i="90" s="1"/>
  <c r="W14" i="90"/>
  <c r="W31" i="90" s="1"/>
  <c r="X31" i="9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高橋 和那(takahashi-kazuna)</author>
  </authors>
  <commentList>
    <comment ref="A3" authorId="0" shapeId="0" xr:uid="{00000000-0006-0000-0000-000001000000}">
      <text>
        <r>
          <rPr>
            <sz val="9"/>
            <color indexed="81"/>
            <rFont val="MS P ゴシック"/>
            <family val="3"/>
            <charset val="128"/>
          </rPr>
          <t>新規事業は「新」、継続事業は「継」を記載</t>
        </r>
      </text>
    </comment>
    <comment ref="B3" authorId="0" shapeId="0" xr:uid="{00000000-0006-0000-0000-000002000000}">
      <text>
        <r>
          <rPr>
            <sz val="9"/>
            <color indexed="81"/>
            <rFont val="MS P ゴシック"/>
            <family val="3"/>
            <charset val="128"/>
          </rPr>
          <t>施設が所在する都道府県を記載</t>
        </r>
      </text>
    </comment>
    <comment ref="C3" authorId="0" shapeId="0" xr:uid="{00000000-0006-0000-0000-000003000000}">
      <text>
        <r>
          <rPr>
            <sz val="9"/>
            <color indexed="81"/>
            <rFont val="MS P ゴシック"/>
            <family val="3"/>
            <charset val="128"/>
          </rPr>
          <t>施設が所在する市町村を記載</t>
        </r>
      </text>
    </comment>
    <comment ref="D3" authorId="0" shapeId="0" xr:uid="{00000000-0006-0000-0000-000004000000}">
      <text>
        <r>
          <rPr>
            <sz val="9"/>
            <color indexed="81"/>
            <rFont val="MS P ゴシック"/>
            <family val="3"/>
            <charset val="128"/>
          </rPr>
          <t>施設の正式名称を記載</t>
        </r>
      </text>
    </comment>
    <comment ref="E3" authorId="0" shapeId="0" xr:uid="{00000000-0006-0000-0000-000005000000}">
      <text>
        <r>
          <rPr>
            <sz val="9"/>
            <color indexed="81"/>
            <rFont val="MS P ゴシック"/>
            <family val="3"/>
            <charset val="128"/>
          </rPr>
          <t>補助事業者の正式名称を記載。間接補助事業については【】にて間接補助事業者の正式名称を記載</t>
        </r>
      </text>
    </comment>
    <comment ref="H3" authorId="0" shapeId="0" xr:uid="{00000000-0006-0000-0000-000006000000}">
      <text>
        <r>
          <rPr>
            <sz val="9"/>
            <color indexed="81"/>
            <rFont val="MS P ゴシック"/>
            <family val="3"/>
            <charset val="128"/>
          </rPr>
          <t>補助対象部分の事業費を記載。複数年計画の場合には、上段に補助対象部分全体の事業費を記載し、下段に（）書きで当該年度の事業費を記載</t>
        </r>
      </text>
    </comment>
    <comment ref="Q3" authorId="0" shapeId="0" xr:uid="{00000000-0006-0000-0000-000007000000}">
      <text>
        <r>
          <rPr>
            <sz val="9"/>
            <color indexed="81"/>
            <rFont val="MS P ゴシック"/>
            <family val="3"/>
            <charset val="128"/>
          </rPr>
          <t>国庫補助事業における補助率を記載</t>
        </r>
      </text>
    </comment>
    <comment ref="R3" authorId="0" shapeId="0" xr:uid="{00000000-0006-0000-0000-000008000000}">
      <text>
        <r>
          <rPr>
            <sz val="9"/>
            <color indexed="81"/>
            <rFont val="MS P ゴシック"/>
            <family val="3"/>
            <charset val="128"/>
          </rPr>
          <t>当該年度の国庫補助額を記載</t>
        </r>
      </text>
    </comment>
    <comment ref="S3" authorId="0" shapeId="0" xr:uid="{00000000-0006-0000-0000-000009000000}">
      <text>
        <r>
          <rPr>
            <sz val="9"/>
            <color indexed="81"/>
            <rFont val="MS P ゴシック"/>
            <family val="3"/>
            <charset val="128"/>
          </rPr>
          <t>複数年計画の場合は年度毎進捗率を記載</t>
        </r>
      </text>
    </comment>
    <comment ref="F4" authorId="0" shapeId="0" xr:uid="{00000000-0006-0000-0000-00000A000000}">
      <text>
        <r>
          <rPr>
            <sz val="9"/>
            <color indexed="81"/>
            <rFont val="MS P ゴシック"/>
            <family val="3"/>
            <charset val="128"/>
          </rPr>
          <t>構造別を記載</t>
        </r>
      </text>
    </comment>
    <comment ref="G4" authorId="0" shapeId="0" xr:uid="{00000000-0006-0000-0000-00000B000000}">
      <text>
        <r>
          <rPr>
            <sz val="9"/>
            <color indexed="81"/>
            <rFont val="MS P ゴシック"/>
            <family val="3"/>
            <charset val="128"/>
          </rPr>
          <t>新設、増設、改築、改造等の別を記載</t>
        </r>
      </text>
    </comment>
    <comment ref="N4" authorId="0" shapeId="0" xr:uid="{00000000-0006-0000-0000-00000C000000}">
      <text>
        <r>
          <rPr>
            <sz val="9"/>
            <color indexed="81"/>
            <rFont val="MS P ゴシック"/>
            <family val="3"/>
            <charset val="128"/>
          </rPr>
          <t>交付要綱別表１の基準単価がある場合に記載（実単価の方が低ければ実単価を記載）</t>
        </r>
      </text>
    </comment>
    <comment ref="O4" authorId="0" shapeId="0" xr:uid="{00000000-0006-0000-0000-00000D000000}">
      <text>
        <r>
          <rPr>
            <sz val="9"/>
            <color indexed="81"/>
            <rFont val="MS P ゴシック"/>
            <family val="3"/>
            <charset val="128"/>
          </rPr>
          <t>自治体が実施する補助事業（間接補助事業）において補助率等を設けている場合等に補助事業者の負担割合を記載（国庫補助事業の補助率は「補助率」欄（I）に記載し本欄には記載しない）</t>
        </r>
      </text>
    </comment>
    <comment ref="P4" authorId="0" shapeId="0" xr:uid="{00000000-0006-0000-0000-00000E000000}">
      <text>
        <r>
          <rPr>
            <sz val="9"/>
            <color indexed="81"/>
            <rFont val="MS P ゴシック"/>
            <family val="3"/>
            <charset val="128"/>
          </rPr>
          <t>当該年度の国庫補助基本額を記載</t>
        </r>
      </text>
    </comment>
    <comment ref="I5" authorId="0" shapeId="0" xr:uid="{00000000-0006-0000-0000-00000F000000}">
      <text>
        <r>
          <rPr>
            <sz val="9"/>
            <color indexed="81"/>
            <rFont val="MS P ゴシック"/>
            <family val="3"/>
            <charset val="128"/>
          </rPr>
          <t>整備対象の病床数や定員を記載（なければ空欄）</t>
        </r>
      </text>
    </comment>
    <comment ref="J5" authorId="0" shapeId="0" xr:uid="{00000000-0006-0000-0000-000010000000}">
      <text>
        <r>
          <rPr>
            <sz val="9"/>
            <color indexed="81"/>
            <rFont val="MS P ゴシック"/>
            <family val="3"/>
            <charset val="128"/>
          </rPr>
          <t>交付要綱別表２の基準面積がある場合に記載</t>
        </r>
      </text>
    </comment>
    <comment ref="K5" authorId="0" shapeId="0" xr:uid="{00000000-0006-0000-0000-000011000000}">
      <text>
        <r>
          <rPr>
            <sz val="9"/>
            <color indexed="81"/>
            <rFont val="MS P ゴシック"/>
            <family val="3"/>
            <charset val="128"/>
          </rPr>
          <t>以下の場合に記載
・基準面積がある場合（比較すべき実面積を記載）
・基準額算出において整備対象面積を用いる場合</t>
        </r>
      </text>
    </comment>
    <comment ref="L5" authorId="0" shapeId="0" xr:uid="{00000000-0006-0000-0000-000012000000}">
      <text>
        <r>
          <rPr>
            <sz val="9"/>
            <color indexed="81"/>
            <rFont val="MS P ゴシック"/>
            <family val="3"/>
            <charset val="128"/>
          </rPr>
          <t>当該年度の進捗率を記載（単年度計画であれば100％）</t>
        </r>
      </text>
    </comment>
    <comment ref="M5" authorId="0" shapeId="0" xr:uid="{00000000-0006-0000-0000-000013000000}">
      <text>
        <r>
          <rPr>
            <sz val="9"/>
            <color indexed="81"/>
            <rFont val="MS P ゴシック"/>
            <family val="3"/>
            <charset val="128"/>
          </rPr>
          <t>基準面積がある場合に計算式に則り記載</t>
        </r>
      </text>
    </comment>
    <comment ref="I9" authorId="0" shapeId="0" xr:uid="{00000000-0006-0000-0000-000014000000}">
      <text>
        <r>
          <rPr>
            <sz val="9"/>
            <color indexed="81"/>
            <rFont val="MS P ゴシック"/>
            <family val="3"/>
            <charset val="128"/>
          </rPr>
          <t>国庫補助基本額の算出方法を記載（交付要綱５に則って算出すること）</t>
        </r>
      </text>
    </comment>
    <comment ref="F10" authorId="0" shapeId="0" xr:uid="{00000000-0006-0000-0000-000015000000}">
      <text>
        <r>
          <rPr>
            <sz val="9"/>
            <color indexed="81"/>
            <rFont val="MS P ゴシック"/>
            <family val="3"/>
            <charset val="128"/>
          </rPr>
          <t>事業の概要（必要性、内容等）を簡潔に記載</t>
        </r>
      </text>
    </comment>
    <comment ref="H17" authorId="0" shapeId="0" xr:uid="{00000000-0006-0000-0000-000016000000}">
      <text>
        <r>
          <rPr>
            <sz val="9"/>
            <color indexed="81"/>
            <rFont val="MS P ゴシック"/>
            <family val="3"/>
            <charset val="128"/>
          </rPr>
          <t>１つの事業で基準額の算出方法が異なる（基準面積・単価が異なる）整備を行う場合は、算出方法ごとに行を分けて記載</t>
        </r>
      </text>
    </comment>
  </commentList>
</comments>
</file>

<file path=xl/sharedStrings.xml><?xml version="1.0" encoding="utf-8"?>
<sst xmlns="http://schemas.openxmlformats.org/spreadsheetml/2006/main" count="1609" uniqueCount="171">
  <si>
    <t>保健衛生施設整備費実施計画内訳（××）</t>
    <rPh sb="9" eb="11">
      <t>ジッシ</t>
    </rPh>
    <rPh sb="11" eb="13">
      <t>ケイカク</t>
    </rPh>
    <phoneticPr fontId="7"/>
  </si>
  <si>
    <t>構    造    別</t>
  </si>
  <si>
    <t>国　庫　補　助　基　本　額</t>
  </si>
  <si>
    <t>補</t>
  </si>
  <si>
    <t>施設の</t>
  </si>
  <si>
    <t>鉄筋・木造</t>
  </si>
  <si>
    <t>新設・増設</t>
  </si>
  <si>
    <t>面　　　　　積</t>
  </si>
  <si>
    <t>負担</t>
  </si>
  <si>
    <t>助</t>
  </si>
  <si>
    <t>国庫補助額</t>
  </si>
  <si>
    <t>備 考</t>
  </si>
  <si>
    <t>新・継</t>
  </si>
  <si>
    <t>都道府県</t>
  </si>
  <si>
    <t>所在地</t>
  </si>
  <si>
    <t>施設名</t>
  </si>
  <si>
    <t>補助事業者</t>
  </si>
  <si>
    <t>ブロック別</t>
  </si>
  <si>
    <t>改築別</t>
  </si>
  <si>
    <t>事業費</t>
    <phoneticPr fontId="10"/>
  </si>
  <si>
    <t>病床等</t>
  </si>
  <si>
    <t>基準面積</t>
  </si>
  <si>
    <t>実面積</t>
  </si>
  <si>
    <t>出来高</t>
  </si>
  <si>
    <t>面積</t>
  </si>
  <si>
    <t>単価</t>
  </si>
  <si>
    <t>割合</t>
  </si>
  <si>
    <t>金額</t>
  </si>
  <si>
    <t>率</t>
  </si>
  <si>
    <t>市町村名</t>
  </si>
  <si>
    <t>【間接補助事業者】</t>
  </si>
  <si>
    <t>（当年度補助対象分）</t>
    <rPh sb="1" eb="4">
      <t>トウネンド</t>
    </rPh>
    <rPh sb="4" eb="6">
      <t>ホジョ</t>
    </rPh>
    <rPh sb="6" eb="8">
      <t>タイショウ</t>
    </rPh>
    <rPh sb="8" eb="9">
      <t>ブン</t>
    </rPh>
    <phoneticPr fontId="7"/>
  </si>
  <si>
    <t>a</t>
  </si>
  <si>
    <t>b</t>
  </si>
  <si>
    <t>c</t>
  </si>
  <si>
    <t>d</t>
  </si>
  <si>
    <t>e=a*       min(b,c)*d</t>
  </si>
  <si>
    <t>f</t>
  </si>
  <si>
    <t>g</t>
  </si>
  <si>
    <t>（下記計算のとおり）</t>
    <rPh sb="1" eb="3">
      <t>カキ</t>
    </rPh>
    <rPh sb="3" eb="5">
      <t>ケイサン</t>
    </rPh>
    <phoneticPr fontId="10"/>
  </si>
  <si>
    <t>I</t>
  </si>
  <si>
    <t>j=h*I</t>
  </si>
  <si>
    <t>円</t>
  </si>
  <si>
    <t>床(人)</t>
  </si>
  <si>
    <t>㎡</t>
  </si>
  <si>
    <t>％</t>
  </si>
  <si>
    <t>千円</t>
  </si>
  <si>
    <t>新</t>
    <rPh sb="0" eb="1">
      <t>シン</t>
    </rPh>
    <phoneticPr fontId="10"/>
  </si>
  <si>
    <t>○○県</t>
    <rPh sb="2" eb="3">
      <t>ケン</t>
    </rPh>
    <phoneticPr fontId="10"/>
  </si>
  <si>
    <t>○○市</t>
    <rPh sb="2" eb="3">
      <t>シ</t>
    </rPh>
    <phoneticPr fontId="10"/>
  </si>
  <si>
    <t>○○</t>
  </si>
  <si>
    <t>○○
【○○】</t>
    <phoneticPr fontId="10"/>
  </si>
  <si>
    <t>鉄筋</t>
    <rPh sb="0" eb="2">
      <t>テッキン</t>
    </rPh>
    <phoneticPr fontId="10"/>
  </si>
  <si>
    <t>改造</t>
    <rPh sb="0" eb="2">
      <t>カイゾウ</t>
    </rPh>
    <phoneticPr fontId="10"/>
  </si>
  <si>
    <r>
      <t xml:space="preserve">R2:30%
</t>
    </r>
    <r>
      <rPr>
        <sz val="10"/>
        <rFont val="ＭＳ ゴシック"/>
        <family val="3"/>
        <charset val="128"/>
      </rPr>
      <t>R3:70%</t>
    </r>
    <phoneticPr fontId="10"/>
  </si>
  <si>
    <t>新規（複数年計画）／間接補助／基準面積・基準単価なしの場合の例</t>
    <rPh sb="0" eb="2">
      <t>シンキ</t>
    </rPh>
    <rPh sb="3" eb="6">
      <t>フクスウネン</t>
    </rPh>
    <rPh sb="6" eb="8">
      <t>ケイカク</t>
    </rPh>
    <rPh sb="10" eb="12">
      <t>カンセツ</t>
    </rPh>
    <rPh sb="12" eb="14">
      <t>ホジョ</t>
    </rPh>
    <rPh sb="15" eb="17">
      <t>キジュン</t>
    </rPh>
    <rPh sb="17" eb="19">
      <t>メンセキ</t>
    </rPh>
    <rPh sb="20" eb="22">
      <t>キジュン</t>
    </rPh>
    <rPh sb="22" eb="24">
      <t>タンカ</t>
    </rPh>
    <rPh sb="27" eb="29">
      <t>バアイ</t>
    </rPh>
    <rPh sb="30" eb="31">
      <t>レイ</t>
    </rPh>
    <phoneticPr fontId="10"/>
  </si>
  <si>
    <t>事業費（3,000,000円）
＝基準額（厚生労働大臣の認めた額）＞県補助額（県補助率（1/2）：1,500,000円）
⇒国庫補助基本額（1,500,000円）</t>
    <rPh sb="34" eb="35">
      <t>ケン</t>
    </rPh>
    <rPh sb="35" eb="38">
      <t>ホジョガク</t>
    </rPh>
    <rPh sb="39" eb="40">
      <t>ケン</t>
    </rPh>
    <rPh sb="40" eb="43">
      <t>ホジョリツ</t>
    </rPh>
    <rPh sb="58" eb="59">
      <t>エン</t>
    </rPh>
    <phoneticPr fontId="10"/>
  </si>
  <si>
    <t>○○○のため、○○○を行う。</t>
    <rPh sb="11" eb="12">
      <t>オコナ</t>
    </rPh>
    <phoneticPr fontId="10"/>
  </si>
  <si>
    <t>増設</t>
    <rPh sb="0" eb="2">
      <t>ゾウセツ</t>
    </rPh>
    <phoneticPr fontId="10"/>
  </si>
  <si>
    <t>新規（単年度計画）／間接補助／基準面積・基準単価ありの場合の例</t>
    <rPh sb="0" eb="2">
      <t>シンキ</t>
    </rPh>
    <rPh sb="3" eb="6">
      <t>タンネンド</t>
    </rPh>
    <rPh sb="6" eb="8">
      <t>ケイカク</t>
    </rPh>
    <rPh sb="10" eb="12">
      <t>カンセツ</t>
    </rPh>
    <rPh sb="12" eb="14">
      <t>ホジョ</t>
    </rPh>
    <rPh sb="15" eb="17">
      <t>キジュン</t>
    </rPh>
    <rPh sb="17" eb="19">
      <t>メンセキ</t>
    </rPh>
    <rPh sb="20" eb="22">
      <t>キジュン</t>
    </rPh>
    <rPh sb="22" eb="24">
      <t>タンカ</t>
    </rPh>
    <rPh sb="27" eb="29">
      <t>バアイ</t>
    </rPh>
    <rPh sb="30" eb="31">
      <t>レイ</t>
    </rPh>
    <phoneticPr fontId="10"/>
  </si>
  <si>
    <t>病床数（６床）×基準面積（15㎡）×実単価（15,000,000円÷96㎡＝156,250円＜基準単価（180,000円））＝基準額（14,062,500円）＜事業費（15,000,000円）
⇒国庫補助基本額（14,062,500円）</t>
    <rPh sb="18" eb="19">
      <t>ジツ</t>
    </rPh>
    <rPh sb="19" eb="21">
      <t>タンカ</t>
    </rPh>
    <rPh sb="32" eb="33">
      <t>エン</t>
    </rPh>
    <rPh sb="45" eb="46">
      <t>エン</t>
    </rPh>
    <rPh sb="80" eb="83">
      <t>ジギョウヒ</t>
    </rPh>
    <rPh sb="94" eb="95">
      <t>エン</t>
    </rPh>
    <phoneticPr fontId="10"/>
  </si>
  <si>
    <t>継</t>
    <rPh sb="0" eb="1">
      <t>ツギ</t>
    </rPh>
    <phoneticPr fontId="10"/>
  </si>
  <si>
    <t>新設</t>
    <rPh sb="0" eb="2">
      <t>シンセツ</t>
    </rPh>
    <phoneticPr fontId="10"/>
  </si>
  <si>
    <t>○○病棟</t>
    <rPh sb="2" eb="4">
      <t>ビョウトウ</t>
    </rPh>
    <phoneticPr fontId="10"/>
  </si>
  <si>
    <t>継続（複数年計画）／直接補助／基準面積・基準単価ありの場合の例</t>
    <rPh sb="0" eb="2">
      <t>ケイゾク</t>
    </rPh>
    <rPh sb="3" eb="6">
      <t>フクスウネン</t>
    </rPh>
    <rPh sb="6" eb="8">
      <t>ケイカク</t>
    </rPh>
    <rPh sb="10" eb="12">
      <t>チョクセツ</t>
    </rPh>
    <rPh sb="12" eb="14">
      <t>ホジョ</t>
    </rPh>
    <rPh sb="15" eb="17">
      <t>キジュン</t>
    </rPh>
    <rPh sb="17" eb="19">
      <t>メンセキ</t>
    </rPh>
    <rPh sb="20" eb="22">
      <t>キジュン</t>
    </rPh>
    <rPh sb="22" eb="24">
      <t>タンカ</t>
    </rPh>
    <rPh sb="27" eb="29">
      <t>バアイ</t>
    </rPh>
    <rPh sb="30" eb="31">
      <t>レイ</t>
    </rPh>
    <phoneticPr fontId="10"/>
  </si>
  <si>
    <t>××病棟</t>
    <rPh sb="2" eb="4">
      <t>ビョウトウ</t>
    </rPh>
    <phoneticPr fontId="10"/>
  </si>
  <si>
    <t>（計）</t>
    <rPh sb="1" eb="2">
      <t>ケイ</t>
    </rPh>
    <phoneticPr fontId="10"/>
  </si>
  <si>
    <r>
      <t xml:space="preserve">R1:20%
</t>
    </r>
    <r>
      <rPr>
        <u/>
        <sz val="10"/>
        <rFont val="ＭＳ ゴシック"/>
        <family val="3"/>
        <charset val="128"/>
      </rPr>
      <t>R2:80%</t>
    </r>
    <phoneticPr fontId="10"/>
  </si>
  <si>
    <t>【○○病棟】
定員（20人）×基準面積（10㎡）×基準単価（120,000円）×出来高（80％）＝基準額①（19,200,000円）
【××病棟】
定員（30人）×実面積（330㎡÷30人＝11㎡＜基準面積（12㎡））×基準単価（150,000円）×出来高（80％）＝基準額②（39,600,000円）
事業費（64,000,000円）＞基準額①②合計（58,800,000円）
⇒国庫補助基本額（58,800,000円）</t>
    <rPh sb="3" eb="5">
      <t>ビョウトウ</t>
    </rPh>
    <rPh sb="7" eb="9">
      <t>テイイン</t>
    </rPh>
    <rPh sb="12" eb="13">
      <t>ニン</t>
    </rPh>
    <rPh sb="25" eb="27">
      <t>キジュン</t>
    </rPh>
    <rPh sb="27" eb="29">
      <t>タンカ</t>
    </rPh>
    <rPh sb="70" eb="72">
      <t>ビョウトウ</t>
    </rPh>
    <rPh sb="74" eb="76">
      <t>テイイン</t>
    </rPh>
    <rPh sb="79" eb="80">
      <t>ニン</t>
    </rPh>
    <rPh sb="82" eb="83">
      <t>ジツ</t>
    </rPh>
    <rPh sb="83" eb="85">
      <t>メンセキ</t>
    </rPh>
    <rPh sb="93" eb="94">
      <t>ニン</t>
    </rPh>
    <phoneticPr fontId="10"/>
  </si>
  <si>
    <t>計</t>
    <phoneticPr fontId="7"/>
  </si>
  <si>
    <t>－</t>
  </si>
  <si>
    <t>-</t>
  </si>
  <si>
    <t>保健衛生施設等施設整備費整備計画内訳（総括表）</t>
    <rPh sb="0" eb="2">
      <t>ホケン</t>
    </rPh>
    <rPh sb="2" eb="4">
      <t>エイセイ</t>
    </rPh>
    <rPh sb="4" eb="6">
      <t>シセツ</t>
    </rPh>
    <rPh sb="6" eb="7">
      <t>トウ</t>
    </rPh>
    <rPh sb="7" eb="9">
      <t>シセツ</t>
    </rPh>
    <rPh sb="9" eb="12">
      <t>セイビヒ</t>
    </rPh>
    <rPh sb="12" eb="14">
      <t>セイビ</t>
    </rPh>
    <rPh sb="14" eb="16">
      <t>ケイカク</t>
    </rPh>
    <rPh sb="16" eb="18">
      <t>ウチワケ</t>
    </rPh>
    <rPh sb="19" eb="22">
      <t>ソウカツヒョウ</t>
    </rPh>
    <phoneticPr fontId="10"/>
  </si>
  <si>
    <t>　　　　　　　　　　　　 　（単位：千円）</t>
    <phoneticPr fontId="10"/>
  </si>
  <si>
    <t>令　和　７　年　度</t>
  </si>
  <si>
    <t>令　　　和　　　８　　　年　　　度</t>
  </si>
  <si>
    <t>区　　　　　分</t>
  </si>
  <si>
    <t>実　　　　績</t>
  </si>
  <si>
    <t>執行</t>
  </si>
  <si>
    <t>既 実 施 計 画
（地方繰越分を含む）</t>
    <rPh sb="11" eb="13">
      <t>チホウ</t>
    </rPh>
    <rPh sb="13" eb="15">
      <t>クリコシ</t>
    </rPh>
    <rPh sb="15" eb="16">
      <t>ブン</t>
    </rPh>
    <rPh sb="17" eb="18">
      <t>フク</t>
    </rPh>
    <phoneticPr fontId="10"/>
  </si>
  <si>
    <t>今　回　実　施　計　画</t>
  </si>
  <si>
    <t>累　　計　　額</t>
  </si>
  <si>
    <t>補助根拠・補助先・創設年度</t>
  </si>
  <si>
    <t>予算現額</t>
    <rPh sb="2" eb="3">
      <t>ゲン</t>
    </rPh>
    <phoneticPr fontId="10"/>
  </si>
  <si>
    <t>件　数</t>
  </si>
  <si>
    <t>残額</t>
  </si>
  <si>
    <t>予算現額</t>
  </si>
  <si>
    <t>変　更　分</t>
    <rPh sb="0" eb="1">
      <t>ヘン</t>
    </rPh>
    <rPh sb="2" eb="3">
      <t>サラ</t>
    </rPh>
    <rPh sb="4" eb="5">
      <t>ブン</t>
    </rPh>
    <phoneticPr fontId="10"/>
  </si>
  <si>
    <t>合　　　　計</t>
    <rPh sb="0" eb="1">
      <t>ゴウ</t>
    </rPh>
    <rPh sb="5" eb="6">
      <t>ケイ</t>
    </rPh>
    <phoneticPr fontId="10"/>
  </si>
  <si>
    <t>原爆医療施設</t>
  </si>
  <si>
    <t>予算補助､広島県市･長崎県市</t>
  </si>
  <si>
    <t>昭56</t>
    <phoneticPr fontId="10"/>
  </si>
  <si>
    <t>原爆被爆者保健福祉施設</t>
  </si>
  <si>
    <t>昭54</t>
    <phoneticPr fontId="10"/>
  </si>
  <si>
    <t>放射線影響研究所</t>
  </si>
  <si>
    <t>予算補助､（公財)放射線影響研究所</t>
    <rPh sb="6" eb="7">
      <t>コウ</t>
    </rPh>
    <phoneticPr fontId="10"/>
  </si>
  <si>
    <t>平 7</t>
    <phoneticPr fontId="10"/>
  </si>
  <si>
    <t>農村検診センター</t>
  </si>
  <si>
    <t>予算補助､都道府県</t>
  </si>
  <si>
    <t>昭53</t>
    <phoneticPr fontId="10"/>
  </si>
  <si>
    <t>小児がん拠点病院</t>
    <rPh sb="0" eb="2">
      <t>ショウニ</t>
    </rPh>
    <rPh sb="4" eb="6">
      <t>キョテン</t>
    </rPh>
    <rPh sb="6" eb="8">
      <t>ビョウイン</t>
    </rPh>
    <phoneticPr fontId="10"/>
  </si>
  <si>
    <t>予算補助､小児がん拠点病院</t>
    <rPh sb="5" eb="7">
      <t>ショウニ</t>
    </rPh>
    <rPh sb="9" eb="11">
      <t>キョテン</t>
    </rPh>
    <rPh sb="11" eb="13">
      <t>ビョウイン</t>
    </rPh>
    <phoneticPr fontId="10"/>
  </si>
  <si>
    <t>平24</t>
    <rPh sb="0" eb="1">
      <t>ヒラ</t>
    </rPh>
    <phoneticPr fontId="10"/>
  </si>
  <si>
    <t>難病相談・支援センター</t>
    <rPh sb="0" eb="2">
      <t>ナンビョウ</t>
    </rPh>
    <rPh sb="2" eb="4">
      <t>ソウダン</t>
    </rPh>
    <rPh sb="5" eb="7">
      <t>シエン</t>
    </rPh>
    <phoneticPr fontId="10"/>
  </si>
  <si>
    <t>平15</t>
    <rPh sb="0" eb="1">
      <t>ヘイ</t>
    </rPh>
    <phoneticPr fontId="10"/>
  </si>
  <si>
    <t>食肉衛生検査所</t>
  </si>
  <si>
    <t>予算補助､都道府県･政令市</t>
  </si>
  <si>
    <t>昭58</t>
  </si>
  <si>
    <t>地方衛生研究所等</t>
    <rPh sb="0" eb="8">
      <t>チホウエイセイケンキュウショトウ</t>
    </rPh>
    <phoneticPr fontId="10"/>
  </si>
  <si>
    <t>予算補助､地方公共団体</t>
    <phoneticPr fontId="10"/>
  </si>
  <si>
    <t>令６</t>
    <rPh sb="0" eb="1">
      <t>レイ</t>
    </rPh>
    <phoneticPr fontId="10"/>
  </si>
  <si>
    <t>健康・生活衛生局計</t>
    <rPh sb="0" eb="2">
      <t>ケンコウ</t>
    </rPh>
    <rPh sb="3" eb="5">
      <t>セイカツ</t>
    </rPh>
    <rPh sb="5" eb="8">
      <t>エイセイキョク</t>
    </rPh>
    <rPh sb="7" eb="8">
      <t>キョク</t>
    </rPh>
    <rPh sb="8" eb="9">
      <t>ケイ</t>
    </rPh>
    <phoneticPr fontId="10"/>
  </si>
  <si>
    <t>エイズ治療拠点病院</t>
    <rPh sb="5" eb="7">
      <t>キョテン</t>
    </rPh>
    <rPh sb="7" eb="9">
      <t>ビョウイン</t>
    </rPh>
    <phoneticPr fontId="10"/>
  </si>
  <si>
    <t>予算補助､地方公共団体･非営利法人等</t>
  </si>
  <si>
    <t>平 6</t>
    <phoneticPr fontId="10"/>
  </si>
  <si>
    <t>ＨＩＶ検査・相談室</t>
    <rPh sb="3" eb="5">
      <t>ケンサ</t>
    </rPh>
    <rPh sb="6" eb="9">
      <t>ソウダンシツ</t>
    </rPh>
    <phoneticPr fontId="10"/>
  </si>
  <si>
    <t>平23</t>
    <rPh sb="0" eb="1">
      <t>ヘイ</t>
    </rPh>
    <phoneticPr fontId="10"/>
  </si>
  <si>
    <t>感染症指定医療機関</t>
  </si>
  <si>
    <t>法律補助、地方公共団体・民間法人</t>
    <rPh sb="5" eb="7">
      <t>チホウ</t>
    </rPh>
    <rPh sb="7" eb="9">
      <t>コウキョウ</t>
    </rPh>
    <rPh sb="9" eb="11">
      <t>ダンタイ</t>
    </rPh>
    <rPh sb="12" eb="14">
      <t>ミンカン</t>
    </rPh>
    <rPh sb="14" eb="16">
      <t>ホウジン</t>
    </rPh>
    <phoneticPr fontId="10"/>
  </si>
  <si>
    <t>平11</t>
  </si>
  <si>
    <t>感染症外来協力医療機関</t>
    <rPh sb="0" eb="3">
      <t>カンセンショウ</t>
    </rPh>
    <rPh sb="3" eb="5">
      <t>ガイライ</t>
    </rPh>
    <rPh sb="5" eb="7">
      <t>キョウリョク</t>
    </rPh>
    <rPh sb="7" eb="9">
      <t>イリョウ</t>
    </rPh>
    <rPh sb="9" eb="11">
      <t>キカン</t>
    </rPh>
    <phoneticPr fontId="10"/>
  </si>
  <si>
    <t>予算補助、都道府県</t>
    <rPh sb="0" eb="2">
      <t>ヨサン</t>
    </rPh>
    <rPh sb="2" eb="4">
      <t>ホジョ</t>
    </rPh>
    <rPh sb="5" eb="9">
      <t>トドウフケン</t>
    </rPh>
    <phoneticPr fontId="10"/>
  </si>
  <si>
    <t>平16</t>
    <phoneticPr fontId="10"/>
  </si>
  <si>
    <t>結核患者収容モデル病室</t>
  </si>
  <si>
    <t>予算補助､地方公共団体･非営利法人等</t>
    <phoneticPr fontId="10"/>
  </si>
  <si>
    <t>平 4</t>
  </si>
  <si>
    <t>結核研究所</t>
    <phoneticPr fontId="10"/>
  </si>
  <si>
    <t>予算補助、(公財)結核予防会</t>
    <rPh sb="6" eb="7">
      <t>コウ</t>
    </rPh>
    <phoneticPr fontId="10"/>
  </si>
  <si>
    <t>平10</t>
  </si>
  <si>
    <t>多剤耐性結核専門医療機関</t>
    <rPh sb="0" eb="2">
      <t>タザイ</t>
    </rPh>
    <rPh sb="2" eb="4">
      <t>タイセイ</t>
    </rPh>
    <rPh sb="4" eb="6">
      <t>ケッカク</t>
    </rPh>
    <rPh sb="6" eb="8">
      <t>センモン</t>
    </rPh>
    <rPh sb="8" eb="10">
      <t>イリョウ</t>
    </rPh>
    <rPh sb="10" eb="12">
      <t>キカン</t>
    </rPh>
    <phoneticPr fontId="10"/>
  </si>
  <si>
    <t>平11</t>
    <rPh sb="0" eb="1">
      <t>ヒラ</t>
    </rPh>
    <phoneticPr fontId="10"/>
  </si>
  <si>
    <t>新型インフルエンザ等患者入院医療機関</t>
    <rPh sb="0" eb="2">
      <t>シンガタ</t>
    </rPh>
    <rPh sb="9" eb="10">
      <t>ナド</t>
    </rPh>
    <rPh sb="10" eb="12">
      <t>カンジャ</t>
    </rPh>
    <rPh sb="12" eb="14">
      <t>ニュウイン</t>
    </rPh>
    <rPh sb="14" eb="16">
      <t>イリョウ</t>
    </rPh>
    <rPh sb="16" eb="18">
      <t>キカン</t>
    </rPh>
    <phoneticPr fontId="10"/>
  </si>
  <si>
    <t>―</t>
    <phoneticPr fontId="10"/>
  </si>
  <si>
    <t>平21</t>
    <rPh sb="0" eb="1">
      <t>ヒラ</t>
    </rPh>
    <phoneticPr fontId="10"/>
  </si>
  <si>
    <t>感染症対策部計</t>
    <rPh sb="0" eb="3">
      <t>カンセンショウ</t>
    </rPh>
    <rPh sb="3" eb="5">
      <t>タイサク</t>
    </rPh>
    <rPh sb="5" eb="6">
      <t>ブ</t>
    </rPh>
    <rPh sb="6" eb="7">
      <t>ケイ</t>
    </rPh>
    <phoneticPr fontId="10"/>
  </si>
  <si>
    <t>医薬分業推進支援センター</t>
  </si>
  <si>
    <t>医薬局計</t>
    <rPh sb="0" eb="2">
      <t>イヤク</t>
    </rPh>
    <rPh sb="2" eb="3">
      <t>キョク</t>
    </rPh>
    <rPh sb="3" eb="4">
      <t>ケイ</t>
    </rPh>
    <phoneticPr fontId="10"/>
  </si>
  <si>
    <t>精神科病院</t>
    <rPh sb="2" eb="3">
      <t>カ</t>
    </rPh>
    <phoneticPr fontId="10"/>
  </si>
  <si>
    <t>法律補助､地方公共団体･非営利法人等</t>
    <rPh sb="0" eb="2">
      <t>ホウリツ</t>
    </rPh>
    <rPh sb="2" eb="4">
      <t>ホジョ</t>
    </rPh>
    <phoneticPr fontId="10"/>
  </si>
  <si>
    <t>精神保健福祉センター</t>
  </si>
  <si>
    <t>法律補助､都道府県･指定都市</t>
    <rPh sb="0" eb="2">
      <t>ホウリツ</t>
    </rPh>
    <rPh sb="2" eb="4">
      <t>ホジョ</t>
    </rPh>
    <phoneticPr fontId="10"/>
  </si>
  <si>
    <t>精神科デイ・ケア施設</t>
  </si>
  <si>
    <t>昭63</t>
    <phoneticPr fontId="10"/>
  </si>
  <si>
    <t>精神科救急医療センター</t>
    <rPh sb="0" eb="2">
      <t>セイシン</t>
    </rPh>
    <rPh sb="2" eb="3">
      <t>カ</t>
    </rPh>
    <rPh sb="3" eb="5">
      <t>キュウキュウ</t>
    </rPh>
    <rPh sb="5" eb="7">
      <t>イリョウ</t>
    </rPh>
    <phoneticPr fontId="10"/>
  </si>
  <si>
    <t>予算補助、都道府県、指定都市、公的医療機関等</t>
    <rPh sb="0" eb="2">
      <t>ヨサン</t>
    </rPh>
    <rPh sb="2" eb="4">
      <t>ホジョ</t>
    </rPh>
    <rPh sb="5" eb="9">
      <t>トドウフケン</t>
    </rPh>
    <rPh sb="10" eb="12">
      <t>シテイ</t>
    </rPh>
    <rPh sb="12" eb="14">
      <t>トシ</t>
    </rPh>
    <rPh sb="15" eb="17">
      <t>コウテキ</t>
    </rPh>
    <rPh sb="17" eb="19">
      <t>イリョウ</t>
    </rPh>
    <rPh sb="19" eb="21">
      <t>キカン</t>
    </rPh>
    <rPh sb="21" eb="22">
      <t>トウ</t>
    </rPh>
    <phoneticPr fontId="10"/>
  </si>
  <si>
    <t>平17</t>
    <rPh sb="0" eb="1">
      <t>ヒラ</t>
    </rPh>
    <phoneticPr fontId="10"/>
  </si>
  <si>
    <t>障害保健福祉部計</t>
    <rPh sb="0" eb="2">
      <t>ショウガイ</t>
    </rPh>
    <rPh sb="2" eb="4">
      <t>ホケン</t>
    </rPh>
    <rPh sb="4" eb="6">
      <t>フクシ</t>
    </rPh>
    <rPh sb="6" eb="7">
      <t>ブ</t>
    </rPh>
    <rPh sb="7" eb="8">
      <t>ケイ</t>
    </rPh>
    <phoneticPr fontId="10"/>
  </si>
  <si>
    <t xml:space="preserve"> 合　　　　   計</t>
    <phoneticPr fontId="10"/>
  </si>
  <si>
    <t>保健衛生施設整備費実施計画内訳（原爆医療施設）</t>
    <rPh sb="9" eb="11">
      <t>ジッシ</t>
    </rPh>
    <rPh sb="11" eb="13">
      <t>ケイカク</t>
    </rPh>
    <rPh sb="16" eb="18">
      <t>ゲンバク</t>
    </rPh>
    <rPh sb="18" eb="20">
      <t>イリョウ</t>
    </rPh>
    <rPh sb="20" eb="22">
      <t>シセツ</t>
    </rPh>
    <phoneticPr fontId="7"/>
  </si>
  <si>
    <t>保健衛生施設整備費実施計画内訳（原爆被爆者保健福祉施設）</t>
    <rPh sb="9" eb="11">
      <t>ジッシ</t>
    </rPh>
    <rPh sb="11" eb="13">
      <t>ケイカク</t>
    </rPh>
    <rPh sb="16" eb="18">
      <t>ゲンバク</t>
    </rPh>
    <rPh sb="18" eb="21">
      <t>ヒバクシャ</t>
    </rPh>
    <rPh sb="21" eb="23">
      <t>ホケン</t>
    </rPh>
    <rPh sb="23" eb="25">
      <t>フクシ</t>
    </rPh>
    <rPh sb="25" eb="27">
      <t>シセツ</t>
    </rPh>
    <phoneticPr fontId="7"/>
  </si>
  <si>
    <t>事業費</t>
  </si>
  <si>
    <t>保健衛生施設整備費実施計画内訳（放射線影響研究所）</t>
    <rPh sb="9" eb="11">
      <t>ジッシ</t>
    </rPh>
    <rPh sb="11" eb="13">
      <t>ケイカク</t>
    </rPh>
    <rPh sb="16" eb="19">
      <t>ホウシャセン</t>
    </rPh>
    <rPh sb="19" eb="21">
      <t>エイキョウ</t>
    </rPh>
    <rPh sb="21" eb="24">
      <t>ケンキュウジョ</t>
    </rPh>
    <phoneticPr fontId="7"/>
  </si>
  <si>
    <t>保健衛生施設整備費実施計画内訳（農村検診センター）</t>
    <rPh sb="9" eb="11">
      <t>ジッシ</t>
    </rPh>
    <rPh sb="11" eb="13">
      <t>ケイカク</t>
    </rPh>
    <rPh sb="16" eb="18">
      <t>ノウソン</t>
    </rPh>
    <rPh sb="18" eb="20">
      <t>ケンシン</t>
    </rPh>
    <phoneticPr fontId="7"/>
  </si>
  <si>
    <t>保健衛生施設整備費実施計画内訳（小児がん拠点病院）</t>
    <rPh sb="9" eb="11">
      <t>ジッシ</t>
    </rPh>
    <rPh sb="11" eb="13">
      <t>ケイカク</t>
    </rPh>
    <rPh sb="16" eb="18">
      <t>ショウニ</t>
    </rPh>
    <rPh sb="20" eb="22">
      <t>キョテン</t>
    </rPh>
    <rPh sb="22" eb="24">
      <t>ビョウイン</t>
    </rPh>
    <phoneticPr fontId="7"/>
  </si>
  <si>
    <t>　</t>
  </si>
  <si>
    <t>保健衛生施設整備費実施計画内訳（難病相談・支援センター）</t>
    <rPh sb="9" eb="11">
      <t>ジッシ</t>
    </rPh>
    <rPh sb="11" eb="13">
      <t>ケイカク</t>
    </rPh>
    <rPh sb="16" eb="18">
      <t>ナンビョウ</t>
    </rPh>
    <rPh sb="18" eb="20">
      <t>ソウダン</t>
    </rPh>
    <rPh sb="21" eb="23">
      <t>シエン</t>
    </rPh>
    <phoneticPr fontId="7"/>
  </si>
  <si>
    <t>保健衛生施設整備費実施計画内訳（食肉衛生検査所）</t>
    <rPh sb="9" eb="11">
      <t>ジッシ</t>
    </rPh>
    <rPh sb="11" eb="13">
      <t>ケイカク</t>
    </rPh>
    <rPh sb="16" eb="18">
      <t>ショクニク</t>
    </rPh>
    <rPh sb="18" eb="20">
      <t>エイセイ</t>
    </rPh>
    <rPh sb="20" eb="22">
      <t>ケンサ</t>
    </rPh>
    <rPh sb="22" eb="23">
      <t>ショ</t>
    </rPh>
    <phoneticPr fontId="7"/>
  </si>
  <si>
    <t>保健衛生施設整備費実施計画内訳（地方衛生研究所等）</t>
    <rPh sb="9" eb="11">
      <t>ジッシ</t>
    </rPh>
    <rPh sb="11" eb="13">
      <t>ケイカク</t>
    </rPh>
    <rPh sb="16" eb="24">
      <t>チホウエイセイケンキュウショトウ</t>
    </rPh>
    <phoneticPr fontId="7"/>
  </si>
  <si>
    <t>保健衛生施設整備費実施計画内訳（エイズ治療拠点病院）</t>
    <rPh sb="9" eb="11">
      <t>ジッシ</t>
    </rPh>
    <rPh sb="11" eb="13">
      <t>ケイカク</t>
    </rPh>
    <rPh sb="19" eb="21">
      <t>チリョウ</t>
    </rPh>
    <rPh sb="21" eb="23">
      <t>キョテン</t>
    </rPh>
    <rPh sb="23" eb="25">
      <t>ビョウイン</t>
    </rPh>
    <phoneticPr fontId="7"/>
  </si>
  <si>
    <t>保健衛生施設整備費実施計画内訳（ＨＩＶ検査・相談室）</t>
    <rPh sb="9" eb="11">
      <t>ジッシ</t>
    </rPh>
    <rPh sb="11" eb="13">
      <t>ケイカク</t>
    </rPh>
    <rPh sb="19" eb="21">
      <t>ケンサ</t>
    </rPh>
    <rPh sb="22" eb="25">
      <t>ソウダンシツ</t>
    </rPh>
    <phoneticPr fontId="7"/>
  </si>
  <si>
    <t>保健衛生施設整備費実施計画内訳（感染症指定医療機関）</t>
    <rPh sb="9" eb="11">
      <t>ジッシ</t>
    </rPh>
    <rPh sb="11" eb="13">
      <t>ケイカク</t>
    </rPh>
    <rPh sb="16" eb="19">
      <t>カンセンショウ</t>
    </rPh>
    <rPh sb="19" eb="21">
      <t>シテイ</t>
    </rPh>
    <rPh sb="21" eb="23">
      <t>イリョウ</t>
    </rPh>
    <rPh sb="23" eb="25">
      <t>キカン</t>
    </rPh>
    <phoneticPr fontId="7"/>
  </si>
  <si>
    <t>保健衛生施設整備費実施計画内訳（感染症外来協力医療機関）</t>
    <rPh sb="9" eb="11">
      <t>ジッシ</t>
    </rPh>
    <rPh sb="11" eb="13">
      <t>ケイカク</t>
    </rPh>
    <rPh sb="16" eb="19">
      <t>カンセンショウ</t>
    </rPh>
    <rPh sb="19" eb="21">
      <t>ガイライ</t>
    </rPh>
    <rPh sb="21" eb="23">
      <t>キョウリョク</t>
    </rPh>
    <rPh sb="23" eb="25">
      <t>イリョウ</t>
    </rPh>
    <rPh sb="25" eb="27">
      <t>キカン</t>
    </rPh>
    <phoneticPr fontId="7"/>
  </si>
  <si>
    <t>保健衛生施設整備費実施計画内訳（結核患者収容モデル病室）</t>
    <rPh sb="9" eb="11">
      <t>ジッシ</t>
    </rPh>
    <rPh sb="11" eb="13">
      <t>ケイカク</t>
    </rPh>
    <rPh sb="16" eb="18">
      <t>ケッカク</t>
    </rPh>
    <rPh sb="18" eb="20">
      <t>カンジャ</t>
    </rPh>
    <rPh sb="20" eb="22">
      <t>シュウヨウ</t>
    </rPh>
    <rPh sb="25" eb="27">
      <t>ビョウシツ</t>
    </rPh>
    <phoneticPr fontId="7"/>
  </si>
  <si>
    <t>保健衛生施設整備費実施計画内訳（結核研究所）</t>
    <rPh sb="9" eb="11">
      <t>ジッシ</t>
    </rPh>
    <rPh sb="11" eb="13">
      <t>ケイカク</t>
    </rPh>
    <rPh sb="16" eb="18">
      <t>ケッカク</t>
    </rPh>
    <rPh sb="18" eb="21">
      <t>ケンキュウジョ</t>
    </rPh>
    <phoneticPr fontId="7"/>
  </si>
  <si>
    <t>保健衛生施設整備費実施計画内訳（多剤耐性結核専門医療機関）</t>
    <rPh sb="9" eb="11">
      <t>ジッシ</t>
    </rPh>
    <rPh sb="11" eb="13">
      <t>ケイカク</t>
    </rPh>
    <rPh sb="16" eb="18">
      <t>タザイ</t>
    </rPh>
    <rPh sb="18" eb="20">
      <t>タイセイ</t>
    </rPh>
    <rPh sb="20" eb="22">
      <t>ケッカク</t>
    </rPh>
    <rPh sb="22" eb="24">
      <t>センモン</t>
    </rPh>
    <rPh sb="24" eb="26">
      <t>イリョウ</t>
    </rPh>
    <rPh sb="26" eb="28">
      <t>キカン</t>
    </rPh>
    <phoneticPr fontId="7"/>
  </si>
  <si>
    <t>保健衛生施設整備費実施計画内訳（新型インフルエンザ等患者入院医療機関）</t>
    <rPh sb="9" eb="11">
      <t>ジッシ</t>
    </rPh>
    <rPh sb="11" eb="13">
      <t>ケイカク</t>
    </rPh>
    <rPh sb="16" eb="18">
      <t>シンガタ</t>
    </rPh>
    <rPh sb="25" eb="26">
      <t>ナド</t>
    </rPh>
    <rPh sb="26" eb="28">
      <t>カンジャ</t>
    </rPh>
    <rPh sb="28" eb="30">
      <t>ニュウイン</t>
    </rPh>
    <rPh sb="30" eb="32">
      <t>イリョウ</t>
    </rPh>
    <rPh sb="32" eb="34">
      <t>キカン</t>
    </rPh>
    <phoneticPr fontId="7"/>
  </si>
  <si>
    <t>保健衛生施設整備費実施計画内訳（医薬分業推進支援センター）</t>
    <rPh sb="9" eb="11">
      <t>ジッシ</t>
    </rPh>
    <rPh sb="11" eb="13">
      <t>ケイカク</t>
    </rPh>
    <rPh sb="16" eb="18">
      <t>イヤク</t>
    </rPh>
    <rPh sb="18" eb="20">
      <t>ブンギョウ</t>
    </rPh>
    <rPh sb="20" eb="22">
      <t>スイシン</t>
    </rPh>
    <rPh sb="22" eb="24">
      <t>シエン</t>
    </rPh>
    <phoneticPr fontId="7"/>
  </si>
  <si>
    <t>保健衛生施設整備費実施計画内訳（精神科病院）</t>
    <rPh sb="9" eb="11">
      <t>ジッシ</t>
    </rPh>
    <rPh sb="11" eb="13">
      <t>ケイカク</t>
    </rPh>
    <rPh sb="16" eb="19">
      <t>セイシンカ</t>
    </rPh>
    <rPh sb="19" eb="21">
      <t>ビョウイン</t>
    </rPh>
    <phoneticPr fontId="7"/>
  </si>
  <si>
    <t>保健衛生施設整備費実施計画内訳（精神保健福祉センター）</t>
    <rPh sb="9" eb="11">
      <t>ジッシ</t>
    </rPh>
    <rPh sb="11" eb="13">
      <t>ケイカク</t>
    </rPh>
    <rPh sb="16" eb="18">
      <t>セイシン</t>
    </rPh>
    <rPh sb="18" eb="20">
      <t>ホケン</t>
    </rPh>
    <rPh sb="20" eb="22">
      <t>フクシ</t>
    </rPh>
    <phoneticPr fontId="7"/>
  </si>
  <si>
    <t>保健衛生施設整備費整備計画内訳（精神科デイ・ケア施設）</t>
    <rPh sb="9" eb="11">
      <t>セイビ</t>
    </rPh>
    <rPh sb="11" eb="13">
      <t>ケイカク</t>
    </rPh>
    <rPh sb="16" eb="19">
      <t>セイシンカ</t>
    </rPh>
    <rPh sb="24" eb="26">
      <t>シセツ</t>
    </rPh>
    <phoneticPr fontId="7"/>
  </si>
  <si>
    <t>保健衛生施設整備費整備計画内訳（精神科救急医療センター）</t>
    <rPh sb="9" eb="11">
      <t>セイビ</t>
    </rPh>
    <rPh sb="11" eb="13">
      <t>ケイカク</t>
    </rPh>
    <rPh sb="16" eb="19">
      <t>セイシンカ</t>
    </rPh>
    <rPh sb="19" eb="21">
      <t>キュウキュウ</t>
    </rPh>
    <rPh sb="21" eb="23">
      <t>イリョウ</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</si>
</sst>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0.0%"/>
    <numFmt numFmtId="177" formatCode="&quot;件&quot;&quot;数&quot;\ \ 0"/>
    <numFmt numFmtId="178" formatCode="#,##0;&quot;△ &quot;#,##0"/>
    <numFmt numFmtId="179" formatCode="#,##0.0"/>
    <numFmt numFmtId="180" formatCode="0.00_);[Red]\(0.00\)"/>
    <numFmt numFmtId="181" formatCode="\(0\)"/>
    <numFmt numFmtId="182" formatCode="\(#,##0\);\(&quot;△ &quot;#,##0\)"/>
    <numFmt numFmtId="183" formatCode="\(#,##0\);\(&quot;△&quot;#,##0\)"/>
    <numFmt numFmtId="184" formatCode="#,##0;&quot;取下&quot;#,##0&quot;件&quot;"/>
    <numFmt numFmtId="185" formatCode="0.000%"/>
  </numFmts>
  <fonts count="38">
    <font>
      <sz val="11"/>
      <name val="ＭＳ ゴシック"/>
      <family val="3"/>
      <charset val="128"/>
    </font>
    <font>
      <sz val="11"/>
      <name val="ＭＳ ゴシック"/>
      <family val="3"/>
      <charset val="128"/>
    </font>
    <font>
      <u/>
      <sz val="14"/>
      <name val="ＭＳ ゴシック"/>
      <family val="3"/>
      <charset val="128"/>
    </font>
    <font>
      <sz val="10"/>
      <name val="ＭＳ ゴシック"/>
      <family val="3"/>
      <charset val="128"/>
    </font>
    <font>
      <u/>
      <sz val="16"/>
      <name val="ＭＳ ゴシック"/>
      <family val="3"/>
      <charset val="128"/>
    </font>
    <font>
      <sz val="9"/>
      <name val="ＭＳ ゴシック"/>
      <family val="3"/>
      <charset val="128"/>
    </font>
    <font>
      <sz val="8"/>
      <name val="ＭＳ ゴシック"/>
      <family val="3"/>
      <charset val="128"/>
    </font>
    <font>
      <sz val="6"/>
      <name val="ＭＳ Ｐゴシック"/>
      <family val="3"/>
      <charset val="128"/>
    </font>
    <font>
      <u/>
      <sz val="10"/>
      <name val="ＭＳ ゴシック"/>
      <family val="3"/>
      <charset val="128"/>
    </font>
    <font>
      <sz val="11"/>
      <name val="ＭＳ ゴシック"/>
      <family val="3"/>
      <charset val="128"/>
    </font>
    <font>
      <sz val="6"/>
      <name val="ＭＳ ゴシック"/>
      <family val="3"/>
      <charset val="128"/>
    </font>
    <font>
      <u/>
      <sz val="9"/>
      <name val="ＭＳ ゴシック"/>
      <family val="3"/>
      <charset val="128"/>
    </font>
    <font>
      <u/>
      <sz val="12"/>
      <name val="ＭＳ ゴシック"/>
      <family val="3"/>
      <charset val="128"/>
    </font>
    <font>
      <b/>
      <sz val="10"/>
      <name val="ＭＳ ゴシック"/>
      <family val="3"/>
      <charset val="128"/>
    </font>
    <font>
      <b/>
      <sz val="9"/>
      <name val="ＭＳ ゴシック"/>
      <family val="3"/>
      <charset val="128"/>
    </font>
    <font>
      <b/>
      <u/>
      <sz val="16"/>
      <name val="ＭＳ ゴシック"/>
      <family val="3"/>
      <charset val="128"/>
    </font>
    <font>
      <sz val="11"/>
      <name val="ＭＳ Ｐゴシック"/>
      <family val="3"/>
      <charset val="128"/>
    </font>
    <font>
      <sz val="9"/>
      <color indexed="81"/>
      <name val="MS P ゴシック"/>
      <family val="3"/>
      <charset val="128"/>
    </font>
    <font>
      <sz val="10"/>
      <name val="ＭＳ ゴシック"/>
      <family val="3"/>
    </font>
    <font>
      <sz val="11"/>
      <color rgb="FFFF0000"/>
      <name val="ＭＳ ゴシック"/>
      <family val="3"/>
      <charset val="128"/>
    </font>
    <font>
      <sz val="10"/>
      <color rgb="FFFF0000"/>
      <name val="ＭＳ ゴシック"/>
      <family val="3"/>
      <charset val="128"/>
    </font>
    <font>
      <sz val="10"/>
      <color theme="1"/>
      <name val="ＭＳ ゴシック"/>
      <family val="3"/>
      <charset val="128"/>
    </font>
    <font>
      <sz val="8"/>
      <name val="ＭＳ ゴシック"/>
      <family val="3"/>
    </font>
    <font>
      <sz val="9"/>
      <color rgb="FFFF0000"/>
      <name val="ＭＳ ゴシック"/>
      <family val="3"/>
      <charset val="128"/>
    </font>
    <font>
      <sz val="10"/>
      <color rgb="FF000000"/>
      <name val="ＭＳ ゴシック"/>
      <family val="3"/>
      <charset val="128"/>
    </font>
    <font>
      <sz val="10"/>
      <color indexed="8"/>
      <name val="ＭＳ ゴシック"/>
      <family val="3"/>
      <charset val="128"/>
    </font>
    <font>
      <sz val="10"/>
      <color rgb="FF000000"/>
      <name val="ＭＳ ゴシック"/>
      <family val="3"/>
    </font>
    <font>
      <u/>
      <sz val="10"/>
      <color rgb="FF000000"/>
      <name val="ＭＳ ゴシック"/>
      <family val="3"/>
      <charset val="128"/>
    </font>
    <font>
      <sz val="6"/>
      <color rgb="FF000000"/>
      <name val="ＭＳ ゴシック"/>
      <family val="3"/>
    </font>
    <font>
      <sz val="10"/>
      <color rgb="FFFF0000"/>
      <name val="ＭＳ ゴシック"/>
      <family val="3"/>
    </font>
    <font>
      <sz val="9"/>
      <color rgb="FF000000"/>
      <name val="ＭＳ ゴシック"/>
      <family val="3"/>
      <charset val="128"/>
    </font>
    <font>
      <u/>
      <sz val="9"/>
      <color rgb="FFFF0000"/>
      <name val="ＭＳ ゴシック"/>
      <family val="3"/>
      <charset val="128"/>
    </font>
    <font>
      <strike/>
      <sz val="10"/>
      <color rgb="FFFF0000"/>
      <name val="ＭＳ ゴシック"/>
      <family val="3"/>
    </font>
    <font>
      <sz val="11"/>
      <color rgb="FF000000"/>
      <name val="ＭＳ ゴシック"/>
      <family val="3"/>
      <charset val="128"/>
    </font>
    <font>
      <sz val="8"/>
      <color rgb="FF000000"/>
      <name val="ＭＳ ゴシック"/>
      <family val="3"/>
      <charset val="128"/>
    </font>
    <font>
      <sz val="10"/>
      <color rgb="FF000000"/>
      <name val="ＭＳ ゴシック"/>
      <family val="3"/>
      <charset val="1"/>
    </font>
    <font>
      <sz val="6"/>
      <color rgb="FF000000"/>
      <name val="ＭＳ ゴシック"/>
      <family val="3"/>
      <charset val="128"/>
    </font>
    <font>
      <sz val="9"/>
      <color rgb="FF000000"/>
      <name val="ＭＳ ゴシック"/>
      <family val="3"/>
    </font>
  </fonts>
  <fills count="5">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rgb="FFFFFFFF"/>
        <bgColor indexed="64"/>
      </patternFill>
    </fill>
  </fills>
  <borders count="163">
    <border>
      <left/>
      <right/>
      <top/>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right style="thin">
        <color indexed="64"/>
      </right>
      <top/>
      <bottom/>
      <diagonal/>
    </border>
    <border>
      <left/>
      <right/>
      <top style="thin">
        <color indexed="64"/>
      </top>
      <bottom/>
      <diagonal/>
    </border>
    <border>
      <left/>
      <right style="thin">
        <color indexed="64"/>
      </right>
      <top style="thin">
        <color indexed="64"/>
      </top>
      <bottom/>
      <diagonal/>
    </border>
    <border>
      <left/>
      <right style="medium">
        <color indexed="64"/>
      </right>
      <top/>
      <bottom/>
      <diagonal/>
    </border>
    <border>
      <left style="medium">
        <color indexed="64"/>
      </left>
      <right style="thin">
        <color indexed="64"/>
      </right>
      <top/>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hair">
        <color indexed="64"/>
      </top>
      <bottom/>
      <diagonal/>
    </border>
    <border>
      <left style="medium">
        <color indexed="64"/>
      </left>
      <right style="thin">
        <color indexed="64"/>
      </right>
      <top style="hair">
        <color indexed="64"/>
      </top>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bottom style="hair">
        <color indexed="64"/>
      </bottom>
      <diagonal/>
    </border>
    <border>
      <left style="medium">
        <color indexed="64"/>
      </left>
      <right style="thin">
        <color indexed="64"/>
      </right>
      <top style="double">
        <color indexed="64"/>
      </top>
      <bottom style="medium">
        <color indexed="64"/>
      </bottom>
      <diagonal/>
    </border>
    <border>
      <left/>
      <right style="thin">
        <color indexed="64"/>
      </right>
      <top style="double">
        <color indexed="64"/>
      </top>
      <bottom style="medium">
        <color indexed="64"/>
      </bottom>
      <diagonal/>
    </border>
    <border>
      <left/>
      <right style="medium">
        <color indexed="64"/>
      </right>
      <top style="double">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diagonal/>
    </border>
    <border>
      <left/>
      <right style="double">
        <color indexed="64"/>
      </right>
      <top style="medium">
        <color indexed="64"/>
      </top>
      <bottom/>
      <diagonal/>
    </border>
    <border>
      <left style="medium">
        <color indexed="64"/>
      </left>
      <right/>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right/>
      <top style="thin">
        <color indexed="64"/>
      </top>
      <bottom style="medium">
        <color indexed="64"/>
      </bottom>
      <diagonal/>
    </border>
    <border>
      <left/>
      <right style="hair">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double">
        <color indexed="64"/>
      </right>
      <top/>
      <bottom style="medium">
        <color indexed="64"/>
      </bottom>
      <diagonal/>
    </border>
    <border>
      <left style="double">
        <color indexed="64"/>
      </left>
      <right style="thin">
        <color indexed="64"/>
      </right>
      <top/>
      <bottom style="medium">
        <color indexed="64"/>
      </bottom>
      <diagonal/>
    </border>
    <border>
      <left style="hair">
        <color indexed="64"/>
      </left>
      <right style="thin">
        <color indexed="64"/>
      </right>
      <top style="thin">
        <color indexed="64"/>
      </top>
      <bottom style="medium">
        <color indexed="64"/>
      </bottom>
      <diagonal/>
    </border>
    <border>
      <left style="thin">
        <color indexed="64"/>
      </left>
      <right style="hair">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thin">
        <color indexed="64"/>
      </right>
      <top style="medium">
        <color indexed="64"/>
      </top>
      <bottom style="hair">
        <color indexed="64"/>
      </bottom>
      <diagonal/>
    </border>
    <border>
      <left/>
      <right/>
      <top style="medium">
        <color indexed="64"/>
      </top>
      <bottom style="hair">
        <color indexed="64"/>
      </bottom>
      <diagonal/>
    </border>
    <border>
      <left/>
      <right style="hair">
        <color indexed="64"/>
      </right>
      <top style="medium">
        <color indexed="64"/>
      </top>
      <bottom style="hair">
        <color indexed="64"/>
      </bottom>
      <diagonal/>
    </border>
    <border>
      <left/>
      <right style="thin">
        <color indexed="64"/>
      </right>
      <top style="medium">
        <color indexed="64"/>
      </top>
      <bottom style="hair">
        <color indexed="64"/>
      </bottom>
      <diagonal/>
    </border>
    <border>
      <left/>
      <right style="double">
        <color indexed="64"/>
      </right>
      <top style="medium">
        <color indexed="64"/>
      </top>
      <bottom style="hair">
        <color indexed="64"/>
      </bottom>
      <diagonal/>
    </border>
    <border>
      <left style="hair">
        <color indexed="64"/>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double">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top style="hair">
        <color indexed="64"/>
      </top>
      <bottom style="thin">
        <color indexed="64"/>
      </bottom>
      <diagonal/>
    </border>
    <border>
      <left/>
      <right style="medium">
        <color indexed="64"/>
      </right>
      <top style="hair">
        <color indexed="64"/>
      </top>
      <bottom style="thin">
        <color indexed="64"/>
      </bottom>
      <diagonal/>
    </border>
    <border>
      <left/>
      <right style="thin">
        <color indexed="64"/>
      </right>
      <top style="hair">
        <color indexed="64"/>
      </top>
      <bottom style="thin">
        <color indexed="64"/>
      </bottom>
      <diagonal/>
    </border>
    <border>
      <left/>
      <right style="double">
        <color indexed="64"/>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hair">
        <color indexed="64"/>
      </right>
      <top style="thin">
        <color indexed="64"/>
      </top>
      <bottom style="thin">
        <color indexed="64"/>
      </bottom>
      <diagonal/>
    </border>
    <border>
      <left/>
      <right style="double">
        <color indexed="64"/>
      </right>
      <top style="thin">
        <color indexed="64"/>
      </top>
      <bottom style="thin">
        <color indexed="64"/>
      </bottom>
      <diagonal/>
    </border>
    <border>
      <left style="thin">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right style="double">
        <color indexed="64"/>
      </right>
      <top/>
      <bottom style="hair">
        <color indexed="64"/>
      </bottom>
      <diagonal/>
    </border>
    <border>
      <left style="hair">
        <color indexed="64"/>
      </left>
      <right style="thin">
        <color indexed="64"/>
      </right>
      <top/>
      <bottom style="hair">
        <color indexed="64"/>
      </bottom>
      <diagonal/>
    </border>
    <border>
      <left style="thin">
        <color indexed="64"/>
      </left>
      <right/>
      <top/>
      <bottom style="hair">
        <color indexed="64"/>
      </bottom>
      <diagonal/>
    </border>
    <border>
      <left/>
      <right style="double">
        <color indexed="64"/>
      </right>
      <top/>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right style="hair">
        <color indexed="64"/>
      </right>
      <top style="medium">
        <color indexed="64"/>
      </top>
      <bottom style="medium">
        <color indexed="64"/>
      </bottom>
      <diagonal/>
    </border>
    <border>
      <left style="hair">
        <color indexed="64"/>
      </left>
      <right style="thin">
        <color indexed="64"/>
      </right>
      <top style="medium">
        <color indexed="64"/>
      </top>
      <bottom style="medium">
        <color indexed="64"/>
      </bottom>
      <diagonal/>
    </border>
    <border>
      <left/>
      <right style="double">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hair">
        <color indexed="64"/>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hair">
        <color indexed="64"/>
      </bottom>
      <diagonal/>
    </border>
    <border>
      <left style="medium">
        <color indexed="64"/>
      </left>
      <right/>
      <top style="thin">
        <color indexed="64"/>
      </top>
      <bottom style="medium">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medium">
        <color indexed="64"/>
      </bottom>
      <diagonal/>
    </border>
    <border>
      <left style="thin">
        <color indexed="64"/>
      </left>
      <right style="thin">
        <color indexed="64"/>
      </right>
      <top/>
      <bottom style="thin">
        <color indexed="64"/>
      </bottom>
      <diagonal/>
    </border>
    <border>
      <left/>
      <right style="thin">
        <color rgb="FF000000"/>
      </right>
      <top style="thin">
        <color indexed="64"/>
      </top>
      <bottom style="thin">
        <color indexed="64"/>
      </bottom>
      <diagonal/>
    </border>
    <border>
      <left style="thin">
        <color indexed="64"/>
      </left>
      <right style="thin">
        <color indexed="64"/>
      </right>
      <top/>
      <bottom style="thin">
        <color rgb="FF000000"/>
      </bottom>
      <diagonal/>
    </border>
    <border>
      <left/>
      <right style="thin">
        <color indexed="64"/>
      </right>
      <top/>
      <bottom style="thin">
        <color rgb="FF000000"/>
      </bottom>
      <diagonal/>
    </border>
    <border>
      <left/>
      <right style="medium">
        <color indexed="64"/>
      </right>
      <top/>
      <bottom style="thin">
        <color rgb="FF000000"/>
      </bottom>
      <diagonal/>
    </border>
    <border>
      <left/>
      <right/>
      <top style="medium">
        <color indexed="64"/>
      </top>
      <bottom style="thin">
        <color indexed="64"/>
      </bottom>
      <diagonal/>
    </border>
    <border>
      <left/>
      <right/>
      <top/>
      <bottom style="thin">
        <color indexed="64"/>
      </bottom>
      <diagonal/>
    </border>
    <border>
      <left/>
      <right style="thin">
        <color rgb="FF000000"/>
      </right>
      <top style="thin">
        <color indexed="64"/>
      </top>
      <bottom style="medium">
        <color indexed="64"/>
      </bottom>
      <diagonal/>
    </border>
    <border>
      <left/>
      <right style="medium">
        <color rgb="FF000000"/>
      </right>
      <top style="thin">
        <color indexed="64"/>
      </top>
      <bottom style="medium">
        <color indexed="64"/>
      </bottom>
      <diagonal/>
    </border>
    <border>
      <left style="medium">
        <color indexed="64"/>
      </left>
      <right style="thin">
        <color indexed="64"/>
      </right>
      <top style="hair">
        <color indexed="64"/>
      </top>
      <bottom style="thin">
        <color rgb="FF000000"/>
      </bottom>
      <diagonal/>
    </border>
    <border>
      <left/>
      <right style="thin">
        <color indexed="64"/>
      </right>
      <top style="hair">
        <color indexed="64"/>
      </top>
      <bottom style="thin">
        <color rgb="FF000000"/>
      </bottom>
      <diagonal/>
    </border>
    <border>
      <left style="thin">
        <color indexed="64"/>
      </left>
      <right style="thin">
        <color indexed="64"/>
      </right>
      <top style="thin">
        <color indexed="64"/>
      </top>
      <bottom style="thin">
        <color rgb="FF000000"/>
      </bottom>
      <diagonal/>
    </border>
    <border>
      <left style="medium">
        <color indexed="64"/>
      </left>
      <right style="thin">
        <color indexed="64"/>
      </right>
      <top/>
      <bottom style="thin">
        <color rgb="FF000000"/>
      </bottom>
      <diagonal/>
    </border>
    <border>
      <left style="thin">
        <color indexed="64"/>
      </left>
      <right/>
      <top style="medium">
        <color indexed="64"/>
      </top>
      <bottom style="thin">
        <color indexed="64"/>
      </bottom>
      <diagonal/>
    </border>
    <border>
      <left style="medium">
        <color rgb="FF000000"/>
      </left>
      <right style="thin">
        <color indexed="64"/>
      </right>
      <top style="medium">
        <color rgb="FF000000"/>
      </top>
      <bottom/>
      <diagonal/>
    </border>
    <border>
      <left/>
      <right style="thin">
        <color indexed="64"/>
      </right>
      <top style="medium">
        <color rgb="FF000000"/>
      </top>
      <bottom/>
      <diagonal/>
    </border>
    <border>
      <left style="thin">
        <color indexed="64"/>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indexed="64"/>
      </right>
      <top/>
      <bottom/>
      <diagonal/>
    </border>
    <border>
      <left/>
      <right style="medium">
        <color rgb="FF000000"/>
      </right>
      <top/>
      <bottom/>
      <diagonal/>
    </border>
    <border>
      <left style="medium">
        <color rgb="FF000000"/>
      </left>
      <right style="thin">
        <color indexed="64"/>
      </right>
      <top style="medium">
        <color indexed="64"/>
      </top>
      <bottom style="hair">
        <color indexed="64"/>
      </bottom>
      <diagonal/>
    </border>
    <border>
      <left style="thin">
        <color indexed="64"/>
      </left>
      <right style="medium">
        <color rgb="FF000000"/>
      </right>
      <top/>
      <bottom style="thin">
        <color indexed="64"/>
      </bottom>
      <diagonal/>
    </border>
    <border>
      <left style="medium">
        <color rgb="FF000000"/>
      </left>
      <right/>
      <top style="thin">
        <color indexed="64"/>
      </top>
      <bottom style="medium">
        <color indexed="64"/>
      </bottom>
      <diagonal/>
    </border>
    <border>
      <left/>
      <right style="medium">
        <color rgb="FF000000"/>
      </right>
      <top/>
      <bottom style="medium">
        <color indexed="64"/>
      </bottom>
      <diagonal/>
    </border>
    <border>
      <left/>
      <right style="medium">
        <color rgb="FF000000"/>
      </right>
      <top/>
      <bottom style="thin">
        <color indexed="64"/>
      </bottom>
      <diagonal/>
    </border>
    <border>
      <left/>
      <right style="medium">
        <color rgb="FF000000"/>
      </right>
      <top/>
      <bottom style="hair">
        <color indexed="64"/>
      </bottom>
      <diagonal/>
    </border>
    <border>
      <left/>
      <right style="medium">
        <color rgb="FF000000"/>
      </right>
      <top style="medium">
        <color indexed="64"/>
      </top>
      <bottom style="hair">
        <color indexed="64"/>
      </bottom>
      <diagonal/>
    </border>
    <border>
      <left/>
      <right style="medium">
        <color rgb="FF000000"/>
      </right>
      <top style="hair">
        <color indexed="64"/>
      </top>
      <bottom style="hair">
        <color indexed="64"/>
      </bottom>
      <diagonal/>
    </border>
    <border>
      <left style="thin">
        <color indexed="64"/>
      </left>
      <right style="medium">
        <color rgb="FF000000"/>
      </right>
      <top style="thin">
        <color indexed="64"/>
      </top>
      <bottom style="thin">
        <color indexed="64"/>
      </bottom>
      <diagonal/>
    </border>
    <border>
      <left style="medium">
        <color rgb="FF000000"/>
      </left>
      <right style="thin">
        <color indexed="64"/>
      </right>
      <top/>
      <bottom style="hair">
        <color indexed="64"/>
      </bottom>
      <diagonal/>
    </border>
    <border>
      <left style="medium">
        <color rgb="FF000000"/>
      </left>
      <right/>
      <top style="thin">
        <color indexed="64"/>
      </top>
      <bottom style="thin">
        <color indexed="64"/>
      </bottom>
      <diagonal/>
    </border>
    <border>
      <left/>
      <right style="medium">
        <color rgb="FF000000"/>
      </right>
      <top style="thin">
        <color indexed="64"/>
      </top>
      <bottom style="thin">
        <color indexed="64"/>
      </bottom>
      <diagonal/>
    </border>
    <border>
      <left style="medium">
        <color rgb="FF000000"/>
      </left>
      <right style="thin">
        <color indexed="64"/>
      </right>
      <top style="double">
        <color indexed="64"/>
      </top>
      <bottom style="medium">
        <color rgb="FF000000"/>
      </bottom>
      <diagonal/>
    </border>
    <border>
      <left/>
      <right style="thin">
        <color indexed="64"/>
      </right>
      <top style="double">
        <color indexed="64"/>
      </top>
      <bottom style="medium">
        <color rgb="FF000000"/>
      </bottom>
      <diagonal/>
    </border>
    <border>
      <left/>
      <right style="medium">
        <color rgb="FF000000"/>
      </right>
      <top style="double">
        <color indexed="64"/>
      </top>
      <bottom style="medium">
        <color rgb="FF000000"/>
      </bottom>
      <diagonal/>
    </border>
    <border>
      <left style="thin">
        <color indexed="64"/>
      </left>
      <right style="medium">
        <color indexed="64"/>
      </right>
      <top/>
      <bottom style="hair">
        <color indexed="64"/>
      </bottom>
      <diagonal/>
    </border>
    <border>
      <left style="medium">
        <color rgb="FF000000"/>
      </left>
      <right style="thin">
        <color indexed="64"/>
      </right>
      <top style="hair">
        <color indexed="64"/>
      </top>
      <bottom style="medium">
        <color rgb="FF000000"/>
      </bottom>
      <diagonal/>
    </border>
    <border>
      <left/>
      <right style="thin">
        <color indexed="64"/>
      </right>
      <top style="hair">
        <color indexed="64"/>
      </top>
      <bottom style="medium">
        <color rgb="FF000000"/>
      </bottom>
      <diagonal/>
    </border>
    <border>
      <left style="thin">
        <color indexed="64"/>
      </left>
      <right style="thin">
        <color indexed="64"/>
      </right>
      <top style="hair">
        <color indexed="64"/>
      </top>
      <bottom style="medium">
        <color rgb="FF000000"/>
      </bottom>
      <diagonal/>
    </border>
    <border>
      <left/>
      <right style="medium">
        <color rgb="FF000000"/>
      </right>
      <top style="hair">
        <color indexed="64"/>
      </top>
      <bottom style="medium">
        <color rgb="FF000000"/>
      </bottom>
      <diagonal/>
    </border>
    <border>
      <left style="thin">
        <color indexed="64"/>
      </left>
      <right style="medium">
        <color rgb="FF000000"/>
      </right>
      <top/>
      <bottom style="hair">
        <color indexed="64"/>
      </bottom>
      <diagonal/>
    </border>
    <border>
      <left style="medium">
        <color rgb="FF000000"/>
      </left>
      <right style="thin">
        <color indexed="64"/>
      </right>
      <top/>
      <bottom style="thin">
        <color rgb="FF000000"/>
      </bottom>
      <diagonal/>
    </border>
    <border>
      <left style="thin">
        <color indexed="64"/>
      </left>
      <right style="thin">
        <color indexed="64"/>
      </right>
      <top/>
      <bottom style="dotted">
        <color rgb="FF000000"/>
      </bottom>
      <diagonal/>
    </border>
    <border>
      <left style="medium">
        <color indexed="64"/>
      </left>
      <right/>
      <top/>
      <bottom style="thin">
        <color indexed="64"/>
      </bottom>
      <diagonal/>
    </border>
    <border>
      <left style="thin">
        <color indexed="64"/>
      </left>
      <right style="thin">
        <color indexed="64"/>
      </right>
      <top style="medium">
        <color rgb="FF000000"/>
      </top>
      <bottom style="thin">
        <color indexed="64"/>
      </bottom>
      <diagonal/>
    </border>
    <border>
      <left style="medium">
        <color rgb="FF000000"/>
      </left>
      <right/>
      <top style="thin">
        <color rgb="FF000000"/>
      </top>
      <bottom style="thin">
        <color indexed="64"/>
      </bottom>
      <diagonal/>
    </border>
    <border>
      <left/>
      <right/>
      <top style="thin">
        <color rgb="FF000000"/>
      </top>
      <bottom style="thin">
        <color indexed="64"/>
      </bottom>
      <diagonal/>
    </border>
    <border>
      <left/>
      <right style="thin">
        <color indexed="64"/>
      </right>
      <top style="thin">
        <color rgb="FF000000"/>
      </top>
      <bottom style="thin">
        <color indexed="64"/>
      </bottom>
      <diagonal/>
    </border>
    <border>
      <left style="thin">
        <color indexed="64"/>
      </left>
      <right/>
      <top style="thin">
        <color rgb="FF000000"/>
      </top>
      <bottom style="thin">
        <color indexed="64"/>
      </bottom>
      <diagonal/>
    </border>
    <border>
      <left/>
      <right style="medium">
        <color rgb="FF000000"/>
      </right>
      <top style="thin">
        <color rgb="FF000000"/>
      </top>
      <bottom style="thin">
        <color indexed="64"/>
      </bottom>
      <diagonal/>
    </border>
    <border>
      <left style="thin">
        <color indexed="64"/>
      </left>
      <right style="medium">
        <color indexed="64"/>
      </right>
      <top/>
      <bottom/>
      <diagonal/>
    </border>
  </borders>
  <cellStyleXfs count="5">
    <xf numFmtId="0" fontId="0" fillId="0" borderId="0"/>
    <xf numFmtId="38" fontId="1" fillId="0" borderId="0" applyFont="0" applyFill="0" applyBorder="0" applyAlignment="0" applyProtection="0"/>
    <xf numFmtId="0" fontId="16" fillId="0" borderId="0"/>
    <xf numFmtId="0" fontId="1" fillId="0" borderId="0"/>
    <xf numFmtId="9" fontId="1" fillId="0" borderId="0" applyFont="0" applyFill="0" applyBorder="0" applyAlignment="0" applyProtection="0">
      <alignment vertical="center"/>
    </xf>
  </cellStyleXfs>
  <cellXfs count="978">
    <xf numFmtId="0" fontId="0" fillId="0" borderId="0" xfId="0"/>
    <xf numFmtId="0" fontId="4" fillId="0" borderId="0" xfId="3" applyFont="1" applyAlignment="1">
      <alignment horizontal="centerContinuous" vertical="center"/>
    </xf>
    <xf numFmtId="0" fontId="3" fillId="0" borderId="1" xfId="3" applyFont="1" applyBorder="1" applyAlignment="1">
      <alignment horizontal="centerContinuous" vertical="center"/>
    </xf>
    <xf numFmtId="0" fontId="3" fillId="0" borderId="2" xfId="3" applyFont="1" applyBorder="1" applyAlignment="1">
      <alignment vertical="center"/>
    </xf>
    <xf numFmtId="0" fontId="3" fillId="0" borderId="2" xfId="3" applyFont="1" applyBorder="1" applyAlignment="1">
      <alignment horizontal="centerContinuous" vertical="center"/>
    </xf>
    <xf numFmtId="0" fontId="3" fillId="0" borderId="2" xfId="3" applyFont="1" applyBorder="1" applyAlignment="1">
      <alignment horizontal="center" vertical="center"/>
    </xf>
    <xf numFmtId="0" fontId="3" fillId="0" borderId="3" xfId="3" applyFont="1" applyBorder="1" applyAlignment="1">
      <alignment horizontal="center" vertical="center"/>
    </xf>
    <xf numFmtId="0" fontId="5" fillId="0" borderId="4" xfId="3" applyFont="1" applyBorder="1" applyAlignment="1">
      <alignment horizontal="center" vertical="center"/>
    </xf>
    <xf numFmtId="0" fontId="3" fillId="0" borderId="5" xfId="3" applyFont="1" applyBorder="1" applyAlignment="1">
      <alignment horizontal="centerContinuous" vertical="center"/>
    </xf>
    <xf numFmtId="0" fontId="3" fillId="0" borderId="6" xfId="3" applyFont="1" applyBorder="1" applyAlignment="1">
      <alignment horizontal="centerContinuous" vertical="center"/>
    </xf>
    <xf numFmtId="0" fontId="3" fillId="0" borderId="6" xfId="3" applyFont="1" applyBorder="1" applyAlignment="1">
      <alignment vertical="center"/>
    </xf>
    <xf numFmtId="0" fontId="3" fillId="0" borderId="4" xfId="3" applyFont="1" applyBorder="1" applyAlignment="1">
      <alignment horizontal="center" vertical="center" justifyLastLine="1"/>
    </xf>
    <xf numFmtId="0" fontId="3" fillId="0" borderId="4" xfId="3" applyFont="1" applyBorder="1" applyAlignment="1">
      <alignment horizontal="distributed" vertical="center" justifyLastLine="1"/>
    </xf>
    <xf numFmtId="0" fontId="3" fillId="0" borderId="7" xfId="3" applyFont="1" applyBorder="1" applyAlignment="1">
      <alignment horizontal="center" vertical="center"/>
    </xf>
    <xf numFmtId="0" fontId="3" fillId="0" borderId="8" xfId="3" applyFont="1" applyBorder="1" applyAlignment="1">
      <alignment vertical="center"/>
    </xf>
    <xf numFmtId="0" fontId="5" fillId="0" borderId="6" xfId="3" applyFont="1" applyBorder="1" applyAlignment="1">
      <alignment horizontal="center" vertical="center"/>
    </xf>
    <xf numFmtId="0" fontId="3" fillId="0" borderId="6" xfId="3" applyFont="1" applyBorder="1" applyAlignment="1">
      <alignment horizontal="distributed" vertical="center" justifyLastLine="1"/>
    </xf>
    <xf numFmtId="0" fontId="6" fillId="0" borderId="6" xfId="3" applyFont="1" applyBorder="1" applyAlignment="1">
      <alignment horizontal="center" vertical="center"/>
    </xf>
    <xf numFmtId="0" fontId="3" fillId="0" borderId="4" xfId="3" applyFont="1" applyBorder="1" applyAlignment="1">
      <alignment horizontal="distributed" vertical="top" justifyLastLine="1"/>
    </xf>
    <xf numFmtId="0" fontId="3" fillId="0" borderId="4" xfId="3" applyFont="1" applyBorder="1" applyAlignment="1">
      <alignment horizontal="center" vertical="center"/>
    </xf>
    <xf numFmtId="0" fontId="3" fillId="0" borderId="4" xfId="3" applyFont="1" applyBorder="1" applyAlignment="1">
      <alignment vertical="center"/>
    </xf>
    <xf numFmtId="0" fontId="6" fillId="0" borderId="4" xfId="3" applyFont="1" applyBorder="1" applyAlignment="1">
      <alignment horizontal="center" vertical="center"/>
    </xf>
    <xf numFmtId="0" fontId="3" fillId="0" borderId="9" xfId="3" applyFont="1" applyBorder="1" applyAlignment="1">
      <alignment vertical="center" wrapText="1"/>
    </xf>
    <xf numFmtId="0" fontId="3" fillId="0" borderId="9" xfId="3" applyFont="1" applyBorder="1" applyAlignment="1">
      <alignment horizontal="left" vertical="center" wrapText="1"/>
    </xf>
    <xf numFmtId="0" fontId="3" fillId="0" borderId="9" xfId="3" applyFont="1" applyBorder="1" applyAlignment="1">
      <alignment horizontal="center" vertical="center"/>
    </xf>
    <xf numFmtId="3" fontId="3" fillId="0" borderId="9" xfId="3" applyNumberFormat="1" applyFont="1" applyBorder="1" applyAlignment="1">
      <alignment vertical="center"/>
    </xf>
    <xf numFmtId="0" fontId="3" fillId="0" borderId="10" xfId="3" applyFont="1" applyBorder="1" applyAlignment="1">
      <alignment horizontal="distributed" vertical="center" justifyLastLine="1"/>
    </xf>
    <xf numFmtId="0" fontId="2" fillId="0" borderId="0" xfId="3" applyFont="1" applyAlignment="1">
      <alignment horizontal="centerContinuous" vertical="center"/>
    </xf>
    <xf numFmtId="0" fontId="9" fillId="0" borderId="0" xfId="3" applyFont="1" applyAlignment="1">
      <alignment horizontal="center" vertical="center"/>
    </xf>
    <xf numFmtId="0" fontId="9" fillId="0" borderId="0" xfId="3" applyFont="1" applyAlignment="1">
      <alignment vertical="center"/>
    </xf>
    <xf numFmtId="0" fontId="3" fillId="0" borderId="2" xfId="3" applyFont="1" applyBorder="1" applyAlignment="1">
      <alignment horizontal="distributed" vertical="center"/>
    </xf>
    <xf numFmtId="0" fontId="3" fillId="0" borderId="4" xfId="3" applyFont="1" applyBorder="1" applyAlignment="1">
      <alignment horizontal="distributed" vertical="center"/>
    </xf>
    <xf numFmtId="0" fontId="3" fillId="0" borderId="12" xfId="3" applyFont="1" applyBorder="1" applyAlignment="1">
      <alignment horizontal="centerContinuous" vertical="center"/>
    </xf>
    <xf numFmtId="0" fontId="6" fillId="0" borderId="13" xfId="3" applyFont="1" applyBorder="1" applyAlignment="1">
      <alignment horizontal="center" vertical="center"/>
    </xf>
    <xf numFmtId="0" fontId="6" fillId="0" borderId="14" xfId="3" applyFont="1" applyBorder="1" applyAlignment="1">
      <alignment horizontal="center" vertical="center"/>
    </xf>
    <xf numFmtId="0" fontId="3" fillId="0" borderId="15" xfId="3" applyFont="1" applyBorder="1" applyAlignment="1">
      <alignment horizontal="distributed" vertical="center" justifyLastLine="1"/>
    </xf>
    <xf numFmtId="0" fontId="3" fillId="0" borderId="15" xfId="3" applyFont="1" applyBorder="1" applyAlignment="1">
      <alignment vertical="center" wrapText="1"/>
    </xf>
    <xf numFmtId="0" fontId="3" fillId="0" borderId="16" xfId="3" applyFont="1" applyBorder="1" applyAlignment="1">
      <alignment horizontal="center" vertical="center"/>
    </xf>
    <xf numFmtId="0" fontId="3" fillId="0" borderId="15" xfId="3" applyFont="1" applyBorder="1" applyAlignment="1">
      <alignment horizontal="distributed" vertical="center"/>
    </xf>
    <xf numFmtId="0" fontId="3" fillId="0" borderId="15" xfId="3" applyFont="1" applyBorder="1" applyAlignment="1">
      <alignment horizontal="left" vertical="center" wrapText="1"/>
    </xf>
    <xf numFmtId="0" fontId="3" fillId="0" borderId="15" xfId="3" applyFont="1" applyBorder="1" applyAlignment="1">
      <alignment horizontal="center" vertical="center"/>
    </xf>
    <xf numFmtId="0" fontId="19" fillId="0" borderId="0" xfId="3" applyFont="1" applyAlignment="1">
      <alignment vertical="center"/>
    </xf>
    <xf numFmtId="0" fontId="3" fillId="0" borderId="17" xfId="3" applyFont="1" applyBorder="1" applyAlignment="1">
      <alignment horizontal="center" vertical="center"/>
    </xf>
    <xf numFmtId="0" fontId="3" fillId="0" borderId="18" xfId="3" applyFont="1" applyBorder="1" applyAlignment="1">
      <alignment horizontal="center" vertical="center"/>
    </xf>
    <xf numFmtId="0" fontId="3" fillId="0" borderId="9" xfId="3" applyFont="1" applyBorder="1" applyAlignment="1">
      <alignment horizontal="distributed" vertical="center"/>
    </xf>
    <xf numFmtId="0" fontId="3" fillId="0" borderId="9" xfId="3" applyFont="1" applyBorder="1" applyAlignment="1">
      <alignment horizontal="distributed" vertical="center" justifyLastLine="1"/>
    </xf>
    <xf numFmtId="3" fontId="3" fillId="0" borderId="9" xfId="3" applyNumberFormat="1" applyFont="1" applyBorder="1" applyAlignment="1">
      <alignment horizontal="center" vertical="center"/>
    </xf>
    <xf numFmtId="4" fontId="3" fillId="0" borderId="9" xfId="3" applyNumberFormat="1" applyFont="1" applyBorder="1" applyAlignment="1">
      <alignment horizontal="center" vertical="center"/>
    </xf>
    <xf numFmtId="176" fontId="3" fillId="0" borderId="9" xfId="3" applyNumberFormat="1" applyFont="1" applyBorder="1" applyAlignment="1">
      <alignment vertical="center"/>
    </xf>
    <xf numFmtId="4" fontId="3" fillId="0" borderId="9" xfId="3" applyNumberFormat="1" applyFont="1" applyBorder="1" applyAlignment="1">
      <alignment vertical="center"/>
    </xf>
    <xf numFmtId="12" fontId="3" fillId="0" borderId="9" xfId="3" applyNumberFormat="1" applyFont="1" applyBorder="1" applyAlignment="1">
      <alignment horizontal="center" vertical="center"/>
    </xf>
    <xf numFmtId="0" fontId="3" fillId="0" borderId="19" xfId="3" applyFont="1" applyBorder="1" applyAlignment="1">
      <alignment horizontal="center" vertical="center"/>
    </xf>
    <xf numFmtId="0" fontId="3" fillId="0" borderId="20" xfId="3" applyFont="1" applyBorder="1" applyAlignment="1">
      <alignment horizontal="center" vertical="center"/>
    </xf>
    <xf numFmtId="177" fontId="8" fillId="0" borderId="20" xfId="3" applyNumberFormat="1" applyFont="1" applyBorder="1" applyAlignment="1">
      <alignment horizontal="center" vertical="center"/>
    </xf>
    <xf numFmtId="3" fontId="8" fillId="0" borderId="20" xfId="3" applyNumberFormat="1" applyFont="1" applyBorder="1" applyAlignment="1">
      <alignment vertical="center"/>
    </xf>
    <xf numFmtId="0" fontId="3" fillId="0" borderId="21" xfId="3" applyFont="1" applyBorder="1" applyAlignment="1">
      <alignment horizontal="center" vertical="center"/>
    </xf>
    <xf numFmtId="0" fontId="6" fillId="0" borderId="22" xfId="3" applyFont="1" applyBorder="1" applyAlignment="1">
      <alignment horizontal="right" vertical="top"/>
    </xf>
    <xf numFmtId="0" fontId="6" fillId="0" borderId="22" xfId="3" applyFont="1" applyBorder="1" applyAlignment="1">
      <alignment horizontal="center" vertical="top"/>
    </xf>
    <xf numFmtId="0" fontId="5" fillId="0" borderId="22" xfId="3" applyFont="1" applyBorder="1" applyAlignment="1">
      <alignment horizontal="right" vertical="center"/>
    </xf>
    <xf numFmtId="38" fontId="3" fillId="0" borderId="23" xfId="3" applyNumberFormat="1" applyFont="1" applyBorder="1" applyAlignment="1">
      <alignment horizontal="center" vertical="center"/>
    </xf>
    <xf numFmtId="0" fontId="3" fillId="0" borderId="24" xfId="3" applyFont="1" applyBorder="1" applyAlignment="1">
      <alignment horizontal="center" vertical="center" shrinkToFit="1"/>
    </xf>
    <xf numFmtId="3" fontId="3" fillId="0" borderId="4" xfId="3" applyNumberFormat="1" applyFont="1" applyBorder="1" applyAlignment="1">
      <alignment horizontal="center" vertical="center"/>
    </xf>
    <xf numFmtId="4" fontId="3" fillId="0" borderId="4" xfId="3" applyNumberFormat="1" applyFont="1" applyBorder="1" applyAlignment="1">
      <alignment horizontal="center" vertical="center"/>
    </xf>
    <xf numFmtId="3" fontId="3" fillId="0" borderId="4" xfId="3" applyNumberFormat="1" applyFont="1" applyBorder="1" applyAlignment="1">
      <alignment vertical="center"/>
    </xf>
    <xf numFmtId="176" fontId="3" fillId="0" borderId="4" xfId="3" applyNumberFormat="1" applyFont="1" applyBorder="1" applyAlignment="1">
      <alignment vertical="center"/>
    </xf>
    <xf numFmtId="0" fontId="3" fillId="0" borderId="8" xfId="3" applyFont="1" applyBorder="1" applyAlignment="1">
      <alignment horizontal="center" vertical="center"/>
    </xf>
    <xf numFmtId="0" fontId="3" fillId="0" borderId="4" xfId="3" applyFont="1" applyBorder="1" applyAlignment="1">
      <alignment vertical="center" wrapText="1"/>
    </xf>
    <xf numFmtId="0" fontId="3" fillId="0" borderId="4" xfId="3" applyFont="1" applyBorder="1" applyAlignment="1">
      <alignment horizontal="left" vertical="center" wrapText="1"/>
    </xf>
    <xf numFmtId="38" fontId="3" fillId="0" borderId="14" xfId="3" applyNumberFormat="1" applyFont="1" applyBorder="1" applyAlignment="1">
      <alignment horizontal="center" vertical="center"/>
    </xf>
    <xf numFmtId="3" fontId="3" fillId="0" borderId="4" xfId="3" applyNumberFormat="1" applyFont="1" applyBorder="1" applyAlignment="1">
      <alignment vertical="center" shrinkToFit="1"/>
    </xf>
    <xf numFmtId="12" fontId="3" fillId="0" borderId="4" xfId="3" applyNumberFormat="1" applyFont="1" applyBorder="1" applyAlignment="1">
      <alignment horizontal="center" vertical="center"/>
    </xf>
    <xf numFmtId="0" fontId="3" fillId="0" borderId="7" xfId="3" applyFont="1" applyBorder="1" applyAlignment="1">
      <alignment horizontal="center" vertical="center" shrinkToFit="1"/>
    </xf>
    <xf numFmtId="0" fontId="5" fillId="0" borderId="15" xfId="3" applyFont="1" applyBorder="1" applyAlignment="1">
      <alignment horizontal="center" vertical="center" wrapText="1"/>
    </xf>
    <xf numFmtId="0" fontId="5" fillId="0" borderId="15" xfId="3" applyFont="1" applyBorder="1" applyAlignment="1">
      <alignment horizontal="center" vertical="center"/>
    </xf>
    <xf numFmtId="4" fontId="3" fillId="0" borderId="4" xfId="3" applyNumberFormat="1" applyFont="1" applyBorder="1" applyAlignment="1">
      <alignment vertical="center"/>
    </xf>
    <xf numFmtId="3" fontId="3" fillId="0" borderId="4" xfId="3" applyNumberFormat="1" applyFont="1" applyBorder="1" applyAlignment="1">
      <alignment horizontal="center" vertical="center" wrapText="1" shrinkToFit="1"/>
    </xf>
    <xf numFmtId="3" fontId="3" fillId="0" borderId="28" xfId="3" applyNumberFormat="1" applyFont="1" applyBorder="1" applyAlignment="1">
      <alignment vertical="center"/>
    </xf>
    <xf numFmtId="0" fontId="6" fillId="0" borderId="15" xfId="3" applyFont="1" applyBorder="1" applyAlignment="1">
      <alignment horizontal="center" vertical="center" wrapText="1"/>
    </xf>
    <xf numFmtId="0" fontId="11" fillId="0" borderId="0" xfId="0" applyFont="1" applyAlignment="1">
      <alignment horizontal="centerContinuous" vertical="center"/>
    </xf>
    <xf numFmtId="0" fontId="5" fillId="0" borderId="0" xfId="0" applyFont="1" applyAlignment="1">
      <alignment horizontal="centerContinuous" vertical="center"/>
    </xf>
    <xf numFmtId="0" fontId="10" fillId="0" borderId="0" xfId="0" applyFont="1" applyAlignment="1">
      <alignment horizontal="centerContinuous" vertical="center"/>
    </xf>
    <xf numFmtId="0" fontId="5" fillId="0" borderId="0" xfId="0" applyFont="1" applyAlignment="1">
      <alignment vertical="center"/>
    </xf>
    <xf numFmtId="0" fontId="12" fillId="0" borderId="0" xfId="0" applyFont="1" applyAlignment="1">
      <alignment horizontal="centerContinuous" vertical="center"/>
    </xf>
    <xf numFmtId="0" fontId="6" fillId="0" borderId="29" xfId="0" applyFont="1" applyBorder="1" applyAlignment="1">
      <alignment vertical="center"/>
    </xf>
    <xf numFmtId="0" fontId="5" fillId="0" borderId="3" xfId="0" applyFont="1" applyBorder="1" applyAlignment="1">
      <alignment vertical="center"/>
    </xf>
    <xf numFmtId="0" fontId="5" fillId="0" borderId="1" xfId="0" applyFont="1" applyBorder="1" applyAlignment="1">
      <alignment horizontal="centerContinuous" vertical="center"/>
    </xf>
    <xf numFmtId="0" fontId="5" fillId="0" borderId="30" xfId="0" applyFont="1" applyBorder="1" applyAlignment="1">
      <alignment horizontal="centerContinuous" vertical="center"/>
    </xf>
    <xf numFmtId="0" fontId="5" fillId="0" borderId="3" xfId="0" applyFont="1" applyBorder="1" applyAlignment="1">
      <alignment horizontal="centerContinuous" vertical="center"/>
    </xf>
    <xf numFmtId="0" fontId="10" fillId="0" borderId="1" xfId="0" applyFont="1" applyBorder="1" applyAlignment="1">
      <alignment vertical="center"/>
    </xf>
    <xf numFmtId="0" fontId="10" fillId="0" borderId="3" xfId="0" applyFont="1" applyBorder="1" applyAlignment="1">
      <alignment vertical="center"/>
    </xf>
    <xf numFmtId="0" fontId="5" fillId="0" borderId="31" xfId="0" applyFont="1" applyBorder="1" applyAlignment="1">
      <alignment horizontal="centerContinuous" vertical="center"/>
    </xf>
    <xf numFmtId="0" fontId="5" fillId="0" borderId="7" xfId="0" applyFont="1" applyBorder="1" applyAlignment="1">
      <alignment horizontal="centerContinuous" vertical="center"/>
    </xf>
    <xf numFmtId="0" fontId="5" fillId="0" borderId="2" xfId="0" applyFont="1" applyBorder="1" applyAlignment="1">
      <alignment vertical="center"/>
    </xf>
    <xf numFmtId="0" fontId="5" fillId="0" borderId="2" xfId="0" applyFont="1" applyBorder="1" applyAlignment="1">
      <alignment horizontal="centerContinuous" vertical="center"/>
    </xf>
    <xf numFmtId="0" fontId="5" fillId="0" borderId="30" xfId="0" applyFont="1" applyBorder="1" applyAlignment="1">
      <alignment horizontal="distributed" vertical="center" justifyLastLine="1"/>
    </xf>
    <xf numFmtId="0" fontId="5" fillId="0" borderId="32" xfId="0" applyFont="1" applyBorder="1" applyAlignment="1">
      <alignment horizontal="centerContinuous" vertical="center"/>
    </xf>
    <xf numFmtId="0" fontId="10" fillId="0" borderId="7" xfId="0" applyFont="1" applyBorder="1" applyAlignment="1">
      <alignment horizontal="centerContinuous" vertical="center"/>
    </xf>
    <xf numFmtId="0" fontId="5" fillId="0" borderId="33" xfId="0" applyFont="1" applyBorder="1" applyAlignment="1">
      <alignment vertical="center"/>
    </xf>
    <xf numFmtId="0" fontId="5" fillId="0" borderId="34" xfId="0" applyFont="1" applyBorder="1" applyAlignment="1">
      <alignment vertical="center"/>
    </xf>
    <xf numFmtId="0" fontId="5" fillId="0" borderId="35" xfId="0" applyFont="1" applyBorder="1" applyAlignment="1">
      <alignment horizontal="distributed" vertical="center" justifyLastLine="1"/>
    </xf>
    <xf numFmtId="0" fontId="5" fillId="0" borderId="36" xfId="0" applyFont="1" applyBorder="1" applyAlignment="1">
      <alignment horizontal="centerContinuous" vertical="center"/>
    </xf>
    <xf numFmtId="0" fontId="5" fillId="0" borderId="37" xfId="0" applyFont="1" applyBorder="1" applyAlignment="1">
      <alignment horizontal="centerContinuous" vertical="center"/>
    </xf>
    <xf numFmtId="0" fontId="5" fillId="0" borderId="38" xfId="0" applyFont="1" applyBorder="1" applyAlignment="1">
      <alignment horizontal="distributed" vertical="center" justifyLastLine="1"/>
    </xf>
    <xf numFmtId="0" fontId="5" fillId="0" borderId="39" xfId="0" applyFont="1" applyBorder="1" applyAlignment="1">
      <alignment horizontal="distributed" vertical="center" justifyLastLine="1"/>
    </xf>
    <xf numFmtId="0" fontId="5" fillId="0" borderId="40" xfId="0" applyFont="1" applyBorder="1" applyAlignment="1">
      <alignment horizontal="distributed" vertical="center" justifyLastLine="1"/>
    </xf>
    <xf numFmtId="0" fontId="5" fillId="0" borderId="41" xfId="0" applyFont="1" applyBorder="1" applyAlignment="1">
      <alignment horizontal="distributed" vertical="center" justifyLastLine="1"/>
    </xf>
    <xf numFmtId="0" fontId="5" fillId="0" borderId="42" xfId="0" applyFont="1" applyBorder="1" applyAlignment="1">
      <alignment horizontal="centerContinuous" vertical="center"/>
    </xf>
    <xf numFmtId="0" fontId="5" fillId="0" borderId="41" xfId="0" applyFont="1" applyBorder="1" applyAlignment="1">
      <alignment horizontal="centerContinuous" vertical="center"/>
    </xf>
    <xf numFmtId="0" fontId="5" fillId="0" borderId="34" xfId="0" applyFont="1" applyBorder="1" applyAlignment="1">
      <alignment horizontal="distributed" vertical="center" justifyLastLine="1"/>
    </xf>
    <xf numFmtId="0" fontId="10" fillId="0" borderId="43" xfId="0" applyFont="1" applyBorder="1" applyAlignment="1">
      <alignment vertical="center"/>
    </xf>
    <xf numFmtId="0" fontId="10" fillId="0" borderId="34" xfId="0" applyFont="1" applyBorder="1" applyAlignment="1">
      <alignment vertical="center"/>
    </xf>
    <xf numFmtId="0" fontId="5" fillId="0" borderId="44" xfId="0" applyFont="1" applyBorder="1" applyAlignment="1">
      <alignment vertical="center"/>
    </xf>
    <xf numFmtId="0" fontId="6" fillId="0" borderId="45" xfId="0" applyFont="1" applyBorder="1" applyAlignment="1">
      <alignment vertical="center"/>
    </xf>
    <xf numFmtId="38" fontId="5" fillId="0" borderId="46" xfId="0" applyNumberFormat="1" applyFont="1" applyBorder="1" applyAlignment="1">
      <alignment vertical="center"/>
    </xf>
    <xf numFmtId="181" fontId="5" fillId="0" borderId="47" xfId="0" applyNumberFormat="1" applyFont="1" applyBorder="1" applyAlignment="1">
      <alignment vertical="center"/>
    </xf>
    <xf numFmtId="38" fontId="5" fillId="0" borderId="48" xfId="0" applyNumberFormat="1" applyFont="1" applyBorder="1" applyAlignment="1">
      <alignment vertical="center"/>
    </xf>
    <xf numFmtId="38" fontId="5" fillId="0" borderId="49" xfId="0" applyNumberFormat="1" applyFont="1" applyBorder="1" applyAlignment="1">
      <alignment vertical="center"/>
    </xf>
    <xf numFmtId="38" fontId="5" fillId="0" borderId="50" xfId="0" applyNumberFormat="1" applyFont="1" applyBorder="1" applyAlignment="1">
      <alignment vertical="center"/>
    </xf>
    <xf numFmtId="178" fontId="5" fillId="0" borderId="51" xfId="0" applyNumberFormat="1" applyFont="1" applyBorder="1" applyAlignment="1">
      <alignment vertical="center"/>
    </xf>
    <xf numFmtId="182" fontId="5" fillId="0" borderId="52" xfId="0" applyNumberFormat="1" applyFont="1" applyBorder="1" applyAlignment="1">
      <alignment vertical="center"/>
    </xf>
    <xf numFmtId="178" fontId="5" fillId="0" borderId="48" xfId="0" applyNumberFormat="1" applyFont="1" applyBorder="1" applyAlignment="1">
      <alignment vertical="center"/>
    </xf>
    <xf numFmtId="178" fontId="5" fillId="0" borderId="49" xfId="0" applyNumberFormat="1" applyFont="1" applyBorder="1" applyAlignment="1">
      <alignment vertical="center" wrapText="1"/>
    </xf>
    <xf numFmtId="183" fontId="5" fillId="0" borderId="52" xfId="0" applyNumberFormat="1" applyFont="1" applyBorder="1" applyAlignment="1">
      <alignment vertical="center"/>
    </xf>
    <xf numFmtId="178" fontId="5" fillId="0" borderId="47" xfId="0" applyNumberFormat="1" applyFont="1" applyBorder="1" applyAlignment="1">
      <alignment vertical="center"/>
    </xf>
    <xf numFmtId="38" fontId="5" fillId="0" borderId="51" xfId="0" applyNumberFormat="1" applyFont="1" applyBorder="1" applyAlignment="1">
      <alignment vertical="center"/>
    </xf>
    <xf numFmtId="38" fontId="5" fillId="0" borderId="45" xfId="0" applyNumberFormat="1" applyFont="1" applyBorder="1" applyAlignment="1">
      <alignment vertical="center"/>
    </xf>
    <xf numFmtId="0" fontId="10" fillId="0" borderId="47" xfId="0" applyFont="1" applyBorder="1" applyAlignment="1">
      <alignment vertical="center"/>
    </xf>
    <xf numFmtId="0" fontId="10" fillId="0" borderId="45" xfId="0" applyFont="1" applyBorder="1" applyAlignment="1">
      <alignment vertical="center"/>
    </xf>
    <xf numFmtId="0" fontId="5" fillId="0" borderId="53" xfId="0" applyFont="1" applyBorder="1" applyAlignment="1">
      <alignment vertical="center"/>
    </xf>
    <xf numFmtId="0" fontId="6" fillId="0" borderId="54" xfId="0" applyFont="1" applyBorder="1" applyAlignment="1">
      <alignment vertical="center"/>
    </xf>
    <xf numFmtId="38" fontId="5" fillId="0" borderId="17" xfId="0" applyNumberFormat="1" applyFont="1" applyBorder="1" applyAlignment="1">
      <alignment vertical="center"/>
    </xf>
    <xf numFmtId="181" fontId="5" fillId="0" borderId="55" xfId="0" applyNumberFormat="1" applyFont="1" applyBorder="1" applyAlignment="1">
      <alignment vertical="center"/>
    </xf>
    <xf numFmtId="38" fontId="5" fillId="0" borderId="56" xfId="0" applyNumberFormat="1" applyFont="1" applyBorder="1" applyAlignment="1">
      <alignment vertical="center"/>
    </xf>
    <xf numFmtId="38" fontId="5" fillId="0" borderId="10" xfId="0" applyNumberFormat="1" applyFont="1" applyBorder="1" applyAlignment="1">
      <alignment vertical="center"/>
    </xf>
    <xf numFmtId="38" fontId="5" fillId="0" borderId="57" xfId="0" applyNumberFormat="1" applyFont="1" applyBorder="1" applyAlignment="1">
      <alignment vertical="center"/>
    </xf>
    <xf numFmtId="178" fontId="5" fillId="0" borderId="58" xfId="0" applyNumberFormat="1" applyFont="1" applyBorder="1" applyAlignment="1">
      <alignment vertical="center"/>
    </xf>
    <xf numFmtId="182" fontId="5" fillId="0" borderId="59" xfId="0" applyNumberFormat="1" applyFont="1" applyBorder="1" applyAlignment="1">
      <alignment vertical="center"/>
    </xf>
    <xf numFmtId="178" fontId="5" fillId="0" borderId="56" xfId="0" applyNumberFormat="1" applyFont="1" applyBorder="1" applyAlignment="1">
      <alignment vertical="center"/>
    </xf>
    <xf numFmtId="178" fontId="5" fillId="0" borderId="10" xfId="0" applyNumberFormat="1" applyFont="1" applyBorder="1" applyAlignment="1">
      <alignment vertical="center"/>
    </xf>
    <xf numFmtId="183" fontId="5" fillId="0" borderId="59" xfId="0" applyNumberFormat="1" applyFont="1" applyBorder="1" applyAlignment="1">
      <alignment vertical="center"/>
    </xf>
    <xf numFmtId="178" fontId="5" fillId="0" borderId="55" xfId="0" applyNumberFormat="1" applyFont="1" applyBorder="1" applyAlignment="1">
      <alignment vertical="center"/>
    </xf>
    <xf numFmtId="38" fontId="5" fillId="0" borderId="58" xfId="0" applyNumberFormat="1" applyFont="1" applyBorder="1" applyAlignment="1">
      <alignment vertical="center"/>
    </xf>
    <xf numFmtId="38" fontId="5" fillId="0" borderId="54" xfId="0" applyNumberFormat="1" applyFont="1" applyBorder="1" applyAlignment="1">
      <alignment vertical="center"/>
    </xf>
    <xf numFmtId="0" fontId="10" fillId="0" borderId="55" xfId="0" applyFont="1" applyBorder="1" applyAlignment="1">
      <alignment vertical="center"/>
    </xf>
    <xf numFmtId="0" fontId="10" fillId="0" borderId="54" xfId="0" applyFont="1" applyBorder="1" applyAlignment="1">
      <alignment vertical="center"/>
    </xf>
    <xf numFmtId="178" fontId="5" fillId="0" borderId="10" xfId="0" applyNumberFormat="1" applyFont="1" applyBorder="1" applyAlignment="1">
      <alignment vertical="center" wrapText="1"/>
    </xf>
    <xf numFmtId="182" fontId="5" fillId="0" borderId="59" xfId="0" applyNumberFormat="1" applyFont="1" applyBorder="1" applyAlignment="1">
      <alignment horizontal="right" vertical="center"/>
    </xf>
    <xf numFmtId="184" fontId="5" fillId="0" borderId="56" xfId="0" applyNumberFormat="1" applyFont="1" applyBorder="1" applyAlignment="1">
      <alignment vertical="center"/>
    </xf>
    <xf numFmtId="0" fontId="5" fillId="0" borderId="60" xfId="0" applyFont="1" applyBorder="1" applyAlignment="1">
      <alignment vertical="center"/>
    </xf>
    <xf numFmtId="0" fontId="6" fillId="0" borderId="61" xfId="0" applyFont="1" applyBorder="1" applyAlignment="1">
      <alignment vertical="center"/>
    </xf>
    <xf numFmtId="38" fontId="5" fillId="0" borderId="62" xfId="0" applyNumberFormat="1" applyFont="1" applyBorder="1" applyAlignment="1">
      <alignment vertical="center"/>
    </xf>
    <xf numFmtId="38" fontId="5" fillId="0" borderId="63" xfId="0" applyNumberFormat="1" applyFont="1" applyBorder="1" applyAlignment="1">
      <alignment vertical="center"/>
    </xf>
    <xf numFmtId="181" fontId="5" fillId="0" borderId="64" xfId="0" applyNumberFormat="1" applyFont="1" applyBorder="1" applyAlignment="1">
      <alignment vertical="center"/>
    </xf>
    <xf numFmtId="38" fontId="5" fillId="0" borderId="65" xfId="0" applyNumberFormat="1" applyFont="1" applyBorder="1" applyAlignment="1">
      <alignment vertical="center"/>
    </xf>
    <xf numFmtId="178" fontId="5" fillId="0" borderId="66" xfId="0" applyNumberFormat="1" applyFont="1" applyBorder="1" applyAlignment="1">
      <alignment vertical="center"/>
    </xf>
    <xf numFmtId="178" fontId="5" fillId="0" borderId="65" xfId="0" applyNumberFormat="1" applyFont="1" applyBorder="1" applyAlignment="1">
      <alignment vertical="center"/>
    </xf>
    <xf numFmtId="183" fontId="5" fillId="0" borderId="67" xfId="0" applyNumberFormat="1" applyFont="1" applyBorder="1" applyAlignment="1">
      <alignment vertical="center"/>
    </xf>
    <xf numFmtId="178" fontId="5" fillId="0" borderId="64" xfId="0" applyNumberFormat="1" applyFont="1" applyBorder="1" applyAlignment="1">
      <alignment vertical="center"/>
    </xf>
    <xf numFmtId="38" fontId="5" fillId="0" borderId="61" xfId="0" applyNumberFormat="1" applyFont="1" applyBorder="1" applyAlignment="1">
      <alignment vertical="center"/>
    </xf>
    <xf numFmtId="0" fontId="10" fillId="0" borderId="64" xfId="0" applyFont="1" applyBorder="1" applyAlignment="1">
      <alignment vertical="center"/>
    </xf>
    <xf numFmtId="0" fontId="10" fillId="0" borderId="61" xfId="0" applyFont="1" applyBorder="1" applyAlignment="1">
      <alignment vertical="center"/>
    </xf>
    <xf numFmtId="0" fontId="5" fillId="2" borderId="68" xfId="0" applyFont="1" applyFill="1" applyBorder="1" applyAlignment="1">
      <alignment vertical="center"/>
    </xf>
    <xf numFmtId="0" fontId="13" fillId="2" borderId="69" xfId="0" applyFont="1" applyFill="1" applyBorder="1" applyAlignment="1">
      <alignment vertical="center"/>
    </xf>
    <xf numFmtId="38" fontId="5" fillId="2" borderId="70" xfId="0" applyNumberFormat="1" applyFont="1" applyFill="1" applyBorder="1" applyAlignment="1">
      <alignment vertical="center"/>
    </xf>
    <xf numFmtId="181" fontId="14" fillId="2" borderId="71" xfId="0" applyNumberFormat="1" applyFont="1" applyFill="1" applyBorder="1" applyAlignment="1">
      <alignment vertical="center"/>
    </xf>
    <xf numFmtId="38" fontId="14" fillId="2" borderId="72" xfId="0" applyNumberFormat="1" applyFont="1" applyFill="1" applyBorder="1" applyAlignment="1">
      <alignment vertical="center"/>
    </xf>
    <xf numFmtId="38" fontId="14" fillId="2" borderId="70" xfId="0" applyNumberFormat="1" applyFont="1" applyFill="1" applyBorder="1" applyAlignment="1">
      <alignment vertical="center"/>
    </xf>
    <xf numFmtId="38" fontId="5" fillId="2" borderId="73" xfId="0" applyNumberFormat="1" applyFont="1" applyFill="1" applyBorder="1" applyAlignment="1">
      <alignment vertical="center"/>
    </xf>
    <xf numFmtId="178" fontId="14" fillId="2" borderId="72" xfId="0" applyNumberFormat="1" applyFont="1" applyFill="1" applyBorder="1" applyAlignment="1">
      <alignment vertical="center"/>
    </xf>
    <xf numFmtId="178" fontId="14" fillId="2" borderId="70" xfId="0" applyNumberFormat="1" applyFont="1" applyFill="1" applyBorder="1" applyAlignment="1">
      <alignment vertical="center" wrapText="1"/>
    </xf>
    <xf numFmtId="183" fontId="14" fillId="2" borderId="74" xfId="0" applyNumberFormat="1" applyFont="1" applyFill="1" applyBorder="1" applyAlignment="1">
      <alignment vertical="center" wrapText="1"/>
    </xf>
    <xf numFmtId="178" fontId="14" fillId="2" borderId="71" xfId="0" applyNumberFormat="1" applyFont="1" applyFill="1" applyBorder="1" applyAlignment="1">
      <alignment vertical="center" wrapText="1"/>
    </xf>
    <xf numFmtId="178" fontId="14" fillId="2" borderId="75" xfId="0" applyNumberFormat="1" applyFont="1" applyFill="1" applyBorder="1" applyAlignment="1">
      <alignment vertical="center" wrapText="1"/>
    </xf>
    <xf numFmtId="38" fontId="5" fillId="2" borderId="69" xfId="0" applyNumberFormat="1" applyFont="1" applyFill="1" applyBorder="1" applyAlignment="1">
      <alignment vertical="center"/>
    </xf>
    <xf numFmtId="0" fontId="10" fillId="2" borderId="71" xfId="0" applyFont="1" applyFill="1" applyBorder="1" applyAlignment="1">
      <alignment vertical="center"/>
    </xf>
    <xf numFmtId="0" fontId="10" fillId="2" borderId="69" xfId="0" applyFont="1" applyFill="1" applyBorder="1" applyAlignment="1">
      <alignment vertical="center"/>
    </xf>
    <xf numFmtId="0" fontId="5" fillId="0" borderId="76" xfId="0" applyFont="1" applyBorder="1" applyAlignment="1">
      <alignment vertical="center"/>
    </xf>
    <xf numFmtId="0" fontId="6" fillId="0" borderId="24" xfId="0" applyFont="1" applyBorder="1" applyAlignment="1">
      <alignment vertical="center"/>
    </xf>
    <xf numFmtId="38" fontId="5" fillId="0" borderId="9" xfId="0" applyNumberFormat="1" applyFont="1" applyBorder="1" applyAlignment="1">
      <alignment vertical="center"/>
    </xf>
    <xf numFmtId="181" fontId="5" fillId="0" borderId="77" xfId="0" applyNumberFormat="1" applyFont="1" applyBorder="1" applyAlignment="1">
      <alignment vertical="center"/>
    </xf>
    <xf numFmtId="38" fontId="5" fillId="0" borderId="78" xfId="0" applyNumberFormat="1" applyFont="1" applyBorder="1" applyAlignment="1">
      <alignment vertical="center"/>
    </xf>
    <xf numFmtId="38" fontId="5" fillId="0" borderId="79" xfId="0" applyNumberFormat="1" applyFont="1" applyBorder="1" applyAlignment="1">
      <alignment vertical="center"/>
    </xf>
    <xf numFmtId="178" fontId="5" fillId="0" borderId="80" xfId="0" applyNumberFormat="1" applyFont="1" applyBorder="1" applyAlignment="1">
      <alignment vertical="center"/>
    </xf>
    <xf numFmtId="182" fontId="5" fillId="0" borderId="81" xfId="0" applyNumberFormat="1" applyFont="1" applyBorder="1" applyAlignment="1">
      <alignment vertical="center"/>
    </xf>
    <xf numFmtId="178" fontId="5" fillId="0" borderId="78" xfId="0" applyNumberFormat="1" applyFont="1" applyBorder="1" applyAlignment="1">
      <alignment vertical="center"/>
    </xf>
    <xf numFmtId="178" fontId="5" fillId="0" borderId="9" xfId="0" applyNumberFormat="1" applyFont="1" applyBorder="1" applyAlignment="1">
      <alignment vertical="center"/>
    </xf>
    <xf numFmtId="183" fontId="5" fillId="0" borderId="81" xfId="0" applyNumberFormat="1" applyFont="1" applyBorder="1" applyAlignment="1">
      <alignment vertical="center"/>
    </xf>
    <xf numFmtId="178" fontId="5" fillId="0" borderId="77" xfId="0" applyNumberFormat="1" applyFont="1" applyBorder="1" applyAlignment="1">
      <alignment vertical="center"/>
    </xf>
    <xf numFmtId="38" fontId="5" fillId="0" borderId="80" xfId="0" applyNumberFormat="1" applyFont="1" applyBorder="1" applyAlignment="1">
      <alignment vertical="center"/>
    </xf>
    <xf numFmtId="38" fontId="5" fillId="0" borderId="24" xfId="0" applyNumberFormat="1" applyFont="1" applyBorder="1" applyAlignment="1">
      <alignment vertical="center"/>
    </xf>
    <xf numFmtId="0" fontId="10" fillId="0" borderId="77" xfId="0" applyFont="1" applyBorder="1" applyAlignment="1">
      <alignment vertical="center"/>
    </xf>
    <xf numFmtId="0" fontId="10" fillId="0" borderId="24" xfId="0" applyFont="1" applyBorder="1" applyAlignment="1">
      <alignment vertical="center"/>
    </xf>
    <xf numFmtId="182" fontId="14" fillId="2" borderId="74" xfId="0" applyNumberFormat="1" applyFont="1" applyFill="1" applyBorder="1" applyAlignment="1">
      <alignment vertical="center"/>
    </xf>
    <xf numFmtId="0" fontId="5" fillId="0" borderId="31" xfId="0" applyFont="1" applyBorder="1" applyAlignment="1">
      <alignment vertical="center"/>
    </xf>
    <xf numFmtId="38" fontId="5" fillId="0" borderId="4" xfId="0" applyNumberFormat="1" applyFont="1" applyBorder="1" applyAlignment="1">
      <alignment vertical="center"/>
    </xf>
    <xf numFmtId="38" fontId="5" fillId="0" borderId="82" xfId="0" applyNumberFormat="1" applyFont="1" applyBorder="1" applyAlignment="1">
      <alignment vertical="center"/>
    </xf>
    <xf numFmtId="38" fontId="5" fillId="0" borderId="7" xfId="0" applyNumberFormat="1" applyFont="1" applyBorder="1" applyAlignment="1">
      <alignment vertical="center"/>
    </xf>
    <xf numFmtId="0" fontId="10" fillId="0" borderId="0" xfId="0" applyFont="1" applyAlignment="1">
      <alignment vertical="center"/>
    </xf>
    <xf numFmtId="0" fontId="10" fillId="0" borderId="7" xfId="0" applyFont="1" applyBorder="1" applyAlignment="1">
      <alignment vertical="center"/>
    </xf>
    <xf numFmtId="38" fontId="14" fillId="2" borderId="83" xfId="0" applyNumberFormat="1" applyFont="1" applyFill="1" applyBorder="1" applyAlignment="1">
      <alignment vertical="center"/>
    </xf>
    <xf numFmtId="181" fontId="14" fillId="2" borderId="84" xfId="0" applyNumberFormat="1" applyFont="1" applyFill="1" applyBorder="1" applyAlignment="1">
      <alignment vertical="center"/>
    </xf>
    <xf numFmtId="38" fontId="14" fillId="2" borderId="85" xfId="0" applyNumberFormat="1" applyFont="1" applyFill="1" applyBorder="1" applyAlignment="1">
      <alignment vertical="center"/>
    </xf>
    <xf numFmtId="178" fontId="14" fillId="2" borderId="86" xfId="0" applyNumberFormat="1" applyFont="1" applyFill="1" applyBorder="1" applyAlignment="1">
      <alignment vertical="center"/>
    </xf>
    <xf numFmtId="38" fontId="14" fillId="2" borderId="87" xfId="0" applyNumberFormat="1" applyFont="1" applyFill="1" applyBorder="1" applyAlignment="1">
      <alignment vertical="center"/>
    </xf>
    <xf numFmtId="181" fontId="14" fillId="2" borderId="88" xfId="0" applyNumberFormat="1" applyFont="1" applyFill="1" applyBorder="1" applyAlignment="1">
      <alignment vertical="center"/>
    </xf>
    <xf numFmtId="182" fontId="14" fillId="2" borderId="88" xfId="0" applyNumberFormat="1" applyFont="1" applyFill="1" applyBorder="1" applyAlignment="1">
      <alignment vertical="center"/>
    </xf>
    <xf numFmtId="178" fontId="14" fillId="2" borderId="85" xfId="0" applyNumberFormat="1" applyFont="1" applyFill="1" applyBorder="1" applyAlignment="1">
      <alignment vertical="center"/>
    </xf>
    <xf numFmtId="178" fontId="14" fillId="2" borderId="83" xfId="0" applyNumberFormat="1" applyFont="1" applyFill="1" applyBorder="1" applyAlignment="1">
      <alignment vertical="center"/>
    </xf>
    <xf numFmtId="183" fontId="14" fillId="2" borderId="88" xfId="0" applyNumberFormat="1" applyFont="1" applyFill="1" applyBorder="1" applyAlignment="1">
      <alignment vertical="center"/>
    </xf>
    <xf numFmtId="178" fontId="14" fillId="2" borderId="84" xfId="0" applyNumberFormat="1" applyFont="1" applyFill="1" applyBorder="1" applyAlignment="1">
      <alignment vertical="center"/>
    </xf>
    <xf numFmtId="178" fontId="14" fillId="2" borderId="89" xfId="0" applyNumberFormat="1" applyFont="1" applyFill="1" applyBorder="1" applyAlignment="1">
      <alignment vertical="center"/>
    </xf>
    <xf numFmtId="0" fontId="10" fillId="2" borderId="84" xfId="0" applyFont="1" applyFill="1" applyBorder="1" applyAlignment="1">
      <alignment vertical="center"/>
    </xf>
    <xf numFmtId="0" fontId="10" fillId="2" borderId="89" xfId="0" applyFont="1" applyFill="1" applyBorder="1" applyAlignment="1">
      <alignment vertical="center"/>
    </xf>
    <xf numFmtId="0" fontId="5" fillId="0" borderId="90" xfId="0" applyFont="1" applyBorder="1" applyAlignment="1">
      <alignment vertical="center"/>
    </xf>
    <xf numFmtId="0" fontId="5" fillId="0" borderId="56" xfId="0" applyFont="1" applyBorder="1" applyAlignment="1">
      <alignment vertical="center"/>
    </xf>
    <xf numFmtId="38" fontId="5" fillId="0" borderId="91" xfId="0" applyNumberFormat="1" applyFont="1" applyBorder="1" applyAlignment="1">
      <alignment vertical="center"/>
    </xf>
    <xf numFmtId="178" fontId="5" fillId="0" borderId="62" xfId="0" applyNumberFormat="1" applyFont="1" applyBorder="1" applyAlignment="1">
      <alignment vertical="center"/>
    </xf>
    <xf numFmtId="0" fontId="15" fillId="0" borderId="0" xfId="0" applyFont="1" applyAlignment="1">
      <alignment horizontal="centerContinuous" vertical="center"/>
    </xf>
    <xf numFmtId="0" fontId="5" fillId="0" borderId="0" xfId="0" applyFont="1" applyAlignment="1">
      <alignment horizontal="right" vertical="center"/>
    </xf>
    <xf numFmtId="3" fontId="3" fillId="0" borderId="15" xfId="2" applyNumberFormat="1" applyFont="1" applyBorder="1" applyAlignment="1">
      <alignment vertical="center"/>
    </xf>
    <xf numFmtId="38" fontId="3" fillId="0" borderId="15" xfId="3" applyNumberFormat="1" applyFont="1" applyBorder="1" applyAlignment="1">
      <alignment horizontal="center" vertical="center"/>
    </xf>
    <xf numFmtId="12" fontId="3" fillId="0" borderId="15" xfId="3" applyNumberFormat="1" applyFont="1" applyBorder="1" applyAlignment="1">
      <alignment horizontal="center" vertical="center"/>
    </xf>
    <xf numFmtId="0" fontId="10" fillId="0" borderId="54" xfId="3" applyFont="1" applyBorder="1" applyAlignment="1">
      <alignment horizontal="center" vertical="center" wrapText="1"/>
    </xf>
    <xf numFmtId="0" fontId="3" fillId="0" borderId="46" xfId="3" applyFont="1" applyBorder="1" applyAlignment="1">
      <alignment horizontal="center" vertical="center"/>
    </xf>
    <xf numFmtId="38" fontId="3" fillId="0" borderId="92" xfId="3" applyNumberFormat="1" applyFont="1" applyBorder="1" applyAlignment="1">
      <alignment horizontal="center" vertical="center"/>
    </xf>
    <xf numFmtId="9" fontId="3" fillId="0" borderId="4" xfId="3" applyNumberFormat="1" applyFont="1" applyBorder="1" applyAlignment="1">
      <alignment vertical="center"/>
    </xf>
    <xf numFmtId="0" fontId="1" fillId="0" borderId="0" xfId="3" applyAlignment="1">
      <alignment vertical="center"/>
    </xf>
    <xf numFmtId="0" fontId="3" fillId="0" borderId="49" xfId="3" applyFont="1" applyBorder="1" applyAlignment="1">
      <alignment horizontal="distributed" vertical="center"/>
    </xf>
    <xf numFmtId="0" fontId="3" fillId="0" borderId="49" xfId="3" applyFont="1" applyBorder="1" applyAlignment="1">
      <alignment horizontal="distributed" vertical="center" justifyLastLine="1"/>
    </xf>
    <xf numFmtId="0" fontId="3" fillId="0" borderId="49" xfId="3" applyFont="1" applyBorder="1" applyAlignment="1">
      <alignment vertical="center" wrapText="1"/>
    </xf>
    <xf numFmtId="0" fontId="3" fillId="0" borderId="49" xfId="3" applyFont="1" applyBorder="1" applyAlignment="1">
      <alignment horizontal="left" vertical="center" wrapText="1"/>
    </xf>
    <xf numFmtId="38" fontId="3" fillId="0" borderId="49" xfId="3" applyNumberFormat="1" applyFont="1" applyBorder="1" applyAlignment="1">
      <alignment horizontal="center" vertical="center"/>
    </xf>
    <xf numFmtId="0" fontId="3" fillId="0" borderId="49" xfId="3" applyFont="1" applyBorder="1" applyAlignment="1">
      <alignment horizontal="center" vertical="center"/>
    </xf>
    <xf numFmtId="3" fontId="3" fillId="0" borderId="49" xfId="3" applyNumberFormat="1" applyFont="1" applyBorder="1" applyAlignment="1">
      <alignment vertical="center"/>
    </xf>
    <xf numFmtId="3" fontId="3" fillId="0" borderId="49" xfId="3" applyNumberFormat="1" applyFont="1" applyBorder="1" applyAlignment="1">
      <alignment horizontal="center" vertical="center"/>
    </xf>
    <xf numFmtId="4" fontId="3" fillId="0" borderId="49" xfId="3" applyNumberFormat="1" applyFont="1" applyBorder="1" applyAlignment="1">
      <alignment horizontal="center" vertical="center"/>
    </xf>
    <xf numFmtId="176" fontId="3" fillId="0" borderId="49" xfId="3" applyNumberFormat="1" applyFont="1" applyBorder="1" applyAlignment="1">
      <alignment vertical="center"/>
    </xf>
    <xf numFmtId="4" fontId="3" fillId="0" borderId="49" xfId="3" applyNumberFormat="1" applyFont="1" applyBorder="1" applyAlignment="1">
      <alignment vertical="center"/>
    </xf>
    <xf numFmtId="12" fontId="3" fillId="0" borderId="49" xfId="3" applyNumberFormat="1" applyFont="1" applyBorder="1" applyAlignment="1">
      <alignment horizontal="center" vertical="center"/>
    </xf>
    <xf numFmtId="3" fontId="3" fillId="0" borderId="2" xfId="2" applyNumberFormat="1" applyFont="1" applyBorder="1" applyAlignment="1">
      <alignment vertical="center"/>
    </xf>
    <xf numFmtId="0" fontId="3" fillId="0" borderId="45" xfId="3" applyFont="1" applyBorder="1" applyAlignment="1">
      <alignment horizontal="center" vertical="center" wrapText="1"/>
    </xf>
    <xf numFmtId="0" fontId="5" fillId="0" borderId="93" xfId="0" applyFont="1" applyBorder="1" applyAlignment="1">
      <alignment horizontal="centerContinuous" vertical="center"/>
    </xf>
    <xf numFmtId="0" fontId="3" fillId="0" borderId="45" xfId="3" applyFont="1" applyBorder="1" applyAlignment="1">
      <alignment horizontal="center" vertical="center" shrinkToFit="1"/>
    </xf>
    <xf numFmtId="3" fontId="3" fillId="0" borderId="2" xfId="3" applyNumberFormat="1" applyFont="1" applyBorder="1" applyAlignment="1">
      <alignment horizontal="center" vertical="center"/>
    </xf>
    <xf numFmtId="4" fontId="3" fillId="0" borderId="2" xfId="3" applyNumberFormat="1" applyFont="1" applyBorder="1" applyAlignment="1">
      <alignment horizontal="center" vertical="center"/>
    </xf>
    <xf numFmtId="176" fontId="3" fillId="0" borderId="2" xfId="3" applyNumberFormat="1" applyFont="1" applyBorder="1" applyAlignment="1">
      <alignment vertical="center"/>
    </xf>
    <xf numFmtId="4" fontId="3" fillId="0" borderId="2" xfId="3" applyNumberFormat="1" applyFont="1" applyBorder="1" applyAlignment="1">
      <alignment vertical="center"/>
    </xf>
    <xf numFmtId="3" fontId="3" fillId="0" borderId="2" xfId="3" applyNumberFormat="1" applyFont="1" applyBorder="1" applyAlignment="1">
      <alignment vertical="center"/>
    </xf>
    <xf numFmtId="12" fontId="3" fillId="0" borderId="2" xfId="3" quotePrefix="1" applyNumberFormat="1" applyFont="1" applyBorder="1" applyAlignment="1">
      <alignment vertical="center"/>
    </xf>
    <xf numFmtId="9" fontId="3" fillId="0" borderId="2" xfId="3" applyNumberFormat="1" applyFont="1" applyBorder="1" applyAlignment="1">
      <alignment vertical="center"/>
    </xf>
    <xf numFmtId="180" fontId="3" fillId="0" borderId="2" xfId="3" applyNumberFormat="1" applyFont="1" applyBorder="1" applyAlignment="1">
      <alignment horizontal="center" vertical="center"/>
    </xf>
    <xf numFmtId="3" fontId="3" fillId="0" borderId="23" xfId="3" applyNumberFormat="1" applyFont="1" applyBorder="1" applyAlignment="1">
      <alignment vertical="center"/>
    </xf>
    <xf numFmtId="179" fontId="3" fillId="0" borderId="2" xfId="3" applyNumberFormat="1" applyFont="1" applyBorder="1" applyAlignment="1">
      <alignment horizontal="center" vertical="center"/>
    </xf>
    <xf numFmtId="180" fontId="3" fillId="0" borderId="2" xfId="3" applyNumberFormat="1" applyFont="1" applyBorder="1" applyAlignment="1">
      <alignment vertical="center"/>
    </xf>
    <xf numFmtId="3" fontId="3" fillId="0" borderId="2" xfId="3" applyNumberFormat="1" applyFont="1" applyBorder="1" applyAlignment="1">
      <alignment vertical="center" shrinkToFit="1"/>
    </xf>
    <xf numFmtId="9" fontId="5" fillId="0" borderId="94" xfId="3" applyNumberFormat="1" applyFont="1" applyBorder="1" applyAlignment="1">
      <alignment horizontal="left" vertical="center" wrapText="1"/>
    </xf>
    <xf numFmtId="176" fontId="3" fillId="0" borderId="49" xfId="3" applyNumberFormat="1" applyFont="1" applyBorder="1" applyAlignment="1">
      <alignment vertical="center" shrinkToFit="1"/>
    </xf>
    <xf numFmtId="4" fontId="3" fillId="0" borderId="49" xfId="3" applyNumberFormat="1" applyFont="1" applyBorder="1" applyAlignment="1">
      <alignment horizontal="center" vertical="center" shrinkToFit="1"/>
    </xf>
    <xf numFmtId="0" fontId="3" fillId="0" borderId="24" xfId="3" applyFont="1" applyBorder="1" applyAlignment="1">
      <alignment horizontal="center" vertical="center" wrapText="1" shrinkToFit="1"/>
    </xf>
    <xf numFmtId="0" fontId="3" fillId="0" borderId="15" xfId="3" applyFont="1" applyBorder="1" applyAlignment="1">
      <alignment horizontal="center" vertical="center" shrinkToFit="1"/>
    </xf>
    <xf numFmtId="0" fontId="6" fillId="0" borderId="54" xfId="0" applyFont="1" applyBorder="1" applyAlignment="1">
      <alignment vertical="center" shrinkToFit="1"/>
    </xf>
    <xf numFmtId="0" fontId="0" fillId="0" borderId="0" xfId="3" applyFont="1" applyAlignment="1">
      <alignment vertical="center"/>
    </xf>
    <xf numFmtId="0" fontId="3" fillId="0" borderId="10" xfId="3" applyFont="1" applyBorder="1" applyAlignment="1">
      <alignment horizontal="distributed" vertical="center"/>
    </xf>
    <xf numFmtId="0" fontId="3" fillId="0" borderId="10" xfId="3" applyFont="1" applyBorder="1" applyAlignment="1">
      <alignment vertical="center" wrapText="1"/>
    </xf>
    <xf numFmtId="0" fontId="3" fillId="0" borderId="10" xfId="3" applyFont="1" applyBorder="1" applyAlignment="1">
      <alignment horizontal="left" vertical="center" wrapText="1"/>
    </xf>
    <xf numFmtId="38" fontId="3" fillId="0" borderId="28" xfId="3" applyNumberFormat="1" applyFont="1" applyBorder="1" applyAlignment="1">
      <alignment horizontal="center" vertical="center"/>
    </xf>
    <xf numFmtId="0" fontId="3" fillId="0" borderId="10" xfId="3" applyFont="1" applyBorder="1" applyAlignment="1">
      <alignment horizontal="center" vertical="center"/>
    </xf>
    <xf numFmtId="0" fontId="3" fillId="0" borderId="54" xfId="3" applyFont="1" applyBorder="1" applyAlignment="1">
      <alignment horizontal="center" vertical="center" shrinkToFit="1"/>
    </xf>
    <xf numFmtId="0" fontId="3" fillId="3" borderId="46" xfId="3" applyFont="1" applyFill="1" applyBorder="1" applyAlignment="1">
      <alignment horizontal="center" vertical="center"/>
    </xf>
    <xf numFmtId="0" fontId="3" fillId="3" borderId="49" xfId="3" applyFont="1" applyFill="1" applyBorder="1" applyAlignment="1">
      <alignment horizontal="distributed" vertical="center"/>
    </xf>
    <xf numFmtId="0" fontId="3" fillId="3" borderId="49" xfId="3" applyFont="1" applyFill="1" applyBorder="1" applyAlignment="1">
      <alignment horizontal="distributed" vertical="center" justifyLastLine="1"/>
    </xf>
    <xf numFmtId="0" fontId="3" fillId="3" borderId="49" xfId="3" applyFont="1" applyFill="1" applyBorder="1" applyAlignment="1">
      <alignment vertical="center" wrapText="1"/>
    </xf>
    <xf numFmtId="0" fontId="3" fillId="3" borderId="49" xfId="3" applyFont="1" applyFill="1" applyBorder="1" applyAlignment="1">
      <alignment horizontal="left" vertical="center" wrapText="1"/>
    </xf>
    <xf numFmtId="38" fontId="3" fillId="3" borderId="92" xfId="3" applyNumberFormat="1" applyFont="1" applyFill="1" applyBorder="1" applyAlignment="1">
      <alignment horizontal="center" vertical="center"/>
    </xf>
    <xf numFmtId="0" fontId="3" fillId="3" borderId="49" xfId="3" applyFont="1" applyFill="1" applyBorder="1" applyAlignment="1">
      <alignment horizontal="center" vertical="center"/>
    </xf>
    <xf numFmtId="3" fontId="3" fillId="3" borderId="49" xfId="3" applyNumberFormat="1" applyFont="1" applyFill="1" applyBorder="1" applyAlignment="1">
      <alignment vertical="center"/>
    </xf>
    <xf numFmtId="3" fontId="3" fillId="3" borderId="49" xfId="3" applyNumberFormat="1" applyFont="1" applyFill="1" applyBorder="1" applyAlignment="1">
      <alignment horizontal="center" vertical="center"/>
    </xf>
    <xf numFmtId="4" fontId="3" fillId="3" borderId="49" xfId="3" applyNumberFormat="1" applyFont="1" applyFill="1" applyBorder="1" applyAlignment="1">
      <alignment horizontal="center" vertical="center"/>
    </xf>
    <xf numFmtId="176" fontId="3" fillId="3" borderId="49" xfId="3" applyNumberFormat="1" applyFont="1" applyFill="1" applyBorder="1" applyAlignment="1">
      <alignment vertical="center"/>
    </xf>
    <xf numFmtId="4" fontId="3" fillId="3" borderId="49" xfId="3" applyNumberFormat="1" applyFont="1" applyFill="1" applyBorder="1" applyAlignment="1">
      <alignment vertical="center"/>
    </xf>
    <xf numFmtId="12" fontId="3" fillId="3" borderId="49" xfId="3" applyNumberFormat="1" applyFont="1" applyFill="1" applyBorder="1" applyAlignment="1">
      <alignment horizontal="center" vertical="center"/>
    </xf>
    <xf numFmtId="0" fontId="3" fillId="3" borderId="45" xfId="3" applyFont="1" applyFill="1" applyBorder="1" applyAlignment="1">
      <alignment horizontal="center" vertical="center" shrinkToFit="1"/>
    </xf>
    <xf numFmtId="0" fontId="3" fillId="3" borderId="8" xfId="3" applyFont="1" applyFill="1" applyBorder="1" applyAlignment="1">
      <alignment horizontal="center" vertical="center"/>
    </xf>
    <xf numFmtId="0" fontId="3" fillId="3" borderId="4" xfId="3" applyFont="1" applyFill="1" applyBorder="1" applyAlignment="1">
      <alignment horizontal="distributed" vertical="center"/>
    </xf>
    <xf numFmtId="0" fontId="3" fillId="3" borderId="4" xfId="3" applyFont="1" applyFill="1" applyBorder="1" applyAlignment="1">
      <alignment horizontal="distributed" vertical="center" justifyLastLine="1"/>
    </xf>
    <xf numFmtId="0" fontId="3" fillId="3" borderId="4" xfId="3" applyFont="1" applyFill="1" applyBorder="1" applyAlignment="1">
      <alignment vertical="center" wrapText="1"/>
    </xf>
    <xf numFmtId="0" fontId="3" fillId="3" borderId="4" xfId="3" applyFont="1" applyFill="1" applyBorder="1" applyAlignment="1">
      <alignment horizontal="left" vertical="center" wrapText="1"/>
    </xf>
    <xf numFmtId="38" fontId="3" fillId="3" borderId="14" xfId="3" applyNumberFormat="1" applyFont="1" applyFill="1" applyBorder="1" applyAlignment="1">
      <alignment horizontal="center" vertical="center"/>
    </xf>
    <xf numFmtId="0" fontId="3" fillId="3" borderId="4" xfId="3" applyFont="1" applyFill="1" applyBorder="1" applyAlignment="1">
      <alignment horizontal="center" vertical="center"/>
    </xf>
    <xf numFmtId="3" fontId="3" fillId="3" borderId="4" xfId="3" applyNumberFormat="1" applyFont="1" applyFill="1" applyBorder="1" applyAlignment="1">
      <alignment horizontal="center" vertical="center" wrapText="1" shrinkToFit="1"/>
    </xf>
    <xf numFmtId="12" fontId="3" fillId="3" borderId="4" xfId="3" applyNumberFormat="1" applyFont="1" applyFill="1" applyBorder="1" applyAlignment="1">
      <alignment horizontal="center" vertical="center"/>
    </xf>
    <xf numFmtId="3" fontId="3" fillId="3" borderId="4" xfId="3" applyNumberFormat="1" applyFont="1" applyFill="1" applyBorder="1" applyAlignment="1">
      <alignment vertical="center"/>
    </xf>
    <xf numFmtId="0" fontId="3" fillId="3" borderId="7" xfId="3" applyFont="1" applyFill="1" applyBorder="1" applyAlignment="1">
      <alignment horizontal="center" vertical="center" shrinkToFit="1"/>
    </xf>
    <xf numFmtId="3" fontId="3" fillId="0" borderId="49" xfId="3" applyNumberFormat="1" applyFont="1" applyBorder="1" applyAlignment="1">
      <alignment vertical="center" shrinkToFit="1"/>
    </xf>
    <xf numFmtId="3" fontId="3" fillId="0" borderId="49" xfId="3" applyNumberFormat="1" applyFont="1" applyBorder="1" applyAlignment="1">
      <alignment horizontal="center" vertical="center" shrinkToFit="1"/>
    </xf>
    <xf numFmtId="4" fontId="3" fillId="0" borderId="49" xfId="3" applyNumberFormat="1" applyFont="1" applyBorder="1" applyAlignment="1">
      <alignment vertical="center" shrinkToFit="1"/>
    </xf>
    <xf numFmtId="12" fontId="3" fillId="0" borderId="49" xfId="3" applyNumberFormat="1" applyFont="1" applyBorder="1" applyAlignment="1">
      <alignment horizontal="center" vertical="center" shrinkToFit="1"/>
    </xf>
    <xf numFmtId="3" fontId="3" fillId="0" borderId="10" xfId="3" applyNumberFormat="1" applyFont="1" applyBorder="1" applyAlignment="1">
      <alignment vertical="center" shrinkToFit="1"/>
    </xf>
    <xf numFmtId="3" fontId="3" fillId="0" borderId="10" xfId="3" applyNumberFormat="1" applyFont="1" applyBorder="1" applyAlignment="1">
      <alignment horizontal="center" vertical="center" shrinkToFit="1"/>
    </xf>
    <xf numFmtId="4" fontId="3" fillId="0" borderId="10" xfId="3" applyNumberFormat="1" applyFont="1" applyBorder="1" applyAlignment="1">
      <alignment horizontal="center" vertical="center" shrinkToFit="1"/>
    </xf>
    <xf numFmtId="176" fontId="3" fillId="0" borderId="10" xfId="3" applyNumberFormat="1" applyFont="1" applyBorder="1" applyAlignment="1">
      <alignment vertical="center" shrinkToFit="1"/>
    </xf>
    <xf numFmtId="4" fontId="3" fillId="0" borderId="10" xfId="3" applyNumberFormat="1" applyFont="1" applyBorder="1" applyAlignment="1">
      <alignment vertical="center" shrinkToFit="1"/>
    </xf>
    <xf numFmtId="12" fontId="3" fillId="0" borderId="10" xfId="3" applyNumberFormat="1" applyFont="1" applyBorder="1" applyAlignment="1">
      <alignment horizontal="center" vertical="center" shrinkToFit="1"/>
    </xf>
    <xf numFmtId="3" fontId="3" fillId="0" borderId="9" xfId="3" applyNumberFormat="1" applyFont="1" applyBorder="1" applyAlignment="1">
      <alignment vertical="center" shrinkToFit="1"/>
    </xf>
    <xf numFmtId="3" fontId="3" fillId="0" borderId="9" xfId="3" applyNumberFormat="1" applyFont="1" applyBorder="1" applyAlignment="1">
      <alignment horizontal="center" vertical="center" shrinkToFit="1"/>
    </xf>
    <xf numFmtId="4" fontId="3" fillId="0" borderId="9" xfId="3" applyNumberFormat="1" applyFont="1" applyBorder="1" applyAlignment="1">
      <alignment horizontal="center" vertical="center" shrinkToFit="1"/>
    </xf>
    <xf numFmtId="176" fontId="3" fillId="0" borderId="9" xfId="3" applyNumberFormat="1" applyFont="1" applyBorder="1" applyAlignment="1">
      <alignment vertical="center" shrinkToFit="1"/>
    </xf>
    <xf numFmtId="4" fontId="3" fillId="0" borderId="9" xfId="3" applyNumberFormat="1" applyFont="1" applyBorder="1" applyAlignment="1">
      <alignment vertical="center" shrinkToFit="1"/>
    </xf>
    <xf numFmtId="12" fontId="3" fillId="0" borderId="9" xfId="3" applyNumberFormat="1" applyFont="1" applyBorder="1" applyAlignment="1">
      <alignment horizontal="center" vertical="center" shrinkToFit="1"/>
    </xf>
    <xf numFmtId="3" fontId="3" fillId="0" borderId="28" xfId="3" applyNumberFormat="1" applyFont="1" applyBorder="1" applyAlignment="1">
      <alignment vertical="center" shrinkToFit="1"/>
    </xf>
    <xf numFmtId="12" fontId="3" fillId="0" borderId="49" xfId="3" applyNumberFormat="1" applyFont="1" applyBorder="1" applyAlignment="1">
      <alignment vertical="center" shrinkToFit="1"/>
    </xf>
    <xf numFmtId="0" fontId="8" fillId="0" borderId="24" xfId="3" applyFont="1" applyBorder="1" applyAlignment="1">
      <alignment horizontal="center" vertical="center" wrapText="1" shrinkToFit="1"/>
    </xf>
    <xf numFmtId="0" fontId="1" fillId="0" borderId="0" xfId="3" applyAlignment="1">
      <alignment horizontal="centerContinuous" vertical="center"/>
    </xf>
    <xf numFmtId="0" fontId="1" fillId="0" borderId="0" xfId="3" applyAlignment="1">
      <alignment horizontal="center" vertical="center"/>
    </xf>
    <xf numFmtId="0" fontId="1" fillId="0" borderId="11" xfId="3" applyBorder="1" applyAlignment="1">
      <alignment vertical="center"/>
    </xf>
    <xf numFmtId="0" fontId="1" fillId="0" borderId="8" xfId="3" applyBorder="1" applyAlignment="1">
      <alignment vertical="center"/>
    </xf>
    <xf numFmtId="0" fontId="1" fillId="0" borderId="25" xfId="3" applyBorder="1" applyAlignment="1">
      <alignment vertical="center"/>
    </xf>
    <xf numFmtId="0" fontId="1" fillId="0" borderId="22" xfId="3" applyBorder="1" applyAlignment="1">
      <alignment vertical="center"/>
    </xf>
    <xf numFmtId="0" fontId="1" fillId="0" borderId="26" xfId="3" applyBorder="1" applyAlignment="1">
      <alignment vertical="center"/>
    </xf>
    <xf numFmtId="0" fontId="1" fillId="0" borderId="27" xfId="3" applyBorder="1" applyAlignment="1">
      <alignment horizontal="center" vertical="center"/>
    </xf>
    <xf numFmtId="182" fontId="3" fillId="0" borderId="9" xfId="3" applyNumberFormat="1" applyFont="1" applyBorder="1" applyAlignment="1">
      <alignment horizontal="center" vertical="center" wrapText="1" shrinkToFit="1"/>
    </xf>
    <xf numFmtId="0" fontId="3" fillId="0" borderId="4" xfId="3" applyFont="1" applyBorder="1" applyAlignment="1">
      <alignment horizontal="center" vertical="center" shrinkToFit="1"/>
    </xf>
    <xf numFmtId="182" fontId="3" fillId="0" borderId="4" xfId="3" applyNumberFormat="1" applyFont="1" applyBorder="1" applyAlignment="1">
      <alignment horizontal="center" vertical="center" wrapText="1" shrinkToFit="1"/>
    </xf>
    <xf numFmtId="0" fontId="6" fillId="0" borderId="7" xfId="0" applyFont="1" applyBorder="1" applyAlignment="1">
      <alignment vertical="center" shrinkToFit="1"/>
    </xf>
    <xf numFmtId="0" fontId="18" fillId="0" borderId="8" xfId="3" applyFont="1" applyBorder="1" applyAlignment="1">
      <alignment horizontal="center" vertical="center"/>
    </xf>
    <xf numFmtId="0" fontId="18" fillId="0" borderId="4" xfId="3" applyFont="1" applyBorder="1" applyAlignment="1">
      <alignment horizontal="distributed" vertical="center"/>
    </xf>
    <xf numFmtId="0" fontId="18" fillId="0" borderId="4" xfId="3" applyFont="1" applyBorder="1" applyAlignment="1">
      <alignment vertical="center" wrapText="1"/>
    </xf>
    <xf numFmtId="0" fontId="18" fillId="0" borderId="4" xfId="3" applyFont="1" applyBorder="1" applyAlignment="1">
      <alignment horizontal="left" vertical="center" wrapText="1"/>
    </xf>
    <xf numFmtId="38" fontId="18" fillId="0" borderId="14" xfId="3" applyNumberFormat="1" applyFont="1" applyBorder="1" applyAlignment="1">
      <alignment horizontal="center" vertical="center"/>
    </xf>
    <xf numFmtId="0" fontId="18" fillId="0" borderId="4" xfId="3" applyFont="1" applyBorder="1" applyAlignment="1">
      <alignment horizontal="center" vertical="center"/>
    </xf>
    <xf numFmtId="3" fontId="18" fillId="0" borderId="4" xfId="3" applyNumberFormat="1" applyFont="1" applyBorder="1" applyAlignment="1">
      <alignment vertical="center"/>
    </xf>
    <xf numFmtId="0" fontId="18" fillId="0" borderId="7" xfId="3" applyFont="1" applyBorder="1" applyAlignment="1">
      <alignment horizontal="center" vertical="center" shrinkToFit="1"/>
    </xf>
    <xf numFmtId="0" fontId="18" fillId="0" borderId="95" xfId="3" applyFont="1" applyBorder="1" applyAlignment="1">
      <alignment horizontal="center" vertical="center"/>
    </xf>
    <xf numFmtId="0" fontId="18" fillId="0" borderId="36" xfId="3" applyFont="1" applyBorder="1" applyAlignment="1">
      <alignment horizontal="center" vertical="center"/>
    </xf>
    <xf numFmtId="0" fontId="18" fillId="0" borderId="38" xfId="3" applyFont="1" applyBorder="1" applyAlignment="1">
      <alignment horizontal="center" vertical="center"/>
    </xf>
    <xf numFmtId="3" fontId="18" fillId="0" borderId="9" xfId="3" applyNumberFormat="1" applyFont="1" applyBorder="1" applyAlignment="1">
      <alignment vertical="center"/>
    </xf>
    <xf numFmtId="12" fontId="18" fillId="0" borderId="4" xfId="3" applyNumberFormat="1" applyFont="1" applyBorder="1" applyAlignment="1">
      <alignment horizontal="center" vertical="center"/>
    </xf>
    <xf numFmtId="12" fontId="3" fillId="0" borderId="49" xfId="3" quotePrefix="1" applyNumberFormat="1" applyFont="1" applyBorder="1" applyAlignment="1">
      <alignment horizontal="center" vertical="center"/>
    </xf>
    <xf numFmtId="0" fontId="18" fillId="0" borderId="18" xfId="3" applyFont="1" applyBorder="1" applyAlignment="1">
      <alignment horizontal="center" vertical="center"/>
    </xf>
    <xf numFmtId="0" fontId="18" fillId="0" borderId="9" xfId="3" applyFont="1" applyBorder="1" applyAlignment="1">
      <alignment horizontal="distributed" vertical="center"/>
    </xf>
    <xf numFmtId="0" fontId="18" fillId="0" borderId="9" xfId="3" applyFont="1" applyBorder="1" applyAlignment="1">
      <alignment vertical="center" wrapText="1"/>
    </xf>
    <xf numFmtId="0" fontId="18" fillId="0" borderId="9" xfId="3" applyFont="1" applyBorder="1" applyAlignment="1">
      <alignment horizontal="left" vertical="center" wrapText="1"/>
    </xf>
    <xf numFmtId="38" fontId="18" fillId="0" borderId="23" xfId="3" applyNumberFormat="1" applyFont="1" applyBorder="1" applyAlignment="1">
      <alignment horizontal="center" vertical="center"/>
    </xf>
    <xf numFmtId="0" fontId="18" fillId="0" borderId="9" xfId="3" applyFont="1" applyBorder="1" applyAlignment="1">
      <alignment horizontal="center" vertical="center"/>
    </xf>
    <xf numFmtId="3" fontId="18" fillId="0" borderId="4" xfId="3" applyNumberFormat="1" applyFont="1" applyBorder="1" applyAlignment="1">
      <alignment horizontal="center" vertical="center"/>
    </xf>
    <xf numFmtId="4" fontId="18" fillId="0" borderId="4" xfId="3" applyNumberFormat="1" applyFont="1" applyBorder="1" applyAlignment="1">
      <alignment horizontal="center" vertical="center"/>
    </xf>
    <xf numFmtId="9" fontId="18" fillId="0" borderId="4" xfId="3" applyNumberFormat="1" applyFont="1" applyBorder="1" applyAlignment="1">
      <alignment vertical="center"/>
    </xf>
    <xf numFmtId="12" fontId="18" fillId="0" borderId="9" xfId="3" applyNumberFormat="1" applyFont="1" applyBorder="1" applyAlignment="1">
      <alignment horizontal="center" vertical="center"/>
    </xf>
    <xf numFmtId="3" fontId="18" fillId="0" borderId="28" xfId="3" applyNumberFormat="1" applyFont="1" applyBorder="1" applyAlignment="1">
      <alignment vertical="center"/>
    </xf>
    <xf numFmtId="0" fontId="18" fillId="0" borderId="96" xfId="3" applyFont="1" applyBorder="1" applyAlignment="1">
      <alignment horizontal="center" vertical="center"/>
    </xf>
    <xf numFmtId="0" fontId="18" fillId="0" borderId="97" xfId="3" applyFont="1" applyBorder="1" applyAlignment="1">
      <alignment horizontal="distributed" vertical="center"/>
    </xf>
    <xf numFmtId="0" fontId="18" fillId="0" borderId="97" xfId="3" applyFont="1" applyBorder="1" applyAlignment="1">
      <alignment vertical="center" wrapText="1"/>
    </xf>
    <xf numFmtId="0" fontId="18" fillId="0" borderId="97" xfId="3" applyFont="1" applyBorder="1" applyAlignment="1">
      <alignment horizontal="left" vertical="center" wrapText="1"/>
    </xf>
    <xf numFmtId="0" fontId="18" fillId="0" borderId="33" xfId="3" applyFont="1" applyBorder="1" applyAlignment="1">
      <alignment horizontal="center" vertical="center"/>
    </xf>
    <xf numFmtId="0" fontId="18" fillId="0" borderId="43" xfId="3" applyFont="1" applyBorder="1" applyAlignment="1">
      <alignment horizontal="center" vertical="center"/>
    </xf>
    <xf numFmtId="0" fontId="18" fillId="0" borderId="35" xfId="3" applyFont="1" applyBorder="1" applyAlignment="1">
      <alignment horizontal="center" vertical="center"/>
    </xf>
    <xf numFmtId="3" fontId="1" fillId="0" borderId="0" xfId="3" applyNumberFormat="1" applyAlignment="1">
      <alignment vertical="center"/>
    </xf>
    <xf numFmtId="182" fontId="18" fillId="0" borderId="9" xfId="3" applyNumberFormat="1" applyFont="1" applyBorder="1" applyAlignment="1">
      <alignment horizontal="center" vertical="center" wrapText="1" shrinkToFit="1"/>
    </xf>
    <xf numFmtId="0" fontId="5" fillId="0" borderId="49" xfId="3" applyFont="1" applyBorder="1" applyAlignment="1">
      <alignment horizontal="left" vertical="center" justifyLastLine="1"/>
    </xf>
    <xf numFmtId="182" fontId="3" fillId="0" borderId="100" xfId="3" applyNumberFormat="1" applyFont="1" applyBorder="1" applyAlignment="1">
      <alignment horizontal="center" vertical="center" wrapText="1" shrinkToFit="1"/>
    </xf>
    <xf numFmtId="38" fontId="3" fillId="0" borderId="111" xfId="3" applyNumberFormat="1" applyFont="1" applyBorder="1" applyAlignment="1">
      <alignment horizontal="center" vertical="center"/>
    </xf>
    <xf numFmtId="0" fontId="3" fillId="0" borderId="97" xfId="3" applyFont="1" applyBorder="1" applyAlignment="1">
      <alignment horizontal="center" vertical="center"/>
    </xf>
    <xf numFmtId="3" fontId="20" fillId="0" borderId="49" xfId="3" applyNumberFormat="1" applyFont="1" applyBorder="1" applyAlignment="1">
      <alignment vertical="center" shrinkToFit="1"/>
    </xf>
    <xf numFmtId="3" fontId="20" fillId="0" borderId="49" xfId="3" applyNumberFormat="1" applyFont="1" applyBorder="1" applyAlignment="1">
      <alignment horizontal="center" vertical="center" shrinkToFit="1"/>
    </xf>
    <xf numFmtId="4" fontId="20" fillId="0" borderId="49" xfId="3" applyNumberFormat="1" applyFont="1" applyBorder="1" applyAlignment="1">
      <alignment horizontal="center" vertical="center" shrinkToFit="1"/>
    </xf>
    <xf numFmtId="185" fontId="20" fillId="0" borderId="49" xfId="3" applyNumberFormat="1" applyFont="1" applyBorder="1" applyAlignment="1">
      <alignment vertical="center" shrinkToFit="1"/>
    </xf>
    <xf numFmtId="12" fontId="20" fillId="0" borderId="49" xfId="3" applyNumberFormat="1" applyFont="1" applyBorder="1" applyAlignment="1">
      <alignment horizontal="center" vertical="center" shrinkToFit="1"/>
    </xf>
    <xf numFmtId="38" fontId="5" fillId="0" borderId="92" xfId="3" applyNumberFormat="1" applyFont="1" applyBorder="1" applyAlignment="1">
      <alignment horizontal="left" vertical="center" wrapText="1"/>
    </xf>
    <xf numFmtId="0" fontId="3" fillId="0" borderId="96" xfId="3" applyFont="1" applyBorder="1" applyAlignment="1">
      <alignment horizontal="center" vertical="center"/>
    </xf>
    <xf numFmtId="0" fontId="3" fillId="0" borderId="97" xfId="3" applyFont="1" applyBorder="1" applyAlignment="1">
      <alignment horizontal="distributed" vertical="center"/>
    </xf>
    <xf numFmtId="0" fontId="3" fillId="0" borderId="97" xfId="3" applyFont="1" applyBorder="1" applyAlignment="1">
      <alignment horizontal="distributed" vertical="center" justifyLastLine="1"/>
    </xf>
    <xf numFmtId="0" fontId="3" fillId="0" borderId="97" xfId="3" applyFont="1" applyBorder="1" applyAlignment="1">
      <alignment vertical="center" wrapText="1"/>
    </xf>
    <xf numFmtId="0" fontId="3" fillId="0" borderId="97" xfId="3" applyFont="1" applyBorder="1" applyAlignment="1">
      <alignment horizontal="left" vertical="center" wrapText="1"/>
    </xf>
    <xf numFmtId="182" fontId="20" fillId="0" borderId="97" xfId="3" applyNumberFormat="1" applyFont="1" applyBorder="1" applyAlignment="1">
      <alignment horizontal="center" vertical="center" wrapText="1" shrinkToFit="1"/>
    </xf>
    <xf numFmtId="12" fontId="20" fillId="0" borderId="97" xfId="3" applyNumberFormat="1" applyFont="1" applyBorder="1" applyAlignment="1">
      <alignment horizontal="center" vertical="center"/>
    </xf>
    <xf numFmtId="3" fontId="20" fillId="0" borderId="97" xfId="3" applyNumberFormat="1" applyFont="1" applyBorder="1" applyAlignment="1">
      <alignment vertical="center"/>
    </xf>
    <xf numFmtId="38" fontId="3" fillId="0" borderId="113" xfId="3" applyNumberFormat="1" applyFont="1" applyBorder="1" applyAlignment="1">
      <alignment horizontal="center" vertical="center"/>
    </xf>
    <xf numFmtId="0" fontId="3" fillId="0" borderId="114" xfId="3" applyFont="1" applyBorder="1" applyAlignment="1">
      <alignment horizontal="center" vertical="center"/>
    </xf>
    <xf numFmtId="182" fontId="3" fillId="0" borderId="114" xfId="3" applyNumberFormat="1" applyFont="1" applyBorder="1" applyAlignment="1">
      <alignment horizontal="center" vertical="center" wrapText="1" shrinkToFit="1"/>
    </xf>
    <xf numFmtId="12" fontId="3" fillId="0" borderId="114" xfId="3" applyNumberFormat="1" applyFont="1" applyBorder="1" applyAlignment="1">
      <alignment horizontal="center" vertical="center"/>
    </xf>
    <xf numFmtId="3" fontId="3" fillId="0" borderId="114" xfId="3" applyNumberFormat="1" applyFont="1" applyBorder="1" applyAlignment="1">
      <alignment vertical="center"/>
    </xf>
    <xf numFmtId="0" fontId="3" fillId="0" borderId="115" xfId="3" applyFont="1" applyBorder="1" applyAlignment="1">
      <alignment horizontal="center" vertical="center" shrinkToFit="1"/>
    </xf>
    <xf numFmtId="178" fontId="5" fillId="0" borderId="9" xfId="0" applyNumberFormat="1" applyFont="1" applyBorder="1" applyAlignment="1">
      <alignment vertical="center" wrapText="1"/>
    </xf>
    <xf numFmtId="0" fontId="1" fillId="0" borderId="125" xfId="3" applyBorder="1" applyAlignment="1">
      <alignment vertical="center"/>
    </xf>
    <xf numFmtId="0" fontId="3" fillId="0" borderId="126" xfId="3" applyFont="1" applyBorder="1" applyAlignment="1">
      <alignment vertical="center"/>
    </xf>
    <xf numFmtId="0" fontId="3" fillId="0" borderId="126" xfId="3" applyFont="1" applyBorder="1" applyAlignment="1">
      <alignment horizontal="distributed" vertical="center"/>
    </xf>
    <xf numFmtId="0" fontId="3" fillId="0" borderId="127" xfId="3" applyFont="1" applyBorder="1" applyAlignment="1">
      <alignment horizontal="centerContinuous" vertical="center"/>
    </xf>
    <xf numFmtId="0" fontId="3" fillId="0" borderId="126" xfId="3" applyFont="1" applyBorder="1" applyAlignment="1">
      <alignment horizontal="centerContinuous" vertical="center"/>
    </xf>
    <xf numFmtId="0" fontId="3" fillId="0" borderId="128" xfId="3" applyFont="1" applyBorder="1" applyAlignment="1">
      <alignment horizontal="centerContinuous" vertical="center"/>
    </xf>
    <xf numFmtId="0" fontId="3" fillId="0" borderId="126" xfId="3" applyFont="1" applyBorder="1" applyAlignment="1">
      <alignment horizontal="center" vertical="center"/>
    </xf>
    <xf numFmtId="0" fontId="3" fillId="0" borderId="129" xfId="3" applyFont="1" applyBorder="1" applyAlignment="1">
      <alignment horizontal="center" vertical="center"/>
    </xf>
    <xf numFmtId="0" fontId="1" fillId="0" borderId="130" xfId="3" applyBorder="1" applyAlignment="1">
      <alignment vertical="center"/>
    </xf>
    <xf numFmtId="0" fontId="3" fillId="0" borderId="131" xfId="3" applyFont="1" applyBorder="1" applyAlignment="1">
      <alignment horizontal="center" vertical="center"/>
    </xf>
    <xf numFmtId="0" fontId="3" fillId="0" borderId="130" xfId="3" applyFont="1" applyBorder="1" applyAlignment="1">
      <alignment vertical="center"/>
    </xf>
    <xf numFmtId="0" fontId="3" fillId="0" borderId="130" xfId="3" applyFont="1" applyBorder="1" applyAlignment="1">
      <alignment horizontal="center" vertical="center"/>
    </xf>
    <xf numFmtId="0" fontId="3" fillId="0" borderId="141" xfId="3" applyFont="1" applyBorder="1" applyAlignment="1">
      <alignment horizontal="center" vertical="center"/>
    </xf>
    <xf numFmtId="0" fontId="3" fillId="0" borderId="137" xfId="3" applyFont="1" applyBorder="1" applyAlignment="1">
      <alignment horizontal="left" vertical="center" wrapText="1" shrinkToFit="1"/>
    </xf>
    <xf numFmtId="0" fontId="10" fillId="0" borderId="131" xfId="3" applyFont="1" applyBorder="1" applyAlignment="1">
      <alignment horizontal="center" vertical="center" wrapText="1" shrinkToFit="1"/>
    </xf>
    <xf numFmtId="0" fontId="3" fillId="0" borderId="144" xfId="3" applyFont="1" applyBorder="1" applyAlignment="1">
      <alignment horizontal="center" vertical="center"/>
    </xf>
    <xf numFmtId="0" fontId="3" fillId="0" borderId="145" xfId="3" applyFont="1" applyBorder="1" applyAlignment="1">
      <alignment horizontal="center" vertical="center"/>
    </xf>
    <xf numFmtId="177" fontId="8" fillId="0" borderId="145" xfId="3" applyNumberFormat="1" applyFont="1" applyBorder="1" applyAlignment="1">
      <alignment horizontal="center" vertical="center"/>
    </xf>
    <xf numFmtId="3" fontId="8" fillId="0" borderId="145" xfId="3" applyNumberFormat="1" applyFont="1" applyBorder="1" applyAlignment="1">
      <alignment vertical="center"/>
    </xf>
    <xf numFmtId="0" fontId="3" fillId="0" borderId="146" xfId="3" applyFont="1" applyBorder="1" applyAlignment="1">
      <alignment horizontal="center" vertical="center"/>
    </xf>
    <xf numFmtId="0" fontId="1" fillId="0" borderId="148" xfId="3" applyBorder="1" applyAlignment="1">
      <alignment vertical="center"/>
    </xf>
    <xf numFmtId="0" fontId="1" fillId="0" borderId="149" xfId="3" applyBorder="1" applyAlignment="1">
      <alignment vertical="center"/>
    </xf>
    <xf numFmtId="0" fontId="1" fillId="0" borderId="150" xfId="3" applyBorder="1" applyAlignment="1">
      <alignment vertical="center"/>
    </xf>
    <xf numFmtId="0" fontId="6" fillId="0" borderId="149" xfId="3" applyFont="1" applyBorder="1" applyAlignment="1">
      <alignment horizontal="right" vertical="top"/>
    </xf>
    <xf numFmtId="0" fontId="6" fillId="0" borderId="149" xfId="3" applyFont="1" applyBorder="1" applyAlignment="1">
      <alignment horizontal="center" vertical="top"/>
    </xf>
    <xf numFmtId="0" fontId="5" fillId="0" borderId="149" xfId="3" applyFont="1" applyBorder="1" applyAlignment="1">
      <alignment horizontal="right" vertical="center"/>
    </xf>
    <xf numFmtId="0" fontId="1" fillId="0" borderId="151" xfId="3" applyBorder="1" applyAlignment="1">
      <alignment horizontal="center" vertical="center"/>
    </xf>
    <xf numFmtId="176" fontId="18" fillId="0" borderId="4" xfId="3" applyNumberFormat="1" applyFont="1" applyBorder="1" applyAlignment="1">
      <alignment vertical="center"/>
    </xf>
    <xf numFmtId="4" fontId="20" fillId="0" borderId="49" xfId="3" applyNumberFormat="1" applyFont="1" applyBorder="1" applyAlignment="1">
      <alignment horizontal="center" vertical="center"/>
    </xf>
    <xf numFmtId="38" fontId="5" fillId="0" borderId="56" xfId="0" applyNumberFormat="1" applyFont="1" applyBorder="1" applyAlignment="1">
      <alignment horizontal="center" vertical="center"/>
    </xf>
    <xf numFmtId="178" fontId="5" fillId="0" borderId="58" xfId="0" applyNumberFormat="1" applyFont="1" applyBorder="1" applyAlignment="1">
      <alignment horizontal="center" vertical="center"/>
    </xf>
    <xf numFmtId="181" fontId="5" fillId="0" borderId="55" xfId="0" applyNumberFormat="1" applyFont="1" applyBorder="1" applyAlignment="1">
      <alignment horizontal="center" vertical="center"/>
    </xf>
    <xf numFmtId="182" fontId="5" fillId="0" borderId="59" xfId="0" applyNumberFormat="1" applyFont="1" applyBorder="1" applyAlignment="1">
      <alignment horizontal="center" vertical="center"/>
    </xf>
    <xf numFmtId="178" fontId="5" fillId="0" borderId="56" xfId="0" applyNumberFormat="1" applyFont="1" applyBorder="1" applyAlignment="1">
      <alignment horizontal="center" vertical="center"/>
    </xf>
    <xf numFmtId="178" fontId="5" fillId="0" borderId="10" xfId="0" applyNumberFormat="1" applyFont="1" applyBorder="1" applyAlignment="1">
      <alignment horizontal="center" vertical="center" wrapText="1"/>
    </xf>
    <xf numFmtId="183" fontId="5" fillId="0" borderId="59" xfId="0" applyNumberFormat="1" applyFont="1" applyBorder="1" applyAlignment="1">
      <alignment horizontal="center" vertical="center"/>
    </xf>
    <xf numFmtId="178" fontId="5" fillId="0" borderId="55" xfId="0" applyNumberFormat="1" applyFont="1" applyBorder="1" applyAlignment="1">
      <alignment horizontal="center" vertical="center"/>
    </xf>
    <xf numFmtId="38" fontId="5" fillId="0" borderId="58" xfId="0" applyNumberFormat="1" applyFont="1" applyBorder="1" applyAlignment="1">
      <alignment horizontal="center" vertical="center"/>
    </xf>
    <xf numFmtId="38" fontId="5" fillId="0" borderId="18" xfId="0" applyNumberFormat="1" applyFont="1" applyBorder="1" applyAlignment="1">
      <alignment vertical="center"/>
    </xf>
    <xf numFmtId="38" fontId="25" fillId="0" borderId="49" xfId="3" applyNumberFormat="1" applyFont="1" applyBorder="1" applyAlignment="1">
      <alignment horizontal="center" vertical="center"/>
    </xf>
    <xf numFmtId="176" fontId="5" fillId="0" borderId="2" xfId="3" applyNumberFormat="1" applyFont="1" applyBorder="1" applyAlignment="1">
      <alignment vertical="center"/>
    </xf>
    <xf numFmtId="0" fontId="3" fillId="4" borderId="46" xfId="3" applyFont="1" applyFill="1" applyBorder="1" applyAlignment="1">
      <alignment horizontal="center" vertical="center"/>
    </xf>
    <xf numFmtId="0" fontId="3" fillId="4" borderId="49" xfId="3" applyFont="1" applyFill="1" applyBorder="1" applyAlignment="1">
      <alignment horizontal="distributed" vertical="center"/>
    </xf>
    <xf numFmtId="0" fontId="3" fillId="4" borderId="49" xfId="3" applyFont="1" applyFill="1" applyBorder="1" applyAlignment="1">
      <alignment horizontal="distributed" vertical="center" justifyLastLine="1"/>
    </xf>
    <xf numFmtId="0" fontId="3" fillId="4" borderId="49" xfId="3" applyFont="1" applyFill="1" applyBorder="1" applyAlignment="1">
      <alignment vertical="center" wrapText="1"/>
    </xf>
    <xf numFmtId="0" fontId="3" fillId="4" borderId="49" xfId="3" applyFont="1" applyFill="1" applyBorder="1" applyAlignment="1">
      <alignment horizontal="left" vertical="center" wrapText="1"/>
    </xf>
    <xf numFmtId="38" fontId="3" fillId="4" borderId="92" xfId="3" applyNumberFormat="1" applyFont="1" applyFill="1" applyBorder="1" applyAlignment="1">
      <alignment horizontal="center" vertical="center"/>
    </xf>
    <xf numFmtId="0" fontId="3" fillId="4" borderId="49" xfId="3" applyFont="1" applyFill="1" applyBorder="1" applyAlignment="1">
      <alignment horizontal="center" vertical="center"/>
    </xf>
    <xf numFmtId="3" fontId="3" fillId="4" borderId="9" xfId="3" applyNumberFormat="1" applyFont="1" applyFill="1" applyBorder="1" applyAlignment="1">
      <alignment horizontal="center" vertical="center" wrapText="1"/>
    </xf>
    <xf numFmtId="4" fontId="3" fillId="4" borderId="49" xfId="3" applyNumberFormat="1" applyFont="1" applyFill="1" applyBorder="1" applyAlignment="1">
      <alignment horizontal="center" vertical="center"/>
    </xf>
    <xf numFmtId="176" fontId="3" fillId="4" borderId="49" xfId="3" applyNumberFormat="1" applyFont="1" applyFill="1" applyBorder="1" applyAlignment="1">
      <alignment vertical="center"/>
    </xf>
    <xf numFmtId="4" fontId="3" fillId="4" borderId="49" xfId="3" applyNumberFormat="1" applyFont="1" applyFill="1" applyBorder="1" applyAlignment="1">
      <alignment vertical="center"/>
    </xf>
    <xf numFmtId="3" fontId="3" fillId="4" borderId="49" xfId="3" applyNumberFormat="1" applyFont="1" applyFill="1" applyBorder="1" applyAlignment="1">
      <alignment vertical="center"/>
    </xf>
    <xf numFmtId="3" fontId="18" fillId="4" borderId="49" xfId="3" applyNumberFormat="1" applyFont="1" applyFill="1" applyBorder="1" applyAlignment="1">
      <alignment vertical="center"/>
    </xf>
    <xf numFmtId="12" fontId="3" fillId="4" borderId="49" xfId="3" applyNumberFormat="1" applyFont="1" applyFill="1" applyBorder="1" applyAlignment="1">
      <alignment horizontal="center" vertical="center"/>
    </xf>
    <xf numFmtId="3" fontId="29" fillId="4" borderId="28" xfId="3" applyNumberFormat="1" applyFont="1" applyFill="1" applyBorder="1" applyAlignment="1">
      <alignment vertical="center"/>
    </xf>
    <xf numFmtId="0" fontId="3" fillId="4" borderId="45" xfId="3" applyFont="1" applyFill="1" applyBorder="1" applyAlignment="1">
      <alignment horizontal="center" vertical="center" wrapText="1" shrinkToFit="1"/>
    </xf>
    <xf numFmtId="0" fontId="3" fillId="4" borderId="8" xfId="3" applyFont="1" applyFill="1" applyBorder="1" applyAlignment="1">
      <alignment horizontal="center" vertical="center"/>
    </xf>
    <xf numFmtId="0" fontId="3" fillId="4" borderId="4" xfId="3" applyFont="1" applyFill="1" applyBorder="1" applyAlignment="1">
      <alignment horizontal="distributed" vertical="center"/>
    </xf>
    <xf numFmtId="0" fontId="3" fillId="4" borderId="4" xfId="3" applyFont="1" applyFill="1" applyBorder="1" applyAlignment="1">
      <alignment horizontal="distributed" vertical="center" justifyLastLine="1"/>
    </xf>
    <xf numFmtId="0" fontId="3" fillId="4" borderId="4" xfId="3" applyFont="1" applyFill="1" applyBorder="1" applyAlignment="1">
      <alignment vertical="center" wrapText="1"/>
    </xf>
    <xf numFmtId="0" fontId="3" fillId="4" borderId="4" xfId="3" applyFont="1" applyFill="1" applyBorder="1" applyAlignment="1">
      <alignment horizontal="left" vertical="center" wrapText="1"/>
    </xf>
    <xf numFmtId="38" fontId="3" fillId="4" borderId="14" xfId="3" applyNumberFormat="1" applyFont="1" applyFill="1" applyBorder="1" applyAlignment="1">
      <alignment horizontal="center" vertical="center"/>
    </xf>
    <xf numFmtId="0" fontId="3" fillId="4" borderId="4" xfId="3" applyFont="1" applyFill="1" applyBorder="1" applyAlignment="1">
      <alignment horizontal="center" vertical="center"/>
    </xf>
    <xf numFmtId="182" fontId="3" fillId="4" borderId="4" xfId="3" applyNumberFormat="1" applyFont="1" applyFill="1" applyBorder="1" applyAlignment="1">
      <alignment horizontal="center" vertical="center" wrapText="1" shrinkToFit="1"/>
    </xf>
    <xf numFmtId="12" fontId="3" fillId="4" borderId="4" xfId="3" applyNumberFormat="1" applyFont="1" applyFill="1" applyBorder="1" applyAlignment="1">
      <alignment horizontal="center" vertical="center"/>
    </xf>
    <xf numFmtId="3" fontId="3" fillId="4" borderId="4" xfId="3" applyNumberFormat="1" applyFont="1" applyFill="1" applyBorder="1" applyAlignment="1">
      <alignment vertical="center"/>
    </xf>
    <xf numFmtId="0" fontId="3" fillId="4" borderId="7" xfId="3" applyFont="1" applyFill="1" applyBorder="1" applyAlignment="1">
      <alignment horizontal="center" vertical="center" shrinkToFit="1"/>
    </xf>
    <xf numFmtId="0" fontId="20" fillId="4" borderId="46" xfId="3" applyFont="1" applyFill="1" applyBorder="1" applyAlignment="1">
      <alignment horizontal="center" vertical="center"/>
    </xf>
    <xf numFmtId="0" fontId="18" fillId="4" borderId="49" xfId="3" applyFont="1" applyFill="1" applyBorder="1" applyAlignment="1">
      <alignment horizontal="distributed" vertical="center"/>
    </xf>
    <xf numFmtId="0" fontId="18" fillId="4" borderId="49" xfId="3" applyFont="1" applyFill="1" applyBorder="1" applyAlignment="1">
      <alignment vertical="center" wrapText="1"/>
    </xf>
    <xf numFmtId="0" fontId="18" fillId="4" borderId="49" xfId="3" applyFont="1" applyFill="1" applyBorder="1" applyAlignment="1">
      <alignment horizontal="left" vertical="center" wrapText="1"/>
    </xf>
    <xf numFmtId="38" fontId="18" fillId="4" borderId="92" xfId="3" applyNumberFormat="1" applyFont="1" applyFill="1" applyBorder="1" applyAlignment="1">
      <alignment horizontal="center" vertical="center"/>
    </xf>
    <xf numFmtId="0" fontId="18" fillId="4" borderId="49" xfId="3" applyFont="1" applyFill="1" applyBorder="1" applyAlignment="1">
      <alignment horizontal="center" vertical="center"/>
    </xf>
    <xf numFmtId="38" fontId="18" fillId="4" borderId="9" xfId="1" applyFont="1" applyFill="1" applyBorder="1" applyAlignment="1">
      <alignment vertical="center"/>
    </xf>
    <xf numFmtId="4" fontId="18" fillId="4" borderId="49" xfId="3" applyNumberFormat="1" applyFont="1" applyFill="1" applyBorder="1" applyAlignment="1">
      <alignment horizontal="center" vertical="center"/>
    </xf>
    <xf numFmtId="176" fontId="18" fillId="4" borderId="49" xfId="3" applyNumberFormat="1" applyFont="1" applyFill="1" applyBorder="1" applyAlignment="1">
      <alignment vertical="center"/>
    </xf>
    <xf numFmtId="4" fontId="18" fillId="4" borderId="49" xfId="3" applyNumberFormat="1" applyFont="1" applyFill="1" applyBorder="1" applyAlignment="1">
      <alignment vertical="center"/>
    </xf>
    <xf numFmtId="49" fontId="32" fillId="4" borderId="49" xfId="3" applyNumberFormat="1" applyFont="1" applyFill="1" applyBorder="1" applyAlignment="1">
      <alignment horizontal="center" vertical="center"/>
    </xf>
    <xf numFmtId="12" fontId="18" fillId="4" borderId="49" xfId="3" applyNumberFormat="1" applyFont="1" applyFill="1" applyBorder="1" applyAlignment="1">
      <alignment horizontal="center" vertical="center"/>
    </xf>
    <xf numFmtId="0" fontId="18" fillId="4" borderId="45" xfId="3" applyFont="1" applyFill="1" applyBorder="1" applyAlignment="1">
      <alignment horizontal="center" vertical="center" wrapText="1" shrinkToFit="1"/>
    </xf>
    <xf numFmtId="0" fontId="18" fillId="4" borderId="8" xfId="3" applyFont="1" applyFill="1" applyBorder="1" applyAlignment="1">
      <alignment horizontal="center" vertical="center"/>
    </xf>
    <xf numFmtId="0" fontId="18" fillId="4" borderId="4" xfId="3" applyFont="1" applyFill="1" applyBorder="1" applyAlignment="1">
      <alignment horizontal="distributed" vertical="center"/>
    </xf>
    <xf numFmtId="0" fontId="18" fillId="4" borderId="4" xfId="3" applyFont="1" applyFill="1" applyBorder="1" applyAlignment="1">
      <alignment vertical="center" wrapText="1"/>
    </xf>
    <xf numFmtId="0" fontId="18" fillId="4" borderId="4" xfId="3" applyFont="1" applyFill="1" applyBorder="1" applyAlignment="1">
      <alignment horizontal="left" vertical="center" wrapText="1"/>
    </xf>
    <xf numFmtId="38" fontId="18" fillId="4" borderId="14" xfId="3" applyNumberFormat="1" applyFont="1" applyFill="1" applyBorder="1" applyAlignment="1">
      <alignment horizontal="center" vertical="center"/>
    </xf>
    <xf numFmtId="0" fontId="18" fillId="4" borderId="4" xfId="3" applyFont="1" applyFill="1" applyBorder="1" applyAlignment="1">
      <alignment horizontal="center" vertical="center"/>
    </xf>
    <xf numFmtId="182" fontId="18" fillId="4" borderId="4" xfId="1" applyNumberFormat="1" applyFont="1" applyFill="1" applyBorder="1" applyAlignment="1">
      <alignment horizontal="center" vertical="center" shrinkToFit="1"/>
    </xf>
    <xf numFmtId="12" fontId="18" fillId="4" borderId="4" xfId="3" applyNumberFormat="1" applyFont="1" applyFill="1" applyBorder="1" applyAlignment="1">
      <alignment horizontal="center" vertical="center" wrapText="1"/>
    </xf>
    <xf numFmtId="3" fontId="18" fillId="4" borderId="4" xfId="3" applyNumberFormat="1" applyFont="1" applyFill="1" applyBorder="1" applyAlignment="1">
      <alignment vertical="center"/>
    </xf>
    <xf numFmtId="0" fontId="18" fillId="4" borderId="7" xfId="3" applyFont="1" applyFill="1" applyBorder="1" applyAlignment="1">
      <alignment horizontal="center" vertical="center" shrinkToFit="1"/>
    </xf>
    <xf numFmtId="3" fontId="3" fillId="4" borderId="9" xfId="3" applyNumberFormat="1" applyFont="1" applyFill="1" applyBorder="1" applyAlignment="1">
      <alignment vertical="center"/>
    </xf>
    <xf numFmtId="3" fontId="20" fillId="4" borderId="49" xfId="3" applyNumberFormat="1" applyFont="1" applyFill="1" applyBorder="1" applyAlignment="1">
      <alignment vertical="center"/>
    </xf>
    <xf numFmtId="12" fontId="3" fillId="4" borderId="49" xfId="3" quotePrefix="1" applyNumberFormat="1" applyFont="1" applyFill="1" applyBorder="1" applyAlignment="1">
      <alignment horizontal="center" vertical="center"/>
    </xf>
    <xf numFmtId="0" fontId="8" fillId="4" borderId="24" xfId="3" applyFont="1" applyFill="1" applyBorder="1" applyAlignment="1">
      <alignment horizontal="center" vertical="center" wrapText="1" shrinkToFit="1"/>
    </xf>
    <xf numFmtId="0" fontId="3" fillId="4" borderId="9" xfId="3" applyFont="1" applyFill="1" applyBorder="1" applyAlignment="1">
      <alignment horizontal="distributed" vertical="center"/>
    </xf>
    <xf numFmtId="0" fontId="3" fillId="4" borderId="9" xfId="3" applyFont="1" applyFill="1" applyBorder="1" applyAlignment="1">
      <alignment horizontal="distributed" vertical="center" justifyLastLine="1"/>
    </xf>
    <xf numFmtId="0" fontId="3" fillId="4" borderId="9" xfId="3" applyFont="1" applyFill="1" applyBorder="1" applyAlignment="1">
      <alignment vertical="center" wrapText="1"/>
    </xf>
    <xf numFmtId="0" fontId="3" fillId="4" borderId="9" xfId="3" applyFont="1" applyFill="1" applyBorder="1" applyAlignment="1">
      <alignment horizontal="left" vertical="center" wrapText="1"/>
    </xf>
    <xf numFmtId="0" fontId="3" fillId="4" borderId="9" xfId="3" applyFont="1" applyFill="1" applyBorder="1" applyAlignment="1">
      <alignment horizontal="center" vertical="center"/>
    </xf>
    <xf numFmtId="12" fontId="3" fillId="4" borderId="9" xfId="3" applyNumberFormat="1" applyFont="1" applyFill="1" applyBorder="1" applyAlignment="1">
      <alignment horizontal="center" vertical="center"/>
    </xf>
    <xf numFmtId="0" fontId="1" fillId="4" borderId="0" xfId="3" applyFill="1" applyAlignment="1">
      <alignment vertical="center"/>
    </xf>
    <xf numFmtId="38" fontId="3" fillId="4" borderId="23" xfId="3" applyNumberFormat="1" applyFont="1" applyFill="1" applyBorder="1" applyAlignment="1">
      <alignment horizontal="center" vertical="center"/>
    </xf>
    <xf numFmtId="3" fontId="3" fillId="4" borderId="4" xfId="3" applyNumberFormat="1" applyFont="1" applyFill="1" applyBorder="1" applyAlignment="1">
      <alignment horizontal="center" vertical="center"/>
    </xf>
    <xf numFmtId="4" fontId="3" fillId="4" borderId="4" xfId="3" applyNumberFormat="1" applyFont="1" applyFill="1" applyBorder="1" applyAlignment="1">
      <alignment horizontal="center" vertical="center"/>
    </xf>
    <xf numFmtId="3" fontId="3" fillId="4" borderId="49" xfId="3" applyNumberFormat="1" applyFont="1" applyFill="1" applyBorder="1" applyAlignment="1">
      <alignment horizontal="center" vertical="center"/>
    </xf>
    <xf numFmtId="3" fontId="29" fillId="4" borderId="23" xfId="3" applyNumberFormat="1" applyFont="1" applyFill="1" applyBorder="1" applyAlignment="1">
      <alignment vertical="center"/>
    </xf>
    <xf numFmtId="0" fontId="29" fillId="4" borderId="9" xfId="3" applyFont="1" applyFill="1" applyBorder="1" applyAlignment="1">
      <alignment horizontal="left" vertical="center" wrapText="1"/>
    </xf>
    <xf numFmtId="3" fontId="18" fillId="4" borderId="9" xfId="3" applyNumberFormat="1" applyFont="1" applyFill="1" applyBorder="1" applyAlignment="1">
      <alignment horizontal="center" vertical="center"/>
    </xf>
    <xf numFmtId="0" fontId="29" fillId="4" borderId="114" xfId="3" applyFont="1" applyFill="1" applyBorder="1" applyAlignment="1">
      <alignment horizontal="left" vertical="center" wrapText="1"/>
    </xf>
    <xf numFmtId="0" fontId="24" fillId="4" borderId="4" xfId="3" applyFont="1" applyFill="1" applyBorder="1" applyAlignment="1">
      <alignment horizontal="left" vertical="center" wrapText="1"/>
    </xf>
    <xf numFmtId="0" fontId="26" fillId="4" borderId="132" xfId="3" applyFont="1" applyFill="1" applyBorder="1" applyAlignment="1">
      <alignment horizontal="center" vertical="center"/>
    </xf>
    <xf numFmtId="0" fontId="26" fillId="4" borderId="49" xfId="3" applyFont="1" applyFill="1" applyBorder="1" applyAlignment="1">
      <alignment horizontal="distributed" vertical="center"/>
    </xf>
    <xf numFmtId="0" fontId="26" fillId="4" borderId="49" xfId="3" applyFont="1" applyFill="1" applyBorder="1" applyAlignment="1">
      <alignment vertical="center" wrapText="1"/>
    </xf>
    <xf numFmtId="0" fontId="26" fillId="4" borderId="49" xfId="3" applyFont="1" applyFill="1" applyBorder="1" applyAlignment="1">
      <alignment horizontal="left" vertical="center" wrapText="1"/>
    </xf>
    <xf numFmtId="38" fontId="26" fillId="4" borderId="92" xfId="3" applyNumberFormat="1" applyFont="1" applyFill="1" applyBorder="1" applyAlignment="1">
      <alignment horizontal="center" vertical="center" wrapText="1"/>
    </xf>
    <xf numFmtId="0" fontId="26" fillId="4" borderId="49" xfId="3" applyFont="1" applyFill="1" applyBorder="1" applyAlignment="1">
      <alignment horizontal="center" vertical="center"/>
    </xf>
    <xf numFmtId="3" fontId="24" fillId="4" borderId="9" xfId="3" applyNumberFormat="1" applyFont="1" applyFill="1" applyBorder="1" applyAlignment="1">
      <alignment vertical="center" wrapText="1"/>
    </xf>
    <xf numFmtId="3" fontId="26" fillId="4" borderId="49" xfId="3" applyNumberFormat="1" applyFont="1" applyFill="1" applyBorder="1" applyAlignment="1">
      <alignment horizontal="center" vertical="center"/>
    </xf>
    <xf numFmtId="4" fontId="26" fillId="4" borderId="49" xfId="3" applyNumberFormat="1" applyFont="1" applyFill="1" applyBorder="1" applyAlignment="1">
      <alignment horizontal="center" vertical="center"/>
    </xf>
    <xf numFmtId="9" fontId="26" fillId="4" borderId="49" xfId="3" applyNumberFormat="1" applyFont="1" applyFill="1" applyBorder="1" applyAlignment="1">
      <alignment vertical="center" shrinkToFit="1"/>
    </xf>
    <xf numFmtId="4" fontId="26" fillId="4" borderId="49" xfId="3" applyNumberFormat="1" applyFont="1" applyFill="1" applyBorder="1" applyAlignment="1">
      <alignment vertical="center"/>
    </xf>
    <xf numFmtId="3" fontId="24" fillId="4" borderId="49" xfId="3" applyNumberFormat="1" applyFont="1" applyFill="1" applyBorder="1" applyAlignment="1">
      <alignment vertical="center"/>
    </xf>
    <xf numFmtId="176" fontId="26" fillId="4" borderId="49" xfId="3" applyNumberFormat="1" applyFont="1" applyFill="1" applyBorder="1" applyAlignment="1">
      <alignment vertical="center"/>
    </xf>
    <xf numFmtId="12" fontId="26" fillId="4" borderId="49" xfId="3" applyNumberFormat="1" applyFont="1" applyFill="1" applyBorder="1" applyAlignment="1">
      <alignment horizontal="center" vertical="center"/>
    </xf>
    <xf numFmtId="0" fontId="26" fillId="4" borderId="138" xfId="3" applyFont="1" applyFill="1" applyBorder="1" applyAlignment="1">
      <alignment horizontal="left" vertical="center" wrapText="1" shrinkToFit="1"/>
    </xf>
    <xf numFmtId="0" fontId="19" fillId="4" borderId="0" xfId="3" applyFont="1" applyFill="1" applyAlignment="1">
      <alignment vertical="center"/>
    </xf>
    <xf numFmtId="0" fontId="26" fillId="4" borderId="130" xfId="3" applyFont="1" applyFill="1" applyBorder="1" applyAlignment="1">
      <alignment horizontal="center" vertical="center"/>
    </xf>
    <xf numFmtId="0" fontId="26" fillId="4" borderId="4" xfId="3" applyFont="1" applyFill="1" applyBorder="1" applyAlignment="1">
      <alignment horizontal="distributed" vertical="center"/>
    </xf>
    <xf numFmtId="0" fontId="26" fillId="4" borderId="4" xfId="3" applyFont="1" applyFill="1" applyBorder="1" applyAlignment="1">
      <alignment vertical="center" wrapText="1"/>
    </xf>
    <xf numFmtId="0" fontId="26" fillId="4" borderId="4" xfId="3" applyFont="1" applyFill="1" applyBorder="1" applyAlignment="1">
      <alignment horizontal="left" vertical="center" wrapText="1"/>
    </xf>
    <xf numFmtId="38" fontId="26" fillId="4" borderId="14" xfId="3" applyNumberFormat="1" applyFont="1" applyFill="1" applyBorder="1" applyAlignment="1">
      <alignment horizontal="center" vertical="center"/>
    </xf>
    <xf numFmtId="0" fontId="26" fillId="4" borderId="4" xfId="3" applyFont="1" applyFill="1" applyBorder="1" applyAlignment="1">
      <alignment horizontal="center" vertical="center"/>
    </xf>
    <xf numFmtId="182" fontId="24" fillId="4" borderId="4" xfId="3" applyNumberFormat="1" applyFont="1" applyFill="1" applyBorder="1" applyAlignment="1">
      <alignment horizontal="center" vertical="center" wrapText="1" shrinkToFit="1"/>
    </xf>
    <xf numFmtId="12" fontId="26" fillId="4" borderId="4" xfId="3" applyNumberFormat="1" applyFont="1" applyFill="1" applyBorder="1" applyAlignment="1">
      <alignment horizontal="center" vertical="center"/>
    </xf>
    <xf numFmtId="3" fontId="26" fillId="4" borderId="4" xfId="3" applyNumberFormat="1" applyFont="1" applyFill="1" applyBorder="1" applyAlignment="1">
      <alignment vertical="center"/>
    </xf>
    <xf numFmtId="0" fontId="28" fillId="4" borderId="139" xfId="3" applyFont="1" applyFill="1" applyBorder="1" applyAlignment="1">
      <alignment horizontal="center" vertical="center" wrapText="1"/>
    </xf>
    <xf numFmtId="0" fontId="24" fillId="4" borderId="141" xfId="3" applyFont="1" applyFill="1" applyBorder="1" applyAlignment="1">
      <alignment horizontal="center" vertical="center"/>
    </xf>
    <xf numFmtId="0" fontId="24" fillId="4" borderId="9" xfId="3" applyFont="1" applyFill="1" applyBorder="1" applyAlignment="1">
      <alignment horizontal="distributed" vertical="center"/>
    </xf>
    <xf numFmtId="0" fontId="24" fillId="4" borderId="9" xfId="3" applyFont="1" applyFill="1" applyBorder="1" applyAlignment="1">
      <alignment horizontal="distributed" vertical="center" justifyLastLine="1"/>
    </xf>
    <xf numFmtId="0" fontId="24" fillId="4" borderId="9" xfId="3" applyFont="1" applyFill="1" applyBorder="1" applyAlignment="1">
      <alignment vertical="center" wrapText="1"/>
    </xf>
    <xf numFmtId="0" fontId="24" fillId="4" borderId="9" xfId="3" applyFont="1" applyFill="1" applyBorder="1" applyAlignment="1">
      <alignment horizontal="left" vertical="center" wrapText="1"/>
    </xf>
    <xf numFmtId="38" fontId="24" fillId="4" borderId="23" xfId="3" applyNumberFormat="1" applyFont="1" applyFill="1" applyBorder="1" applyAlignment="1">
      <alignment horizontal="center" vertical="center" wrapText="1"/>
    </xf>
    <xf numFmtId="0" fontId="24" fillId="4" borderId="9" xfId="3" applyFont="1" applyFill="1" applyBorder="1" applyAlignment="1">
      <alignment horizontal="center" vertical="center"/>
    </xf>
    <xf numFmtId="3" fontId="26" fillId="4" borderId="9" xfId="3" applyNumberFormat="1" applyFont="1" applyFill="1" applyBorder="1" applyAlignment="1">
      <alignment vertical="center"/>
    </xf>
    <xf numFmtId="3" fontId="24" fillId="4" borderId="9" xfId="3" applyNumberFormat="1" applyFont="1" applyFill="1" applyBorder="1" applyAlignment="1">
      <alignment horizontal="center" vertical="center"/>
    </xf>
    <xf numFmtId="4" fontId="24" fillId="4" borderId="9" xfId="3" applyNumberFormat="1" applyFont="1" applyFill="1" applyBorder="1" applyAlignment="1">
      <alignment horizontal="center" vertical="center"/>
    </xf>
    <xf numFmtId="176" fontId="24" fillId="4" borderId="9" xfId="3" applyNumberFormat="1" applyFont="1" applyFill="1" applyBorder="1" applyAlignment="1">
      <alignment vertical="center" shrinkToFit="1"/>
    </xf>
    <xf numFmtId="4" fontId="26" fillId="4" borderId="9" xfId="3" applyNumberFormat="1" applyFont="1" applyFill="1" applyBorder="1" applyAlignment="1">
      <alignment vertical="center" shrinkToFit="1"/>
    </xf>
    <xf numFmtId="176" fontId="24" fillId="4" borderId="117" xfId="3" applyNumberFormat="1" applyFont="1" applyFill="1" applyBorder="1" applyAlignment="1">
      <alignment horizontal="center" vertical="center"/>
    </xf>
    <xf numFmtId="3" fontId="24" fillId="4" borderId="156" xfId="3" applyNumberFormat="1" applyFont="1" applyFill="1" applyBorder="1" applyAlignment="1">
      <alignment vertical="center"/>
    </xf>
    <xf numFmtId="12" fontId="24" fillId="4" borderId="9" xfId="3" applyNumberFormat="1" applyFont="1" applyFill="1" applyBorder="1" applyAlignment="1">
      <alignment horizontal="center" vertical="center"/>
    </xf>
    <xf numFmtId="3" fontId="26" fillId="4" borderId="23" xfId="3" applyNumberFormat="1" applyFont="1" applyFill="1" applyBorder="1" applyAlignment="1">
      <alignment vertical="center"/>
    </xf>
    <xf numFmtId="0" fontId="30" fillId="4" borderId="152" xfId="3" applyFont="1" applyFill="1" applyBorder="1" applyAlignment="1">
      <alignment horizontal="center" vertical="center" wrapText="1"/>
    </xf>
    <xf numFmtId="0" fontId="33" fillId="4" borderId="0" xfId="3" applyFont="1" applyFill="1" applyAlignment="1">
      <alignment vertical="center"/>
    </xf>
    <xf numFmtId="0" fontId="24" fillId="4" borderId="130" xfId="3" applyFont="1" applyFill="1" applyBorder="1" applyAlignment="1">
      <alignment horizontal="center" vertical="center"/>
    </xf>
    <xf numFmtId="0" fontId="24" fillId="4" borderId="4" xfId="3" applyFont="1" applyFill="1" applyBorder="1" applyAlignment="1">
      <alignment horizontal="distributed" vertical="center"/>
    </xf>
    <xf numFmtId="0" fontId="24" fillId="4" borderId="4" xfId="3" applyFont="1" applyFill="1" applyBorder="1" applyAlignment="1">
      <alignment horizontal="distributed" vertical="center" justifyLastLine="1"/>
    </xf>
    <xf numFmtId="0" fontId="24" fillId="4" borderId="4" xfId="3" applyFont="1" applyFill="1" applyBorder="1" applyAlignment="1">
      <alignment vertical="center" wrapText="1"/>
    </xf>
    <xf numFmtId="0" fontId="24" fillId="4" borderId="111" xfId="3" applyFont="1" applyFill="1" applyBorder="1" applyAlignment="1">
      <alignment horizontal="left" vertical="center" wrapText="1"/>
    </xf>
    <xf numFmtId="38" fontId="24" fillId="4" borderId="111" xfId="3" applyNumberFormat="1" applyFont="1" applyFill="1" applyBorder="1" applyAlignment="1">
      <alignment horizontal="center" vertical="center"/>
    </xf>
    <xf numFmtId="0" fontId="24" fillId="4" borderId="97" xfId="3" applyFont="1" applyFill="1" applyBorder="1" applyAlignment="1">
      <alignment horizontal="center" vertical="center"/>
    </xf>
    <xf numFmtId="182" fontId="26" fillId="4" borderId="4" xfId="3" applyNumberFormat="1" applyFont="1" applyFill="1" applyBorder="1" applyAlignment="1">
      <alignment horizontal="right" vertical="center" wrapText="1" shrinkToFit="1"/>
    </xf>
    <xf numFmtId="12" fontId="24" fillId="4" borderId="97" xfId="3" applyNumberFormat="1" applyFont="1" applyFill="1" applyBorder="1" applyAlignment="1">
      <alignment horizontal="center" vertical="center"/>
    </xf>
    <xf numFmtId="3" fontId="24" fillId="4" borderId="97" xfId="3" applyNumberFormat="1" applyFont="1" applyFill="1" applyBorder="1" applyAlignment="1">
      <alignment vertical="center"/>
    </xf>
    <xf numFmtId="0" fontId="34" fillId="4" borderId="133" xfId="3" applyFont="1" applyFill="1" applyBorder="1" applyAlignment="1">
      <alignment horizontal="left" vertical="center" wrapText="1" shrinkToFit="1"/>
    </xf>
    <xf numFmtId="38" fontId="24" fillId="4" borderId="111" xfId="3" applyNumberFormat="1" applyFont="1" applyFill="1" applyBorder="1" applyAlignment="1">
      <alignment horizontal="center" vertical="center" wrapText="1"/>
    </xf>
    <xf numFmtId="3" fontId="24" fillId="4" borderId="117" xfId="3" applyNumberFormat="1" applyFont="1" applyFill="1" applyBorder="1" applyAlignment="1">
      <alignment vertical="center"/>
    </xf>
    <xf numFmtId="3" fontId="24" fillId="4" borderId="111" xfId="3" applyNumberFormat="1" applyFont="1" applyFill="1" applyBorder="1" applyAlignment="1">
      <alignment horizontal="center" vertical="center"/>
    </xf>
    <xf numFmtId="4" fontId="24" fillId="4" borderId="111" xfId="3" applyNumberFormat="1" applyFont="1" applyFill="1" applyBorder="1" applyAlignment="1">
      <alignment horizontal="center" vertical="center"/>
    </xf>
    <xf numFmtId="9" fontId="24" fillId="4" borderId="111" xfId="3" applyNumberFormat="1" applyFont="1" applyFill="1" applyBorder="1" applyAlignment="1">
      <alignment vertical="center" shrinkToFit="1"/>
    </xf>
    <xf numFmtId="176" fontId="24" fillId="4" borderId="111" xfId="3" applyNumberFormat="1" applyFont="1" applyFill="1" applyBorder="1" applyAlignment="1">
      <alignment horizontal="center" vertical="center"/>
    </xf>
    <xf numFmtId="3" fontId="24" fillId="4" borderId="111" xfId="3" applyNumberFormat="1" applyFont="1" applyFill="1" applyBorder="1" applyAlignment="1">
      <alignment vertical="center"/>
    </xf>
    <xf numFmtId="0" fontId="30" fillId="4" borderId="147" xfId="3" applyFont="1" applyFill="1" applyBorder="1" applyAlignment="1">
      <alignment horizontal="center" vertical="center" wrapText="1"/>
    </xf>
    <xf numFmtId="182" fontId="24" fillId="4" borderId="117" xfId="3" applyNumberFormat="1" applyFont="1" applyFill="1" applyBorder="1" applyAlignment="1">
      <alignment horizontal="center" vertical="center" wrapText="1" shrinkToFit="1"/>
    </xf>
    <xf numFmtId="38" fontId="24" fillId="4" borderId="136" xfId="3" applyNumberFormat="1" applyFont="1" applyFill="1" applyBorder="1" applyAlignment="1">
      <alignment vertical="center" wrapText="1"/>
    </xf>
    <xf numFmtId="0" fontId="24" fillId="4" borderId="132" xfId="3" applyFont="1" applyFill="1" applyBorder="1" applyAlignment="1">
      <alignment horizontal="center" vertical="center"/>
    </xf>
    <xf numFmtId="0" fontId="24" fillId="4" borderId="49" xfId="3" applyFont="1" applyFill="1" applyBorder="1" applyAlignment="1">
      <alignment horizontal="distributed" vertical="center"/>
    </xf>
    <xf numFmtId="0" fontId="24" fillId="4" borderId="49" xfId="3" applyFont="1" applyFill="1" applyBorder="1" applyAlignment="1">
      <alignment horizontal="distributed" vertical="center" justifyLastLine="1"/>
    </xf>
    <xf numFmtId="0" fontId="24" fillId="4" borderId="49" xfId="3" applyFont="1" applyFill="1" applyBorder="1" applyAlignment="1">
      <alignment vertical="center" wrapText="1"/>
    </xf>
    <xf numFmtId="0" fontId="24" fillId="4" borderId="49" xfId="3" applyFont="1" applyFill="1" applyBorder="1" applyAlignment="1">
      <alignment horizontal="left" vertical="center" wrapText="1"/>
    </xf>
    <xf numFmtId="38" fontId="24" fillId="4" borderId="23" xfId="3" applyNumberFormat="1" applyFont="1" applyFill="1" applyBorder="1" applyAlignment="1">
      <alignment horizontal="center" vertical="center"/>
    </xf>
    <xf numFmtId="3" fontId="24" fillId="4" borderId="4" xfId="3" applyNumberFormat="1" applyFont="1" applyFill="1" applyBorder="1" applyAlignment="1">
      <alignment vertical="center"/>
    </xf>
    <xf numFmtId="3" fontId="24" fillId="4" borderId="4" xfId="3" applyNumberFormat="1" applyFont="1" applyFill="1" applyBorder="1" applyAlignment="1">
      <alignment horizontal="center" vertical="center"/>
    </xf>
    <xf numFmtId="4" fontId="24" fillId="4" borderId="4" xfId="3" applyNumberFormat="1" applyFont="1" applyFill="1" applyBorder="1" applyAlignment="1">
      <alignment horizontal="center" vertical="center"/>
    </xf>
    <xf numFmtId="176" fontId="24" fillId="4" borderId="4" xfId="4" applyNumberFormat="1" applyFont="1" applyFill="1" applyBorder="1" applyAlignment="1">
      <alignment vertical="center" shrinkToFit="1"/>
    </xf>
    <xf numFmtId="49" fontId="24" fillId="4" borderId="4" xfId="3" applyNumberFormat="1" applyFont="1" applyFill="1" applyBorder="1" applyAlignment="1">
      <alignment horizontal="center" vertical="center"/>
    </xf>
    <xf numFmtId="0" fontId="30" fillId="4" borderId="137" xfId="3" applyFont="1" applyFill="1" applyBorder="1" applyAlignment="1">
      <alignment horizontal="center" vertical="center" wrapText="1" shrinkToFit="1"/>
    </xf>
    <xf numFmtId="38" fontId="24" fillId="4" borderId="14" xfId="3" applyNumberFormat="1" applyFont="1" applyFill="1" applyBorder="1" applyAlignment="1">
      <alignment horizontal="center" vertical="center"/>
    </xf>
    <xf numFmtId="0" fontId="24" fillId="4" borderId="4" xfId="3" applyFont="1" applyFill="1" applyBorder="1" applyAlignment="1">
      <alignment horizontal="center" vertical="center"/>
    </xf>
    <xf numFmtId="182" fontId="24" fillId="4" borderId="100" xfId="3" applyNumberFormat="1" applyFont="1" applyFill="1" applyBorder="1" applyAlignment="1">
      <alignment horizontal="center" vertical="center" wrapText="1" shrinkToFit="1"/>
    </xf>
    <xf numFmtId="12" fontId="24" fillId="4" borderId="100" xfId="3" applyNumberFormat="1" applyFont="1" applyFill="1" applyBorder="1" applyAlignment="1">
      <alignment horizontal="center" vertical="center"/>
    </xf>
    <xf numFmtId="3" fontId="24" fillId="4" borderId="62" xfId="3" applyNumberFormat="1" applyFont="1" applyFill="1" applyBorder="1" applyAlignment="1">
      <alignment vertical="center"/>
    </xf>
    <xf numFmtId="0" fontId="33" fillId="4" borderId="137" xfId="3" applyFont="1" applyFill="1" applyBorder="1" applyAlignment="1">
      <alignment horizontal="left" vertical="center" wrapText="1" shrinkToFit="1"/>
    </xf>
    <xf numFmtId="38" fontId="24" fillId="4" borderId="92" xfId="3" applyNumberFormat="1" applyFont="1" applyFill="1" applyBorder="1" applyAlignment="1">
      <alignment horizontal="center" vertical="center"/>
    </xf>
    <xf numFmtId="0" fontId="24" fillId="4" borderId="49" xfId="3" applyFont="1" applyFill="1" applyBorder="1" applyAlignment="1">
      <alignment horizontal="center" vertical="center"/>
    </xf>
    <xf numFmtId="3" fontId="24" fillId="4" borderId="9" xfId="3" applyNumberFormat="1" applyFont="1" applyFill="1" applyBorder="1" applyAlignment="1">
      <alignment vertical="center"/>
    </xf>
    <xf numFmtId="3" fontId="24" fillId="4" borderId="49" xfId="3" applyNumberFormat="1" applyFont="1" applyFill="1" applyBorder="1" applyAlignment="1">
      <alignment horizontal="center" vertical="center"/>
    </xf>
    <xf numFmtId="4" fontId="24" fillId="4" borderId="49" xfId="3" applyNumberFormat="1" applyFont="1" applyFill="1" applyBorder="1" applyAlignment="1">
      <alignment horizontal="center" vertical="center"/>
    </xf>
    <xf numFmtId="4" fontId="24" fillId="4" borderId="49" xfId="3" applyNumberFormat="1" applyFont="1" applyFill="1" applyBorder="1" applyAlignment="1">
      <alignment horizontal="center" vertical="center" wrapText="1"/>
    </xf>
    <xf numFmtId="9" fontId="24" fillId="4" borderId="49" xfId="3" applyNumberFormat="1" applyFont="1" applyFill="1" applyBorder="1" applyAlignment="1">
      <alignment vertical="center" shrinkToFit="1"/>
    </xf>
    <xf numFmtId="12" fontId="24" fillId="4" borderId="49" xfId="3" applyNumberFormat="1" applyFont="1" applyFill="1" applyBorder="1" applyAlignment="1">
      <alignment horizontal="center" vertical="center"/>
    </xf>
    <xf numFmtId="12" fontId="24" fillId="4" borderId="4" xfId="3" applyNumberFormat="1" applyFont="1" applyFill="1" applyBorder="1" applyAlignment="1">
      <alignment horizontal="center" vertical="center"/>
    </xf>
    <xf numFmtId="0" fontId="30" fillId="4" borderId="139" xfId="3" applyFont="1" applyFill="1" applyBorder="1" applyAlignment="1">
      <alignment horizontal="center" vertical="center" wrapText="1"/>
    </xf>
    <xf numFmtId="3" fontId="24" fillId="4" borderId="2" xfId="3" applyNumberFormat="1" applyFont="1" applyFill="1" applyBorder="1" applyAlignment="1">
      <alignment horizontal="center" vertical="center" shrinkToFit="1"/>
    </xf>
    <xf numFmtId="4" fontId="24" fillId="4" borderId="2" xfId="3" applyNumberFormat="1" applyFont="1" applyFill="1" applyBorder="1" applyAlignment="1">
      <alignment horizontal="center" vertical="center" shrinkToFit="1"/>
    </xf>
    <xf numFmtId="3" fontId="24" fillId="4" borderId="2" xfId="3" applyNumberFormat="1" applyFont="1" applyFill="1" applyBorder="1" applyAlignment="1">
      <alignment vertical="center" shrinkToFit="1"/>
    </xf>
    <xf numFmtId="0" fontId="36" fillId="4" borderId="139" xfId="3" applyFont="1" applyFill="1" applyBorder="1" applyAlignment="1">
      <alignment horizontal="center" vertical="center" wrapText="1"/>
    </xf>
    <xf numFmtId="0" fontId="26" fillId="4" borderId="141" xfId="3" applyFont="1" applyFill="1" applyBorder="1" applyAlignment="1">
      <alignment horizontal="center" vertical="center"/>
    </xf>
    <xf numFmtId="0" fontId="26" fillId="4" borderId="9" xfId="3" applyFont="1" applyFill="1" applyBorder="1" applyAlignment="1">
      <alignment horizontal="distributed" vertical="center"/>
    </xf>
    <xf numFmtId="0" fontId="26" fillId="4" borderId="9" xfId="3" applyFont="1" applyFill="1" applyBorder="1" applyAlignment="1">
      <alignment vertical="center" wrapText="1"/>
    </xf>
    <xf numFmtId="0" fontId="26" fillId="4" borderId="9" xfId="3" applyFont="1" applyFill="1" applyBorder="1" applyAlignment="1">
      <alignment horizontal="left" vertical="center" wrapText="1"/>
    </xf>
    <xf numFmtId="38" fontId="26" fillId="4" borderId="23" xfId="3" applyNumberFormat="1" applyFont="1" applyFill="1" applyBorder="1" applyAlignment="1">
      <alignment horizontal="center" vertical="center" wrapText="1"/>
    </xf>
    <xf numFmtId="0" fontId="26" fillId="4" borderId="9" xfId="3" applyFont="1" applyFill="1" applyBorder="1" applyAlignment="1">
      <alignment horizontal="center" vertical="center"/>
    </xf>
    <xf numFmtId="3" fontId="26" fillId="4" borderId="9" xfId="3" applyNumberFormat="1" applyFont="1" applyFill="1" applyBorder="1" applyAlignment="1">
      <alignment horizontal="center" vertical="center"/>
    </xf>
    <xf numFmtId="4" fontId="26" fillId="4" borderId="9" xfId="3" applyNumberFormat="1" applyFont="1" applyFill="1" applyBorder="1" applyAlignment="1">
      <alignment horizontal="center" vertical="center"/>
    </xf>
    <xf numFmtId="176" fontId="26" fillId="4" borderId="9" xfId="3" applyNumberFormat="1" applyFont="1" applyFill="1" applyBorder="1" applyAlignment="1">
      <alignment vertical="center" shrinkToFit="1"/>
    </xf>
    <xf numFmtId="3" fontId="26" fillId="4" borderId="9" xfId="3" applyNumberFormat="1" applyFont="1" applyFill="1" applyBorder="1" applyAlignment="1">
      <alignment vertical="center" wrapText="1"/>
    </xf>
    <xf numFmtId="12" fontId="26" fillId="4" borderId="9" xfId="3" applyNumberFormat="1" applyFont="1" applyFill="1" applyBorder="1" applyAlignment="1">
      <alignment horizontal="center" vertical="center"/>
    </xf>
    <xf numFmtId="0" fontId="26" fillId="4" borderId="153" xfId="3" applyFont="1" applyFill="1" applyBorder="1" applyAlignment="1">
      <alignment horizontal="center" vertical="center"/>
    </xf>
    <xf numFmtId="0" fontId="26" fillId="4" borderId="114" xfId="3" applyFont="1" applyFill="1" applyBorder="1" applyAlignment="1">
      <alignment horizontal="distributed" vertical="center"/>
    </xf>
    <xf numFmtId="0" fontId="26" fillId="4" borderId="114" xfId="3" applyFont="1" applyFill="1" applyBorder="1" applyAlignment="1">
      <alignment vertical="center" wrapText="1"/>
    </xf>
    <xf numFmtId="0" fontId="26" fillId="4" borderId="114" xfId="3" applyFont="1" applyFill="1" applyBorder="1" applyAlignment="1">
      <alignment horizontal="left" vertical="center" wrapText="1"/>
    </xf>
    <xf numFmtId="38" fontId="26" fillId="4" borderId="113" xfId="3" applyNumberFormat="1" applyFont="1" applyFill="1" applyBorder="1" applyAlignment="1">
      <alignment horizontal="center" vertical="center"/>
    </xf>
    <xf numFmtId="0" fontId="26" fillId="4" borderId="114" xfId="3" applyFont="1" applyFill="1" applyBorder="1" applyAlignment="1">
      <alignment horizontal="center" vertical="center"/>
    </xf>
    <xf numFmtId="182" fontId="26" fillId="4" borderId="114" xfId="3" applyNumberFormat="1" applyFont="1" applyFill="1" applyBorder="1" applyAlignment="1">
      <alignment horizontal="center" vertical="center" wrapText="1" shrinkToFit="1"/>
    </xf>
    <xf numFmtId="12" fontId="26" fillId="4" borderId="114" xfId="3" applyNumberFormat="1" applyFont="1" applyFill="1" applyBorder="1" applyAlignment="1">
      <alignment horizontal="center" vertical="center"/>
    </xf>
    <xf numFmtId="3" fontId="26" fillId="4" borderId="114" xfId="3" applyNumberFormat="1" applyFont="1" applyFill="1" applyBorder="1" applyAlignment="1">
      <alignment vertical="center"/>
    </xf>
    <xf numFmtId="9" fontId="24" fillId="4" borderId="9" xfId="3" applyNumberFormat="1" applyFont="1" applyFill="1" applyBorder="1" applyAlignment="1">
      <alignment vertical="center" shrinkToFit="1"/>
    </xf>
    <xf numFmtId="12" fontId="24" fillId="4" borderId="9" xfId="3" applyNumberFormat="1" applyFont="1" applyFill="1" applyBorder="1" applyAlignment="1">
      <alignment horizontal="center" vertical="center" shrinkToFit="1"/>
    </xf>
    <xf numFmtId="0" fontId="33" fillId="4" borderId="139" xfId="3" applyFont="1" applyFill="1" applyBorder="1" applyAlignment="1">
      <alignment horizontal="center" vertical="center" wrapText="1"/>
    </xf>
    <xf numFmtId="0" fontId="24" fillId="4" borderId="154" xfId="3" applyFont="1" applyFill="1" applyBorder="1" applyAlignment="1">
      <alignment horizontal="left" vertical="center" wrapText="1"/>
    </xf>
    <xf numFmtId="182" fontId="24" fillId="4" borderId="97" xfId="3" applyNumberFormat="1" applyFont="1" applyFill="1" applyBorder="1" applyAlignment="1">
      <alignment horizontal="center" vertical="center" wrapText="1" shrinkToFit="1"/>
    </xf>
    <xf numFmtId="38" fontId="24" fillId="4" borderId="140" xfId="3" applyNumberFormat="1" applyFont="1" applyFill="1" applyBorder="1" applyAlignment="1">
      <alignment vertical="center" wrapText="1"/>
    </xf>
    <xf numFmtId="4" fontId="24" fillId="4" borderId="49" xfId="3" applyNumberFormat="1" applyFont="1" applyFill="1" applyBorder="1" applyAlignment="1">
      <alignment vertical="center"/>
    </xf>
    <xf numFmtId="0" fontId="34" fillId="4" borderId="137" xfId="3" applyFont="1" applyFill="1" applyBorder="1" applyAlignment="1">
      <alignment horizontal="center" vertical="center" wrapText="1" shrinkToFit="1"/>
    </xf>
    <xf numFmtId="3" fontId="26" fillId="4" borderId="49" xfId="3" applyNumberFormat="1" applyFont="1" applyFill="1" applyBorder="1" applyAlignment="1">
      <alignment vertical="center"/>
    </xf>
    <xf numFmtId="3" fontId="26" fillId="4" borderId="92" xfId="3" applyNumberFormat="1" applyFont="1" applyFill="1" applyBorder="1" applyAlignment="1">
      <alignment vertical="center"/>
    </xf>
    <xf numFmtId="0" fontId="18" fillId="4" borderId="18" xfId="0" applyFont="1" applyFill="1" applyBorder="1" applyAlignment="1">
      <alignment horizontal="center" vertical="center"/>
    </xf>
    <xf numFmtId="0" fontId="18" fillId="4" borderId="9" xfId="0" applyFont="1" applyFill="1" applyBorder="1" applyAlignment="1">
      <alignment vertical="center"/>
    </xf>
    <xf numFmtId="0" fontId="18" fillId="4" borderId="9" xfId="0" applyFont="1" applyFill="1" applyBorder="1" applyAlignment="1">
      <alignment vertical="center" wrapText="1"/>
    </xf>
    <xf numFmtId="0" fontId="18" fillId="4" borderId="23" xfId="0" applyFont="1" applyFill="1" applyBorder="1" applyAlignment="1">
      <alignment vertical="center" wrapText="1"/>
    </xf>
    <xf numFmtId="3" fontId="18" fillId="4" borderId="9" xfId="0" applyNumberFormat="1" applyFont="1" applyFill="1" applyBorder="1" applyAlignment="1">
      <alignment vertical="center"/>
    </xf>
    <xf numFmtId="0" fontId="3" fillId="4" borderId="111" xfId="3" applyFont="1" applyFill="1" applyBorder="1" applyAlignment="1">
      <alignment horizontal="center" vertical="center"/>
    </xf>
    <xf numFmtId="10" fontId="18" fillId="4" borderId="9" xfId="0" applyNumberFormat="1" applyFont="1" applyFill="1" applyBorder="1" applyAlignment="1">
      <alignment vertical="center"/>
    </xf>
    <xf numFmtId="0" fontId="18" fillId="4" borderId="8" xfId="0" applyFont="1" applyFill="1" applyBorder="1" applyAlignment="1">
      <alignment vertical="center"/>
    </xf>
    <xf numFmtId="0" fontId="18" fillId="4" borderId="4" xfId="0" applyFont="1" applyFill="1" applyBorder="1" applyAlignment="1">
      <alignment vertical="center"/>
    </xf>
    <xf numFmtId="0" fontId="18" fillId="4" borderId="4" xfId="0" applyFont="1" applyFill="1" applyBorder="1" applyAlignment="1">
      <alignment vertical="center" wrapText="1"/>
    </xf>
    <xf numFmtId="0" fontId="18" fillId="4" borderId="111" xfId="0" applyFont="1" applyFill="1" applyBorder="1" applyAlignment="1">
      <alignment vertical="center"/>
    </xf>
    <xf numFmtId="0" fontId="18" fillId="4" borderId="97" xfId="0" applyFont="1" applyFill="1" applyBorder="1" applyAlignment="1">
      <alignment vertical="center"/>
    </xf>
    <xf numFmtId="182" fontId="18" fillId="4" borderId="97" xfId="3" applyNumberFormat="1" applyFont="1" applyFill="1" applyBorder="1" applyAlignment="1">
      <alignment horizontal="center" vertical="center" wrapText="1" shrinkToFit="1"/>
    </xf>
    <xf numFmtId="0" fontId="4" fillId="4" borderId="0" xfId="3" applyFont="1" applyFill="1" applyAlignment="1">
      <alignment horizontal="centerContinuous" vertical="center"/>
    </xf>
    <xf numFmtId="0" fontId="2" fillId="4" borderId="0" xfId="3" applyFont="1" applyFill="1" applyAlignment="1">
      <alignment horizontal="centerContinuous" vertical="center"/>
    </xf>
    <xf numFmtId="0" fontId="1" fillId="4" borderId="0" xfId="3" applyFill="1" applyAlignment="1">
      <alignment horizontal="centerContinuous" vertical="center"/>
    </xf>
    <xf numFmtId="0" fontId="1" fillId="4" borderId="0" xfId="3" applyFill="1" applyAlignment="1">
      <alignment horizontal="center" vertical="center"/>
    </xf>
    <xf numFmtId="0" fontId="9" fillId="4" borderId="0" xfId="3" applyFont="1" applyFill="1" applyAlignment="1">
      <alignment vertical="center"/>
    </xf>
    <xf numFmtId="0" fontId="1" fillId="4" borderId="11" xfId="3" applyFill="1" applyBorder="1" applyAlignment="1">
      <alignment vertical="center"/>
    </xf>
    <xf numFmtId="0" fontId="3" fillId="4" borderId="2" xfId="3" applyFont="1" applyFill="1" applyBorder="1" applyAlignment="1">
      <alignment vertical="center"/>
    </xf>
    <xf numFmtId="0" fontId="3" fillId="4" borderId="2" xfId="3" applyFont="1" applyFill="1" applyBorder="1" applyAlignment="1">
      <alignment horizontal="distributed" vertical="center"/>
    </xf>
    <xf numFmtId="0" fontId="3" fillId="4" borderId="12" xfId="3" applyFont="1" applyFill="1" applyBorder="1" applyAlignment="1">
      <alignment horizontal="centerContinuous" vertical="center"/>
    </xf>
    <xf numFmtId="0" fontId="3" fillId="4" borderId="2" xfId="3" applyFont="1" applyFill="1" applyBorder="1" applyAlignment="1">
      <alignment horizontal="centerContinuous" vertical="center"/>
    </xf>
    <xf numFmtId="0" fontId="3" fillId="4" borderId="1" xfId="3" applyFont="1" applyFill="1" applyBorder="1" applyAlignment="1">
      <alignment horizontal="centerContinuous" vertical="center"/>
    </xf>
    <xf numFmtId="0" fontId="3" fillId="4" borderId="2" xfId="3" applyFont="1" applyFill="1" applyBorder="1" applyAlignment="1">
      <alignment horizontal="center" vertical="center"/>
    </xf>
    <xf numFmtId="0" fontId="3" fillId="4" borderId="3" xfId="3" applyFont="1" applyFill="1" applyBorder="1" applyAlignment="1">
      <alignment horizontal="center" vertical="center"/>
    </xf>
    <xf numFmtId="0" fontId="1" fillId="4" borderId="8" xfId="3" applyFill="1" applyBorder="1" applyAlignment="1">
      <alignment vertical="center"/>
    </xf>
    <xf numFmtId="0" fontId="6" fillId="4" borderId="13" xfId="3" applyFont="1" applyFill="1" applyBorder="1" applyAlignment="1">
      <alignment horizontal="center" vertical="center"/>
    </xf>
    <xf numFmtId="0" fontId="6" fillId="4" borderId="6" xfId="3" applyFont="1" applyFill="1" applyBorder="1" applyAlignment="1">
      <alignment horizontal="center" vertical="center"/>
    </xf>
    <xf numFmtId="0" fontId="5" fillId="4" borderId="4" xfId="3" applyFont="1" applyFill="1" applyBorder="1" applyAlignment="1">
      <alignment horizontal="center" vertical="center"/>
    </xf>
    <xf numFmtId="0" fontId="3" fillId="4" borderId="5" xfId="3" applyFont="1" applyFill="1" applyBorder="1" applyAlignment="1">
      <alignment horizontal="centerContinuous" vertical="center"/>
    </xf>
    <xf numFmtId="0" fontId="3" fillId="4" borderId="6" xfId="3" applyFont="1" applyFill="1" applyBorder="1" applyAlignment="1">
      <alignment horizontal="centerContinuous" vertical="center"/>
    </xf>
    <xf numFmtId="0" fontId="3" fillId="4" borderId="6" xfId="3" applyFont="1" applyFill="1" applyBorder="1" applyAlignment="1">
      <alignment vertical="center"/>
    </xf>
    <xf numFmtId="0" fontId="5" fillId="4" borderId="6" xfId="3" applyFont="1" applyFill="1" applyBorder="1" applyAlignment="1">
      <alignment horizontal="center" vertical="center"/>
    </xf>
    <xf numFmtId="0" fontId="3" fillId="4" borderId="4" xfId="3" applyFont="1" applyFill="1" applyBorder="1" applyAlignment="1">
      <alignment horizontal="center" vertical="center" justifyLastLine="1"/>
    </xf>
    <xf numFmtId="0" fontId="3" fillId="4" borderId="7" xfId="3" applyFont="1" applyFill="1" applyBorder="1" applyAlignment="1">
      <alignment horizontal="center" vertical="center"/>
    </xf>
    <xf numFmtId="0" fontId="3" fillId="4" borderId="8" xfId="3" applyFont="1" applyFill="1" applyBorder="1" applyAlignment="1">
      <alignment vertical="center"/>
    </xf>
    <xf numFmtId="0" fontId="6" fillId="4" borderId="14" xfId="3" applyFont="1" applyFill="1" applyBorder="1" applyAlignment="1">
      <alignment horizontal="center" vertical="center"/>
    </xf>
    <xf numFmtId="0" fontId="6" fillId="4" borderId="4" xfId="3" applyFont="1" applyFill="1" applyBorder="1" applyAlignment="1">
      <alignment horizontal="center" vertical="center"/>
    </xf>
    <xf numFmtId="0" fontId="3" fillId="4" borderId="6" xfId="3" applyFont="1" applyFill="1" applyBorder="1" applyAlignment="1">
      <alignment horizontal="distributed" vertical="center" justifyLastLine="1"/>
    </xf>
    <xf numFmtId="0" fontId="3" fillId="4" borderId="4" xfId="3" applyFont="1" applyFill="1" applyBorder="1" applyAlignment="1">
      <alignment horizontal="distributed" vertical="top" justifyLastLine="1"/>
    </xf>
    <xf numFmtId="0" fontId="3" fillId="4" borderId="4" xfId="3" applyFont="1" applyFill="1" applyBorder="1" applyAlignment="1">
      <alignment vertical="center"/>
    </xf>
    <xf numFmtId="0" fontId="3" fillId="4" borderId="4" xfId="3" applyFont="1" applyFill="1" applyBorder="1" applyAlignment="1">
      <alignment horizontal="center" vertical="center" shrinkToFit="1"/>
    </xf>
    <xf numFmtId="0" fontId="3" fillId="4" borderId="15" xfId="3" applyFont="1" applyFill="1" applyBorder="1" applyAlignment="1">
      <alignment horizontal="center" vertical="center"/>
    </xf>
    <xf numFmtId="0" fontId="5" fillId="4" borderId="15" xfId="3" applyFont="1" applyFill="1" applyBorder="1" applyAlignment="1">
      <alignment horizontal="center" vertical="center" wrapText="1"/>
    </xf>
    <xf numFmtId="0" fontId="6" fillId="4" borderId="15" xfId="3" applyFont="1" applyFill="1" applyBorder="1" applyAlignment="1">
      <alignment horizontal="center" vertical="center" wrapText="1"/>
    </xf>
    <xf numFmtId="0" fontId="5" fillId="4" borderId="15" xfId="3" applyFont="1" applyFill="1" applyBorder="1" applyAlignment="1">
      <alignment horizontal="center" vertical="center"/>
    </xf>
    <xf numFmtId="0" fontId="3" fillId="4" borderId="15" xfId="3" applyFont="1" applyFill="1" applyBorder="1" applyAlignment="1">
      <alignment horizontal="center" vertical="center" shrinkToFit="1"/>
    </xf>
    <xf numFmtId="0" fontId="1" fillId="4" borderId="25" xfId="3" applyFill="1" applyBorder="1" applyAlignment="1">
      <alignment vertical="center"/>
    </xf>
    <xf numFmtId="0" fontId="1" fillId="4" borderId="22" xfId="3" applyFill="1" applyBorder="1" applyAlignment="1">
      <alignment vertical="center"/>
    </xf>
    <xf numFmtId="0" fontId="1" fillId="4" borderId="26" xfId="3" applyFill="1" applyBorder="1" applyAlignment="1">
      <alignment vertical="center"/>
    </xf>
    <xf numFmtId="0" fontId="6" fillId="4" borderId="22" xfId="3" applyFont="1" applyFill="1" applyBorder="1" applyAlignment="1">
      <alignment horizontal="right" vertical="top"/>
    </xf>
    <xf numFmtId="0" fontId="6" fillId="4" borderId="22" xfId="3" applyFont="1" applyFill="1" applyBorder="1" applyAlignment="1">
      <alignment horizontal="center" vertical="top"/>
    </xf>
    <xf numFmtId="0" fontId="5" fillId="4" borderId="22" xfId="3" applyFont="1" applyFill="1" applyBorder="1" applyAlignment="1">
      <alignment horizontal="right" vertical="center"/>
    </xf>
    <xf numFmtId="0" fontId="1" fillId="4" borderId="27" xfId="3" applyFill="1" applyBorder="1" applyAlignment="1">
      <alignment horizontal="center" vertical="center"/>
    </xf>
    <xf numFmtId="38" fontId="3" fillId="4" borderId="92" xfId="3" applyNumberFormat="1" applyFont="1" applyFill="1" applyBorder="1" applyAlignment="1">
      <alignment horizontal="center" vertical="center" wrapText="1"/>
    </xf>
    <xf numFmtId="12" fontId="3" fillId="4" borderId="92" xfId="3" applyNumberFormat="1" applyFont="1" applyFill="1" applyBorder="1" applyAlignment="1">
      <alignment horizontal="center" vertical="center"/>
    </xf>
    <xf numFmtId="0" fontId="3" fillId="4" borderId="45" xfId="3" applyFont="1" applyFill="1" applyBorder="1" applyAlignment="1">
      <alignment horizontal="center" vertical="center" shrinkToFit="1"/>
    </xf>
    <xf numFmtId="0" fontId="3" fillId="4" borderId="123" xfId="3" applyFont="1" applyFill="1" applyBorder="1" applyAlignment="1">
      <alignment horizontal="center" vertical="center"/>
    </xf>
    <xf numFmtId="0" fontId="3" fillId="4" borderId="114" xfId="3" applyFont="1" applyFill="1" applyBorder="1" applyAlignment="1">
      <alignment horizontal="distributed" vertical="center"/>
    </xf>
    <xf numFmtId="0" fontId="3" fillId="4" borderId="114" xfId="3" applyFont="1" applyFill="1" applyBorder="1" applyAlignment="1">
      <alignment horizontal="distributed" vertical="center" justifyLastLine="1"/>
    </xf>
    <xf numFmtId="0" fontId="3" fillId="4" borderId="114" xfId="3" applyFont="1" applyFill="1" applyBorder="1" applyAlignment="1">
      <alignment vertical="center" wrapText="1"/>
    </xf>
    <xf numFmtId="0" fontId="3" fillId="4" borderId="114" xfId="3" applyFont="1" applyFill="1" applyBorder="1" applyAlignment="1">
      <alignment horizontal="left" vertical="center" wrapText="1"/>
    </xf>
    <xf numFmtId="38" fontId="3" fillId="4" borderId="113" xfId="3" applyNumberFormat="1" applyFont="1" applyFill="1" applyBorder="1" applyAlignment="1">
      <alignment horizontal="center" vertical="center"/>
    </xf>
    <xf numFmtId="0" fontId="3" fillId="4" borderId="114" xfId="3" applyFont="1" applyFill="1" applyBorder="1" applyAlignment="1">
      <alignment horizontal="center" vertical="center"/>
    </xf>
    <xf numFmtId="182" fontId="3" fillId="4" borderId="114" xfId="3" applyNumberFormat="1" applyFont="1" applyFill="1" applyBorder="1" applyAlignment="1">
      <alignment horizontal="center" vertical="center" wrapText="1" shrinkToFit="1"/>
    </xf>
    <xf numFmtId="12" fontId="3" fillId="4" borderId="114" xfId="3" applyNumberFormat="1" applyFont="1" applyFill="1" applyBorder="1" applyAlignment="1">
      <alignment horizontal="center" vertical="center"/>
    </xf>
    <xf numFmtId="3" fontId="3" fillId="4" borderId="114" xfId="3" applyNumberFormat="1" applyFont="1" applyFill="1" applyBorder="1" applyAlignment="1">
      <alignment vertical="center"/>
    </xf>
    <xf numFmtId="0" fontId="3" fillId="4" borderId="115" xfId="3" applyFont="1" applyFill="1" applyBorder="1" applyAlignment="1">
      <alignment horizontal="center" vertical="center" shrinkToFit="1"/>
    </xf>
    <xf numFmtId="0" fontId="3" fillId="4" borderId="33" xfId="3" applyFont="1" applyFill="1" applyBorder="1" applyAlignment="1">
      <alignment vertical="center"/>
    </xf>
    <xf numFmtId="0" fontId="3" fillId="4" borderId="43" xfId="3" applyFont="1" applyFill="1" applyBorder="1" applyAlignment="1">
      <alignment vertical="center"/>
    </xf>
    <xf numFmtId="0" fontId="3" fillId="4" borderId="35" xfId="3" applyFont="1" applyFill="1" applyBorder="1" applyAlignment="1">
      <alignment vertical="center"/>
    </xf>
    <xf numFmtId="0" fontId="3" fillId="4" borderId="49" xfId="3" applyFont="1" applyFill="1" applyBorder="1" applyAlignment="1">
      <alignment horizontal="distributed" vertical="center" wrapText="1" justifyLastLine="1"/>
    </xf>
    <xf numFmtId="38" fontId="3" fillId="4" borderId="49" xfId="3" applyNumberFormat="1" applyFont="1" applyFill="1" applyBorder="1" applyAlignment="1">
      <alignment horizontal="center" vertical="center" wrapText="1"/>
    </xf>
    <xf numFmtId="3" fontId="3" fillId="4" borderId="2" xfId="3" applyNumberFormat="1" applyFont="1" applyFill="1" applyBorder="1" applyAlignment="1">
      <alignment vertical="center"/>
    </xf>
    <xf numFmtId="9" fontId="5" fillId="4" borderId="94" xfId="3" applyNumberFormat="1" applyFont="1" applyFill="1" applyBorder="1" applyAlignment="1">
      <alignment vertical="center" wrapText="1"/>
    </xf>
    <xf numFmtId="0" fontId="3" fillId="4" borderId="120" xfId="3" applyFont="1" applyFill="1" applyBorder="1" applyAlignment="1">
      <alignment horizontal="center" vertical="center"/>
    </xf>
    <xf numFmtId="0" fontId="3" fillId="4" borderId="121" xfId="3" applyFont="1" applyFill="1" applyBorder="1" applyAlignment="1">
      <alignment horizontal="distributed" vertical="center"/>
    </xf>
    <xf numFmtId="0" fontId="3" fillId="4" borderId="121" xfId="3" applyFont="1" applyFill="1" applyBorder="1" applyAlignment="1">
      <alignment horizontal="distributed" vertical="center" justifyLastLine="1"/>
    </xf>
    <xf numFmtId="0" fontId="3" fillId="4" borderId="121" xfId="3" applyFont="1" applyFill="1" applyBorder="1" applyAlignment="1">
      <alignment vertical="center" wrapText="1"/>
    </xf>
    <xf numFmtId="0" fontId="3" fillId="4" borderId="121" xfId="3" applyFont="1" applyFill="1" applyBorder="1" applyAlignment="1">
      <alignment horizontal="left" vertical="center" wrapText="1"/>
    </xf>
    <xf numFmtId="38" fontId="3" fillId="4" borderId="121" xfId="3" applyNumberFormat="1" applyFont="1" applyFill="1" applyBorder="1" applyAlignment="1">
      <alignment horizontal="center" vertical="center"/>
    </xf>
    <xf numFmtId="0" fontId="3" fillId="4" borderId="121" xfId="3" applyFont="1" applyFill="1" applyBorder="1" applyAlignment="1">
      <alignment horizontal="center" vertical="center"/>
    </xf>
    <xf numFmtId="12" fontId="3" fillId="4" borderId="121" xfId="3" applyNumberFormat="1" applyFont="1" applyFill="1" applyBorder="1" applyAlignment="1">
      <alignment horizontal="center" vertical="center"/>
    </xf>
    <xf numFmtId="3" fontId="3" fillId="4" borderId="113" xfId="2" applyNumberFormat="1" applyFont="1" applyFill="1" applyBorder="1" applyAlignment="1">
      <alignment vertical="center"/>
    </xf>
    <xf numFmtId="0" fontId="3" fillId="4" borderId="115" xfId="3" applyFont="1" applyFill="1" applyBorder="1" applyAlignment="1">
      <alignment horizontal="center" vertical="center" wrapText="1"/>
    </xf>
    <xf numFmtId="0" fontId="20" fillId="4" borderId="49" xfId="3" applyFont="1" applyFill="1" applyBorder="1" applyAlignment="1">
      <alignment horizontal="left" vertical="center" wrapText="1"/>
    </xf>
    <xf numFmtId="0" fontId="3" fillId="4" borderId="95" xfId="3" applyFont="1" applyFill="1" applyBorder="1" applyAlignment="1">
      <alignment vertical="center"/>
    </xf>
    <xf numFmtId="0" fontId="3" fillId="4" borderId="36" xfId="3" applyFont="1" applyFill="1" applyBorder="1" applyAlignment="1">
      <alignment vertical="center"/>
    </xf>
    <xf numFmtId="0" fontId="3" fillId="4" borderId="38" xfId="3" applyFont="1" applyFill="1" applyBorder="1" applyAlignment="1">
      <alignment vertical="center"/>
    </xf>
    <xf numFmtId="0" fontId="3" fillId="4" borderId="46" xfId="0" applyFont="1" applyFill="1" applyBorder="1" applyAlignment="1">
      <alignment horizontal="center" vertical="center"/>
    </xf>
    <xf numFmtId="0" fontId="3" fillId="4" borderId="49" xfId="0" applyFont="1" applyFill="1" applyBorder="1" applyAlignment="1">
      <alignment horizontal="center" vertical="center"/>
    </xf>
    <xf numFmtId="0" fontId="3" fillId="4" borderId="49" xfId="0" applyFont="1" applyFill="1" applyBorder="1" applyAlignment="1">
      <alignment horizontal="left" vertical="center" wrapText="1"/>
    </xf>
    <xf numFmtId="0" fontId="3" fillId="4" borderId="49" xfId="0" applyFont="1" applyFill="1" applyBorder="1" applyAlignment="1">
      <alignment horizontal="center" vertical="center" wrapText="1"/>
    </xf>
    <xf numFmtId="3" fontId="3" fillId="4" borderId="9" xfId="0" applyNumberFormat="1" applyFont="1" applyFill="1" applyBorder="1" applyAlignment="1">
      <alignment horizontal="center" vertical="center" wrapText="1"/>
    </xf>
    <xf numFmtId="10" fontId="3" fillId="4" borderId="49" xfId="0" applyNumberFormat="1" applyFont="1" applyFill="1" applyBorder="1" applyAlignment="1">
      <alignment horizontal="center" vertical="center"/>
    </xf>
    <xf numFmtId="3" fontId="3" fillId="4" borderId="49" xfId="0" applyNumberFormat="1" applyFont="1" applyFill="1" applyBorder="1" applyAlignment="1">
      <alignment horizontal="center" vertical="center"/>
    </xf>
    <xf numFmtId="0" fontId="8" fillId="4" borderId="45" xfId="0" applyFont="1" applyFill="1" applyBorder="1" applyAlignment="1">
      <alignment horizontal="center" vertical="center" wrapText="1"/>
    </xf>
    <xf numFmtId="0" fontId="3" fillId="4" borderId="8" xfId="0" applyFont="1" applyFill="1" applyBorder="1"/>
    <xf numFmtId="0" fontId="3" fillId="4" borderId="4" xfId="0" applyFont="1" applyFill="1" applyBorder="1"/>
    <xf numFmtId="0" fontId="3" fillId="4" borderId="4" xfId="0" applyFont="1" applyFill="1" applyBorder="1" applyAlignment="1">
      <alignment wrapText="1"/>
    </xf>
    <xf numFmtId="182" fontId="18" fillId="4" borderId="4" xfId="3" applyNumberFormat="1" applyFont="1" applyFill="1" applyBorder="1" applyAlignment="1">
      <alignment horizontal="center" vertical="center" wrapText="1" shrinkToFit="1"/>
    </xf>
    <xf numFmtId="0" fontId="3" fillId="4" borderId="7" xfId="0" applyFont="1" applyFill="1" applyBorder="1"/>
    <xf numFmtId="0" fontId="3" fillId="4" borderId="95" xfId="0" applyFont="1" applyFill="1" applyBorder="1"/>
    <xf numFmtId="0" fontId="3" fillId="4" borderId="36" xfId="0" applyFont="1" applyFill="1" applyBorder="1"/>
    <xf numFmtId="0" fontId="3" fillId="4" borderId="118" xfId="0" applyFont="1" applyFill="1" applyBorder="1"/>
    <xf numFmtId="0" fontId="18" fillId="4" borderId="46" xfId="3" applyFont="1" applyFill="1" applyBorder="1" applyAlignment="1">
      <alignment horizontal="center" vertical="center"/>
    </xf>
    <xf numFmtId="3" fontId="18" fillId="4" borderId="49" xfId="3" applyNumberFormat="1" applyFont="1" applyFill="1" applyBorder="1" applyAlignment="1">
      <alignment horizontal="center" vertical="center"/>
    </xf>
    <xf numFmtId="176" fontId="3" fillId="4" borderId="49" xfId="0" applyNumberFormat="1" applyFont="1" applyFill="1" applyBorder="1" applyAlignment="1">
      <alignment vertical="center"/>
    </xf>
    <xf numFmtId="12" fontId="18" fillId="4" borderId="92" xfId="3" applyNumberFormat="1" applyFont="1" applyFill="1" applyBorder="1" applyAlignment="1">
      <alignment horizontal="center" vertical="center"/>
    </xf>
    <xf numFmtId="0" fontId="18" fillId="4" borderId="24" xfId="3" applyFont="1" applyFill="1" applyBorder="1" applyAlignment="1">
      <alignment horizontal="center" vertical="center" wrapText="1" shrinkToFit="1"/>
    </xf>
    <xf numFmtId="12" fontId="18" fillId="4" borderId="4" xfId="3" applyNumberFormat="1" applyFont="1" applyFill="1" applyBorder="1" applyAlignment="1">
      <alignment horizontal="center" vertical="center"/>
    </xf>
    <xf numFmtId="0" fontId="18" fillId="4" borderId="95" xfId="3" applyFont="1" applyFill="1" applyBorder="1" applyAlignment="1">
      <alignment vertical="center"/>
    </xf>
    <xf numFmtId="0" fontId="18" fillId="4" borderId="36" xfId="3" applyFont="1" applyFill="1" applyBorder="1" applyAlignment="1">
      <alignment vertical="center"/>
    </xf>
    <xf numFmtId="0" fontId="18" fillId="4" borderId="38" xfId="3" applyFont="1" applyFill="1" applyBorder="1" applyAlignment="1">
      <alignment vertical="center"/>
    </xf>
    <xf numFmtId="0" fontId="3" fillId="4" borderId="18" xfId="3" applyFont="1" applyFill="1" applyBorder="1" applyAlignment="1">
      <alignment horizontal="center" vertical="center"/>
    </xf>
    <xf numFmtId="9" fontId="3" fillId="4" borderId="4" xfId="3" applyNumberFormat="1" applyFont="1" applyFill="1" applyBorder="1" applyAlignment="1">
      <alignment vertical="center"/>
    </xf>
    <xf numFmtId="4" fontId="3" fillId="4" borderId="4" xfId="3" applyNumberFormat="1" applyFont="1" applyFill="1" applyBorder="1" applyAlignment="1">
      <alignment vertical="center"/>
    </xf>
    <xf numFmtId="176" fontId="3" fillId="4" borderId="4" xfId="3" applyNumberFormat="1" applyFont="1" applyFill="1" applyBorder="1" applyAlignment="1">
      <alignment vertical="center"/>
    </xf>
    <xf numFmtId="3" fontId="3" fillId="4" borderId="28" xfId="3" applyNumberFormat="1" applyFont="1" applyFill="1" applyBorder="1" applyAlignment="1">
      <alignment vertical="center"/>
    </xf>
    <xf numFmtId="0" fontId="24" fillId="4" borderId="46" xfId="3" applyFont="1" applyFill="1" applyBorder="1" applyAlignment="1">
      <alignment horizontal="center" vertical="center"/>
    </xf>
    <xf numFmtId="38" fontId="24" fillId="4" borderId="92" xfId="3" applyNumberFormat="1" applyFont="1" applyFill="1" applyBorder="1" applyAlignment="1">
      <alignment horizontal="center" vertical="center" wrapText="1"/>
    </xf>
    <xf numFmtId="3" fontId="26" fillId="4" borderId="2" xfId="3" applyNumberFormat="1" applyFont="1" applyFill="1" applyBorder="1" applyAlignment="1">
      <alignment horizontal="center" vertical="center"/>
    </xf>
    <xf numFmtId="4" fontId="26" fillId="4" borderId="2" xfId="3" applyNumberFormat="1" applyFont="1" applyFill="1" applyBorder="1" applyAlignment="1">
      <alignment horizontal="center" vertical="center"/>
    </xf>
    <xf numFmtId="176" fontId="26" fillId="4" borderId="2" xfId="3" applyNumberFormat="1" applyFont="1" applyFill="1" applyBorder="1" applyAlignment="1">
      <alignment vertical="center"/>
    </xf>
    <xf numFmtId="4" fontId="26" fillId="4" borderId="2" xfId="3" applyNumberFormat="1" applyFont="1" applyFill="1" applyBorder="1" applyAlignment="1">
      <alignment vertical="center"/>
    </xf>
    <xf numFmtId="3" fontId="26" fillId="4" borderId="2" xfId="3" applyNumberFormat="1" applyFont="1" applyFill="1" applyBorder="1" applyAlignment="1">
      <alignment vertical="center"/>
    </xf>
    <xf numFmtId="3" fontId="26" fillId="4" borderId="28" xfId="3" applyNumberFormat="1" applyFont="1" applyFill="1" applyBorder="1" applyAlignment="1">
      <alignment vertical="center"/>
    </xf>
    <xf numFmtId="0" fontId="24" fillId="4" borderId="8" xfId="3" applyFont="1" applyFill="1" applyBorder="1" applyAlignment="1">
      <alignment horizontal="center" vertical="center"/>
    </xf>
    <xf numFmtId="3" fontId="24" fillId="4" borderId="9" xfId="0" applyNumberFormat="1" applyFont="1" applyFill="1" applyBorder="1" applyAlignment="1">
      <alignment vertical="center"/>
    </xf>
    <xf numFmtId="4" fontId="24" fillId="4" borderId="2" xfId="0" applyNumberFormat="1" applyFont="1" applyFill="1" applyBorder="1" applyAlignment="1">
      <alignment horizontal="center" vertical="center"/>
    </xf>
    <xf numFmtId="9" fontId="24" fillId="4" borderId="2" xfId="0" applyNumberFormat="1" applyFont="1" applyFill="1" applyBorder="1" applyAlignment="1">
      <alignment vertical="center"/>
    </xf>
    <xf numFmtId="4" fontId="24" fillId="4" borderId="2" xfId="0" applyNumberFormat="1" applyFont="1" applyFill="1" applyBorder="1" applyAlignment="1">
      <alignment vertical="center"/>
    </xf>
    <xf numFmtId="3" fontId="24" fillId="4" borderId="2" xfId="0" applyNumberFormat="1" applyFont="1" applyFill="1" applyBorder="1" applyAlignment="1">
      <alignment vertical="center"/>
    </xf>
    <xf numFmtId="3" fontId="24" fillId="4" borderId="2" xfId="3" applyNumberFormat="1" applyFont="1" applyFill="1" applyBorder="1" applyAlignment="1">
      <alignment vertical="center"/>
    </xf>
    <xf numFmtId="0" fontId="24" fillId="4" borderId="45" xfId="3" applyFont="1" applyFill="1" applyBorder="1" applyAlignment="1">
      <alignment horizontal="center" vertical="center" wrapText="1" shrinkToFit="1"/>
    </xf>
    <xf numFmtId="0" fontId="24" fillId="4" borderId="123" xfId="3" applyFont="1" applyFill="1" applyBorder="1" applyAlignment="1">
      <alignment horizontal="center" vertical="center"/>
    </xf>
    <xf numFmtId="0" fontId="24" fillId="4" borderId="114" xfId="3" applyFont="1" applyFill="1" applyBorder="1" applyAlignment="1">
      <alignment horizontal="distributed" vertical="center"/>
    </xf>
    <xf numFmtId="0" fontId="24" fillId="4" borderId="114" xfId="3" applyFont="1" applyFill="1" applyBorder="1" applyAlignment="1">
      <alignment horizontal="distributed" vertical="center" justifyLastLine="1"/>
    </xf>
    <xf numFmtId="0" fontId="24" fillId="4" borderId="114" xfId="3" applyFont="1" applyFill="1" applyBorder="1" applyAlignment="1">
      <alignment vertical="center" wrapText="1"/>
    </xf>
    <xf numFmtId="0" fontId="24" fillId="4" borderId="114" xfId="3" applyFont="1" applyFill="1" applyBorder="1" applyAlignment="1">
      <alignment horizontal="left" vertical="center" wrapText="1"/>
    </xf>
    <xf numFmtId="38" fontId="24" fillId="4" borderId="113" xfId="3" applyNumberFormat="1" applyFont="1" applyFill="1" applyBorder="1" applyAlignment="1">
      <alignment horizontal="center" vertical="center"/>
    </xf>
    <xf numFmtId="0" fontId="24" fillId="4" borderId="114" xfId="3" applyFont="1" applyFill="1" applyBorder="1" applyAlignment="1">
      <alignment horizontal="center" vertical="center"/>
    </xf>
    <xf numFmtId="182" fontId="24" fillId="4" borderId="114" xfId="3" applyNumberFormat="1" applyFont="1" applyFill="1" applyBorder="1" applyAlignment="1">
      <alignment horizontal="center" vertical="center" wrapText="1" shrinkToFit="1"/>
    </xf>
    <xf numFmtId="12" fontId="24" fillId="4" borderId="114" xfId="3" applyNumberFormat="1" applyFont="1" applyFill="1" applyBorder="1" applyAlignment="1">
      <alignment horizontal="center" vertical="center"/>
    </xf>
    <xf numFmtId="3" fontId="24" fillId="4" borderId="114" xfId="3" applyNumberFormat="1" applyFont="1" applyFill="1" applyBorder="1" applyAlignment="1">
      <alignment vertical="center"/>
    </xf>
    <xf numFmtId="0" fontId="24" fillId="4" borderId="115" xfId="3" applyFont="1" applyFill="1" applyBorder="1" applyAlignment="1">
      <alignment horizontal="center" vertical="center" shrinkToFit="1"/>
    </xf>
    <xf numFmtId="3" fontId="24" fillId="4" borderId="2" xfId="3" applyNumberFormat="1" applyFont="1" applyFill="1" applyBorder="1" applyAlignment="1">
      <alignment horizontal="center" vertical="center"/>
    </xf>
    <xf numFmtId="4" fontId="24" fillId="4" borderId="2" xfId="3" applyNumberFormat="1" applyFont="1" applyFill="1" applyBorder="1" applyAlignment="1">
      <alignment horizontal="center" vertical="center"/>
    </xf>
    <xf numFmtId="176" fontId="24" fillId="4" borderId="2" xfId="3" applyNumberFormat="1" applyFont="1" applyFill="1" applyBorder="1" applyAlignment="1">
      <alignment vertical="center"/>
    </xf>
    <xf numFmtId="4" fontId="24" fillId="4" borderId="2" xfId="3" applyNumberFormat="1" applyFont="1" applyFill="1" applyBorder="1" applyAlignment="1">
      <alignment vertical="center"/>
    </xf>
    <xf numFmtId="3" fontId="24" fillId="4" borderId="92" xfId="3" applyNumberFormat="1" applyFont="1" applyFill="1" applyBorder="1" applyAlignment="1">
      <alignment vertical="center"/>
    </xf>
    <xf numFmtId="0" fontId="27" fillId="4" borderId="24" xfId="3" applyFont="1" applyFill="1" applyBorder="1" applyAlignment="1">
      <alignment horizontal="center" vertical="center" wrapText="1" shrinkToFit="1"/>
    </xf>
    <xf numFmtId="0" fontId="24" fillId="4" borderId="7" xfId="3" applyFont="1" applyFill="1" applyBorder="1" applyAlignment="1">
      <alignment horizontal="center" vertical="center" wrapText="1" shrinkToFit="1"/>
    </xf>
    <xf numFmtId="0" fontId="24" fillId="4" borderId="104" xfId="3" applyFont="1" applyFill="1" applyBorder="1" applyAlignment="1">
      <alignment vertical="center"/>
    </xf>
    <xf numFmtId="0" fontId="24" fillId="4" borderId="5" xfId="3" applyFont="1" applyFill="1" applyBorder="1" applyAlignment="1">
      <alignment vertical="center"/>
    </xf>
    <xf numFmtId="0" fontId="24" fillId="4" borderId="6" xfId="3" applyFont="1" applyFill="1" applyBorder="1" applyAlignment="1">
      <alignment vertical="center"/>
    </xf>
    <xf numFmtId="176" fontId="24" fillId="4" borderId="4" xfId="3" applyNumberFormat="1" applyFont="1" applyFill="1" applyBorder="1" applyAlignment="1">
      <alignment vertical="center"/>
    </xf>
    <xf numFmtId="3" fontId="24" fillId="4" borderId="23" xfId="3" applyNumberFormat="1" applyFont="1" applyFill="1" applyBorder="1" applyAlignment="1">
      <alignment vertical="center"/>
    </xf>
    <xf numFmtId="0" fontId="24" fillId="4" borderId="96" xfId="3" applyFont="1" applyFill="1" applyBorder="1" applyAlignment="1">
      <alignment horizontal="center" vertical="center"/>
    </xf>
    <xf numFmtId="0" fontId="24" fillId="4" borderId="97" xfId="3" applyFont="1" applyFill="1" applyBorder="1" applyAlignment="1">
      <alignment horizontal="distributed" vertical="center"/>
    </xf>
    <xf numFmtId="0" fontId="24" fillId="4" borderId="97" xfId="3" applyFont="1" applyFill="1" applyBorder="1" applyAlignment="1">
      <alignment horizontal="distributed" vertical="center" justifyLastLine="1"/>
    </xf>
    <xf numFmtId="0" fontId="24" fillId="4" borderId="97" xfId="3" applyFont="1" applyFill="1" applyBorder="1" applyAlignment="1">
      <alignment vertical="center" wrapText="1"/>
    </xf>
    <xf numFmtId="0" fontId="24" fillId="4" borderId="97" xfId="3" applyFont="1" applyFill="1" applyBorder="1" applyAlignment="1">
      <alignment horizontal="left" vertical="center" wrapText="1"/>
    </xf>
    <xf numFmtId="0" fontId="24" fillId="4" borderId="98" xfId="3" applyFont="1" applyFill="1" applyBorder="1" applyAlignment="1">
      <alignment horizontal="center" vertical="center" wrapText="1" shrinkToFit="1"/>
    </xf>
    <xf numFmtId="0" fontId="24" fillId="4" borderId="31" xfId="3" applyFont="1" applyFill="1" applyBorder="1" applyAlignment="1">
      <alignment vertical="center"/>
    </xf>
    <xf numFmtId="0" fontId="24" fillId="4" borderId="0" xfId="3" applyFont="1" applyFill="1" applyAlignment="1">
      <alignment vertical="center"/>
    </xf>
    <xf numFmtId="0" fontId="24" fillId="4" borderId="4" xfId="3" applyFont="1" applyFill="1" applyBorder="1" applyAlignment="1">
      <alignment vertical="center"/>
    </xf>
    <xf numFmtId="0" fontId="24" fillId="4" borderId="155" xfId="3" applyFont="1" applyFill="1" applyBorder="1" applyAlignment="1">
      <alignment vertical="center"/>
    </xf>
    <xf numFmtId="0" fontId="24" fillId="4" borderId="117" xfId="3" applyFont="1" applyFill="1" applyBorder="1" applyAlignment="1">
      <alignment vertical="center"/>
    </xf>
    <xf numFmtId="0" fontId="24" fillId="4" borderId="97" xfId="3" applyFont="1" applyFill="1" applyBorder="1" applyAlignment="1">
      <alignment vertical="center"/>
    </xf>
    <xf numFmtId="0" fontId="24" fillId="4" borderId="18" xfId="3" applyFont="1" applyFill="1" applyBorder="1" applyAlignment="1">
      <alignment horizontal="center" vertical="center"/>
    </xf>
    <xf numFmtId="4" fontId="24" fillId="4" borderId="4" xfId="3" applyNumberFormat="1" applyFont="1" applyFill="1" applyBorder="1" applyAlignment="1">
      <alignment vertical="center"/>
    </xf>
    <xf numFmtId="0" fontId="33" fillId="4" borderId="0" xfId="3" applyFont="1" applyFill="1" applyAlignment="1">
      <alignment horizontal="left" vertical="center"/>
    </xf>
    <xf numFmtId="0" fontId="24" fillId="4" borderId="33" xfId="3" applyFont="1" applyFill="1" applyBorder="1" applyAlignment="1">
      <alignment vertical="center"/>
    </xf>
    <xf numFmtId="0" fontId="24" fillId="4" borderId="43" xfId="3" applyFont="1" applyFill="1" applyBorder="1" applyAlignment="1">
      <alignment vertical="center"/>
    </xf>
    <xf numFmtId="0" fontId="24" fillId="4" borderId="35" xfId="3" applyFont="1" applyFill="1" applyBorder="1" applyAlignment="1">
      <alignment vertical="center"/>
    </xf>
    <xf numFmtId="0" fontId="24" fillId="4" borderId="45" xfId="3" applyFont="1" applyFill="1" applyBorder="1" applyAlignment="1">
      <alignment horizontal="left" vertical="center" wrapText="1" shrinkToFit="1"/>
    </xf>
    <xf numFmtId="182" fontId="26" fillId="4" borderId="4" xfId="3" applyNumberFormat="1" applyFont="1" applyFill="1" applyBorder="1" applyAlignment="1">
      <alignment horizontal="center" vertical="center" wrapText="1" shrinkToFit="1"/>
    </xf>
    <xf numFmtId="0" fontId="24" fillId="4" borderId="7" xfId="3" applyFont="1" applyFill="1" applyBorder="1" applyAlignment="1">
      <alignment horizontal="center" vertical="center" shrinkToFit="1"/>
    </xf>
    <xf numFmtId="3" fontId="24" fillId="4" borderId="9" xfId="3" applyNumberFormat="1" applyFont="1" applyFill="1" applyBorder="1" applyAlignment="1">
      <alignment horizontal="center" vertical="center" wrapText="1"/>
    </xf>
    <xf numFmtId="9" fontId="24" fillId="4" borderId="49" xfId="3" applyNumberFormat="1" applyFont="1" applyFill="1" applyBorder="1" applyAlignment="1">
      <alignment vertical="center"/>
    </xf>
    <xf numFmtId="176" fontId="24" fillId="4" borderId="49" xfId="3" applyNumberFormat="1" applyFont="1" applyFill="1" applyBorder="1" applyAlignment="1">
      <alignment vertical="center"/>
    </xf>
    <xf numFmtId="0" fontId="27" fillId="4" borderId="99" xfId="3" applyFont="1" applyFill="1" applyBorder="1" applyAlignment="1">
      <alignment horizontal="center" vertical="center" wrapText="1" shrinkToFit="1"/>
    </xf>
    <xf numFmtId="3" fontId="5" fillId="0" borderId="74" xfId="3" applyNumberFormat="1" applyFont="1" applyBorder="1" applyAlignment="1">
      <alignment horizontal="left" vertical="center" wrapText="1"/>
    </xf>
    <xf numFmtId="3" fontId="5" fillId="0" borderId="71" xfId="3" applyNumberFormat="1" applyFont="1" applyBorder="1" applyAlignment="1">
      <alignment horizontal="left" vertical="center"/>
    </xf>
    <xf numFmtId="3" fontId="5" fillId="0" borderId="70" xfId="3" applyNumberFormat="1" applyFont="1" applyBorder="1" applyAlignment="1">
      <alignment horizontal="left" vertical="center"/>
    </xf>
    <xf numFmtId="0" fontId="3" fillId="0" borderId="95" xfId="3" applyFont="1" applyBorder="1" applyAlignment="1">
      <alignment horizontal="center" vertical="center"/>
    </xf>
    <xf numFmtId="0" fontId="3" fillId="0" borderId="36" xfId="3" applyFont="1" applyBorder="1" applyAlignment="1">
      <alignment horizontal="center" vertical="center"/>
    </xf>
    <xf numFmtId="0" fontId="3" fillId="0" borderId="38" xfId="3" applyFont="1" applyBorder="1" applyAlignment="1">
      <alignment horizontal="center" vertical="center"/>
    </xf>
    <xf numFmtId="38" fontId="3" fillId="0" borderId="101" xfId="3" applyNumberFormat="1" applyFont="1" applyBorder="1" applyAlignment="1">
      <alignment horizontal="left" vertical="center" wrapText="1"/>
    </xf>
    <xf numFmtId="38" fontId="3" fillId="0" borderId="36" xfId="3" applyNumberFormat="1" applyFont="1" applyBorder="1" applyAlignment="1">
      <alignment horizontal="left" vertical="center" wrapText="1"/>
    </xf>
    <xf numFmtId="38" fontId="3" fillId="0" borderId="102" xfId="3" applyNumberFormat="1" applyFont="1" applyBorder="1" applyAlignment="1">
      <alignment horizontal="left" vertical="center" wrapText="1"/>
    </xf>
    <xf numFmtId="3" fontId="5" fillId="3" borderId="74" xfId="3" applyNumberFormat="1" applyFont="1" applyFill="1" applyBorder="1" applyAlignment="1">
      <alignment horizontal="left" vertical="center" wrapText="1"/>
    </xf>
    <xf numFmtId="3" fontId="5" fillId="3" borderId="71" xfId="3" applyNumberFormat="1" applyFont="1" applyFill="1" applyBorder="1" applyAlignment="1">
      <alignment horizontal="left" vertical="center"/>
    </xf>
    <xf numFmtId="3" fontId="5" fillId="3" borderId="70" xfId="3" applyNumberFormat="1" applyFont="1" applyFill="1" applyBorder="1" applyAlignment="1">
      <alignment horizontal="left" vertical="center"/>
    </xf>
    <xf numFmtId="0" fontId="3" fillId="3" borderId="95" xfId="3" applyFont="1" applyFill="1" applyBorder="1" applyAlignment="1">
      <alignment horizontal="center" vertical="center"/>
    </xf>
    <xf numFmtId="0" fontId="3" fillId="3" borderId="36" xfId="3" applyFont="1" applyFill="1" applyBorder="1" applyAlignment="1">
      <alignment horizontal="center" vertical="center"/>
    </xf>
    <xf numFmtId="0" fontId="3" fillId="3" borderId="38" xfId="3" applyFont="1" applyFill="1" applyBorder="1" applyAlignment="1">
      <alignment horizontal="center" vertical="center"/>
    </xf>
    <xf numFmtId="38" fontId="3" fillId="3" borderId="101" xfId="3" applyNumberFormat="1" applyFont="1" applyFill="1" applyBorder="1" applyAlignment="1">
      <alignment horizontal="left" vertical="center" wrapText="1"/>
    </xf>
    <xf numFmtId="38" fontId="3" fillId="3" borderId="36" xfId="3" applyNumberFormat="1" applyFont="1" applyFill="1" applyBorder="1" applyAlignment="1">
      <alignment horizontal="left" vertical="center" wrapText="1"/>
    </xf>
    <xf numFmtId="38" fontId="3" fillId="3" borderId="102" xfId="3" applyNumberFormat="1" applyFont="1" applyFill="1" applyBorder="1" applyAlignment="1">
      <alignment horizontal="left" vertical="center" wrapText="1"/>
    </xf>
    <xf numFmtId="0" fontId="5" fillId="0" borderId="36" xfId="0" applyFont="1" applyBorder="1" applyAlignment="1">
      <alignment horizontal="center" vertical="center"/>
    </xf>
    <xf numFmtId="0" fontId="5" fillId="0" borderId="38" xfId="0" applyFont="1" applyBorder="1" applyAlignment="1">
      <alignment horizontal="center" vertical="center"/>
    </xf>
    <xf numFmtId="0" fontId="14" fillId="2" borderId="103" xfId="0" applyFont="1" applyFill="1" applyBorder="1" applyAlignment="1">
      <alignment horizontal="center" vertical="center"/>
    </xf>
    <xf numFmtId="0" fontId="14" fillId="2" borderId="89" xfId="0" applyFont="1" applyFill="1" applyBorder="1" applyAlignment="1">
      <alignment horizontal="center" vertical="center"/>
    </xf>
    <xf numFmtId="0" fontId="5" fillId="0" borderId="124" xfId="0" applyFont="1" applyBorder="1" applyAlignment="1">
      <alignment horizontal="center" vertical="center" wrapText="1"/>
    </xf>
    <xf numFmtId="0" fontId="5" fillId="0" borderId="116" xfId="0" applyFont="1" applyBorder="1" applyAlignment="1">
      <alignment horizontal="center" vertical="center" wrapText="1"/>
    </xf>
    <xf numFmtId="0" fontId="5" fillId="0" borderId="32" xfId="0" applyFont="1" applyBorder="1" applyAlignment="1">
      <alignment horizontal="center" vertical="center" wrapText="1"/>
    </xf>
    <xf numFmtId="3" fontId="3" fillId="0" borderId="74" xfId="3" applyNumberFormat="1" applyFont="1" applyBorder="1" applyAlignment="1">
      <alignment horizontal="left" vertical="center" wrapText="1"/>
    </xf>
    <xf numFmtId="3" fontId="3" fillId="0" borderId="71" xfId="3" applyNumberFormat="1" applyFont="1" applyBorder="1" applyAlignment="1">
      <alignment horizontal="left" vertical="center"/>
    </xf>
    <xf numFmtId="3" fontId="3" fillId="0" borderId="70" xfId="3" applyNumberFormat="1" applyFont="1" applyBorder="1" applyAlignment="1">
      <alignment horizontal="left" vertical="center"/>
    </xf>
    <xf numFmtId="0" fontId="3" fillId="0" borderId="104" xfId="3" applyFont="1" applyBorder="1" applyAlignment="1">
      <alignment horizontal="center" vertical="center"/>
    </xf>
    <xf numFmtId="0" fontId="3" fillId="0" borderId="5" xfId="3" applyFont="1" applyBorder="1" applyAlignment="1">
      <alignment horizontal="center" vertical="center"/>
    </xf>
    <xf numFmtId="0" fontId="3" fillId="0" borderId="6" xfId="3" applyFont="1" applyBorder="1" applyAlignment="1">
      <alignment horizontal="center" vertical="center"/>
    </xf>
    <xf numFmtId="38" fontId="3" fillId="0" borderId="105" xfId="3" applyNumberFormat="1" applyFont="1" applyBorder="1" applyAlignment="1">
      <alignment horizontal="left" vertical="center" wrapText="1"/>
    </xf>
    <xf numFmtId="38" fontId="3" fillId="0" borderId="5" xfId="3" applyNumberFormat="1" applyFont="1" applyBorder="1" applyAlignment="1">
      <alignment horizontal="left" vertical="center" wrapText="1"/>
    </xf>
    <xf numFmtId="38" fontId="3" fillId="0" borderId="106" xfId="3" applyNumberFormat="1" applyFont="1" applyBorder="1" applyAlignment="1">
      <alignment horizontal="left" vertical="center" wrapText="1"/>
    </xf>
    <xf numFmtId="3" fontId="18" fillId="0" borderId="71" xfId="3" applyNumberFormat="1" applyFont="1" applyBorder="1" applyAlignment="1">
      <alignment horizontal="left" vertical="center" wrapText="1"/>
    </xf>
    <xf numFmtId="3" fontId="18" fillId="0" borderId="70" xfId="3" applyNumberFormat="1" applyFont="1" applyBorder="1" applyAlignment="1">
      <alignment horizontal="left" vertical="center" wrapText="1"/>
    </xf>
    <xf numFmtId="38" fontId="18" fillId="0" borderId="101" xfId="3" applyNumberFormat="1" applyFont="1" applyBorder="1" applyAlignment="1">
      <alignment horizontal="left" vertical="center" wrapText="1"/>
    </xf>
    <xf numFmtId="38" fontId="18" fillId="0" borderId="36" xfId="3" applyNumberFormat="1" applyFont="1" applyBorder="1" applyAlignment="1">
      <alignment horizontal="left" vertical="center" wrapText="1"/>
    </xf>
    <xf numFmtId="38" fontId="18" fillId="0" borderId="102" xfId="3" applyNumberFormat="1" applyFont="1" applyBorder="1" applyAlignment="1">
      <alignment horizontal="left" vertical="center" wrapText="1"/>
    </xf>
    <xf numFmtId="3" fontId="23" fillId="0" borderId="74" xfId="3" applyNumberFormat="1" applyFont="1" applyBorder="1" applyAlignment="1">
      <alignment horizontal="left" vertical="center" wrapText="1"/>
    </xf>
    <xf numFmtId="38" fontId="3" fillId="0" borderId="43" xfId="3" applyNumberFormat="1" applyFont="1" applyBorder="1" applyAlignment="1">
      <alignment horizontal="left" vertical="center" wrapText="1"/>
    </xf>
    <xf numFmtId="0" fontId="3" fillId="0" borderId="107" xfId="3" applyFont="1" applyBorder="1" applyAlignment="1">
      <alignment horizontal="left" vertical="center" wrapText="1" shrinkToFit="1"/>
    </xf>
    <xf numFmtId="0" fontId="3" fillId="0" borderId="108" xfId="3" applyFont="1" applyBorder="1" applyAlignment="1">
      <alignment horizontal="left" vertical="center" wrapText="1" shrinkToFit="1"/>
    </xf>
    <xf numFmtId="3" fontId="3" fillId="0" borderId="109" xfId="3" applyNumberFormat="1" applyFont="1" applyBorder="1" applyAlignment="1">
      <alignment horizontal="left" vertical="center" wrapText="1"/>
    </xf>
    <xf numFmtId="3" fontId="3" fillId="0" borderId="109" xfId="3" applyNumberFormat="1" applyFont="1" applyBorder="1" applyAlignment="1">
      <alignment horizontal="left" vertical="center"/>
    </xf>
    <xf numFmtId="0" fontId="3" fillId="0" borderId="68" xfId="3" applyFont="1" applyBorder="1" applyAlignment="1">
      <alignment horizontal="center" vertical="center"/>
    </xf>
    <xf numFmtId="0" fontId="3" fillId="0" borderId="71" xfId="3" applyFont="1" applyBorder="1" applyAlignment="1">
      <alignment horizontal="center" vertical="center"/>
    </xf>
    <xf numFmtId="0" fontId="3" fillId="0" borderId="70" xfId="3" applyFont="1" applyBorder="1" applyAlignment="1">
      <alignment horizontal="center" vertical="center"/>
    </xf>
    <xf numFmtId="38" fontId="3" fillId="0" borderId="74" xfId="3" applyNumberFormat="1" applyFont="1" applyBorder="1" applyAlignment="1">
      <alignment horizontal="left" vertical="center" wrapText="1"/>
    </xf>
    <xf numFmtId="38" fontId="3" fillId="0" borderId="71" xfId="3" applyNumberFormat="1" applyFont="1" applyBorder="1" applyAlignment="1">
      <alignment horizontal="left" vertical="center" wrapText="1"/>
    </xf>
    <xf numFmtId="38" fontId="3" fillId="0" borderId="69" xfId="3" applyNumberFormat="1" applyFont="1" applyBorder="1" applyAlignment="1">
      <alignment horizontal="left" vertical="center" wrapText="1"/>
    </xf>
    <xf numFmtId="3" fontId="3" fillId="4" borderId="74" xfId="3" applyNumberFormat="1" applyFont="1" applyFill="1" applyBorder="1" applyAlignment="1">
      <alignment horizontal="left" vertical="center" wrapText="1"/>
    </xf>
    <xf numFmtId="3" fontId="3" fillId="4" borderId="71" xfId="3" applyNumberFormat="1" applyFont="1" applyFill="1" applyBorder="1" applyAlignment="1">
      <alignment horizontal="left" vertical="center"/>
    </xf>
    <xf numFmtId="3" fontId="3" fillId="4" borderId="70" xfId="3" applyNumberFormat="1" applyFont="1" applyFill="1" applyBorder="1" applyAlignment="1">
      <alignment horizontal="left" vertical="center"/>
    </xf>
    <xf numFmtId="0" fontId="3" fillId="4" borderId="95" xfId="3" applyFont="1" applyFill="1" applyBorder="1" applyAlignment="1">
      <alignment horizontal="center" vertical="center"/>
    </xf>
    <xf numFmtId="0" fontId="3" fillId="4" borderId="36" xfId="3" applyFont="1" applyFill="1" applyBorder="1" applyAlignment="1">
      <alignment horizontal="center" vertical="center"/>
    </xf>
    <xf numFmtId="0" fontId="3" fillId="4" borderId="38" xfId="3" applyFont="1" applyFill="1" applyBorder="1" applyAlignment="1">
      <alignment horizontal="center" vertical="center"/>
    </xf>
    <xf numFmtId="38" fontId="3" fillId="4" borderId="101" xfId="3" applyNumberFormat="1" applyFont="1" applyFill="1" applyBorder="1" applyAlignment="1">
      <alignment horizontal="left" vertical="center" wrapText="1"/>
    </xf>
    <xf numFmtId="38" fontId="3" fillId="4" borderId="36" xfId="3" applyNumberFormat="1" applyFont="1" applyFill="1" applyBorder="1" applyAlignment="1">
      <alignment horizontal="left" vertical="center" wrapText="1"/>
    </xf>
    <xf numFmtId="38" fontId="3" fillId="4" borderId="102" xfId="3" applyNumberFormat="1" applyFont="1" applyFill="1" applyBorder="1" applyAlignment="1">
      <alignment horizontal="left" vertical="center" wrapText="1"/>
    </xf>
    <xf numFmtId="3" fontId="18" fillId="4" borderId="74" xfId="3" applyNumberFormat="1" applyFont="1" applyFill="1" applyBorder="1" applyAlignment="1">
      <alignment horizontal="left" vertical="center" wrapText="1"/>
    </xf>
    <xf numFmtId="3" fontId="18" fillId="4" borderId="71" xfId="3" applyNumberFormat="1" applyFont="1" applyFill="1" applyBorder="1" applyAlignment="1">
      <alignment horizontal="left" vertical="center"/>
    </xf>
    <xf numFmtId="3" fontId="18" fillId="4" borderId="70" xfId="3" applyNumberFormat="1" applyFont="1" applyFill="1" applyBorder="1" applyAlignment="1">
      <alignment horizontal="left" vertical="center"/>
    </xf>
    <xf numFmtId="0" fontId="18" fillId="4" borderId="95" xfId="3" applyFont="1" applyFill="1" applyBorder="1" applyAlignment="1">
      <alignment horizontal="center" vertical="center"/>
    </xf>
    <xf numFmtId="0" fontId="18" fillId="4" borderId="36" xfId="3" applyFont="1" applyFill="1" applyBorder="1" applyAlignment="1">
      <alignment horizontal="center" vertical="center"/>
    </xf>
    <xf numFmtId="0" fontId="18" fillId="4" borderId="38" xfId="3" applyFont="1" applyFill="1" applyBorder="1" applyAlignment="1">
      <alignment horizontal="center" vertical="center"/>
    </xf>
    <xf numFmtId="38" fontId="18" fillId="4" borderId="101" xfId="3" applyNumberFormat="1" applyFont="1" applyFill="1" applyBorder="1" applyAlignment="1">
      <alignment horizontal="left" vertical="center" wrapText="1"/>
    </xf>
    <xf numFmtId="38" fontId="18" fillId="4" borderId="36" xfId="3" applyNumberFormat="1" applyFont="1" applyFill="1" applyBorder="1" applyAlignment="1">
      <alignment horizontal="left" vertical="center" wrapText="1"/>
    </xf>
    <xf numFmtId="38" fontId="18" fillId="4" borderId="102" xfId="3" applyNumberFormat="1" applyFont="1" applyFill="1" applyBorder="1" applyAlignment="1">
      <alignment horizontal="left" vertical="center" wrapText="1"/>
    </xf>
    <xf numFmtId="3" fontId="23" fillId="0" borderId="71" xfId="3" applyNumberFormat="1" applyFont="1" applyBorder="1" applyAlignment="1">
      <alignment horizontal="left" vertical="center"/>
    </xf>
    <xf numFmtId="3" fontId="23" fillId="0" borderId="70" xfId="3" applyNumberFormat="1" applyFont="1" applyBorder="1" applyAlignment="1">
      <alignment horizontal="left" vertical="center"/>
    </xf>
    <xf numFmtId="38" fontId="24" fillId="0" borderId="110" xfId="3" applyNumberFormat="1" applyFont="1" applyBorder="1" applyAlignment="1">
      <alignment horizontal="left" vertical="center" wrapText="1"/>
    </xf>
    <xf numFmtId="38" fontId="24" fillId="0" borderId="43" xfId="3" applyNumberFormat="1" applyFont="1" applyBorder="1" applyAlignment="1">
      <alignment horizontal="left" vertical="center" wrapText="1"/>
    </xf>
    <xf numFmtId="38" fontId="24" fillId="0" borderId="34" xfId="3" applyNumberFormat="1" applyFont="1" applyBorder="1" applyAlignment="1">
      <alignment horizontal="left" vertical="center" wrapText="1"/>
    </xf>
    <xf numFmtId="0" fontId="3" fillId="0" borderId="33" xfId="3" applyFont="1" applyBorder="1" applyAlignment="1">
      <alignment horizontal="center" vertical="center"/>
    </xf>
    <xf numFmtId="0" fontId="3" fillId="0" borderId="43" xfId="3" applyFont="1" applyBorder="1" applyAlignment="1">
      <alignment horizontal="center" vertical="center"/>
    </xf>
    <xf numFmtId="0" fontId="3" fillId="0" borderId="35" xfId="3" applyFont="1" applyBorder="1" applyAlignment="1">
      <alignment horizontal="center" vertical="center"/>
    </xf>
    <xf numFmtId="38" fontId="20" fillId="0" borderId="101" xfId="3" applyNumberFormat="1" applyFont="1" applyBorder="1" applyAlignment="1">
      <alignment horizontal="left" vertical="center" wrapText="1"/>
    </xf>
    <xf numFmtId="38" fontId="20" fillId="0" borderId="36" xfId="3" applyNumberFormat="1" applyFont="1" applyBorder="1" applyAlignment="1">
      <alignment horizontal="left" vertical="center" wrapText="1"/>
    </xf>
    <xf numFmtId="38" fontId="20" fillId="0" borderId="102" xfId="3" applyNumberFormat="1" applyFont="1" applyBorder="1" applyAlignment="1">
      <alignment horizontal="left" vertical="center" wrapText="1"/>
    </xf>
    <xf numFmtId="3" fontId="5" fillId="0" borderId="71" xfId="3" applyNumberFormat="1" applyFont="1" applyBorder="1" applyAlignment="1">
      <alignment horizontal="left" vertical="center" wrapText="1"/>
    </xf>
    <xf numFmtId="3" fontId="5" fillId="0" borderId="70" xfId="3" applyNumberFormat="1" applyFont="1" applyBorder="1" applyAlignment="1">
      <alignment horizontal="left" vertical="center" wrapText="1"/>
    </xf>
    <xf numFmtId="3" fontId="23" fillId="0" borderId="71" xfId="3" applyNumberFormat="1" applyFont="1" applyBorder="1" applyAlignment="1">
      <alignment horizontal="left" vertical="center" wrapText="1"/>
    </xf>
    <xf numFmtId="3" fontId="23" fillId="0" borderId="70" xfId="3" applyNumberFormat="1" applyFont="1" applyBorder="1" applyAlignment="1">
      <alignment horizontal="left" vertical="center" wrapText="1"/>
    </xf>
    <xf numFmtId="0" fontId="31" fillId="0" borderId="107" xfId="3" applyFont="1" applyBorder="1" applyAlignment="1">
      <alignment horizontal="left" vertical="center" wrapText="1" shrinkToFit="1"/>
    </xf>
    <xf numFmtId="0" fontId="31" fillId="0" borderId="108" xfId="3" applyFont="1" applyBorder="1" applyAlignment="1">
      <alignment horizontal="left" vertical="center" wrapText="1" shrinkToFit="1"/>
    </xf>
    <xf numFmtId="3" fontId="26" fillId="4" borderId="109" xfId="3" applyNumberFormat="1" applyFont="1" applyFill="1" applyBorder="1" applyAlignment="1">
      <alignment horizontal="left" vertical="center" wrapText="1"/>
    </xf>
    <xf numFmtId="0" fontId="24" fillId="4" borderId="109" xfId="3" applyFont="1" applyFill="1" applyBorder="1" applyAlignment="1">
      <alignment horizontal="center" vertical="center"/>
    </xf>
    <xf numFmtId="38" fontId="26" fillId="4" borderId="109" xfId="3" applyNumberFormat="1" applyFont="1" applyFill="1" applyBorder="1" applyAlignment="1">
      <alignment horizontal="left" vertical="center" wrapText="1"/>
    </xf>
    <xf numFmtId="38" fontId="24" fillId="4" borderId="74" xfId="3" applyNumberFormat="1" applyFont="1" applyFill="1" applyBorder="1" applyAlignment="1">
      <alignment horizontal="left" vertical="center" wrapText="1"/>
    </xf>
    <xf numFmtId="38" fontId="24" fillId="4" borderId="71" xfId="3" applyNumberFormat="1" applyFont="1" applyFill="1" applyBorder="1" applyAlignment="1">
      <alignment horizontal="left" vertical="center" wrapText="1"/>
    </xf>
    <xf numFmtId="38" fontId="24" fillId="4" borderId="143" xfId="3" applyNumberFormat="1" applyFont="1" applyFill="1" applyBorder="1" applyAlignment="1">
      <alignment horizontal="left" vertical="center" wrapText="1"/>
    </xf>
    <xf numFmtId="38" fontId="24" fillId="4" borderId="109" xfId="3" applyNumberFormat="1" applyFont="1" applyFill="1" applyBorder="1" applyAlignment="1">
      <alignment horizontal="left" vertical="center" wrapText="1"/>
    </xf>
    <xf numFmtId="3" fontId="24" fillId="4" borderId="109" xfId="3" applyNumberFormat="1" applyFont="1" applyFill="1" applyBorder="1" applyAlignment="1">
      <alignment horizontal="left" vertical="center" wrapText="1"/>
    </xf>
    <xf numFmtId="0" fontId="24" fillId="4" borderId="134" xfId="3" applyFont="1" applyFill="1" applyBorder="1" applyAlignment="1">
      <alignment horizontal="center" vertical="center"/>
    </xf>
    <xf numFmtId="0" fontId="24" fillId="4" borderId="36" xfId="3" applyFont="1" applyFill="1" applyBorder="1" applyAlignment="1">
      <alignment horizontal="center" vertical="center"/>
    </xf>
    <xf numFmtId="0" fontId="24" fillId="4" borderId="38" xfId="3" applyFont="1" applyFill="1" applyBorder="1" applyAlignment="1">
      <alignment horizontal="center" vertical="center"/>
    </xf>
    <xf numFmtId="0" fontId="24" fillId="4" borderId="142" xfId="3" applyFont="1" applyFill="1" applyBorder="1" applyAlignment="1">
      <alignment horizontal="center" vertical="center"/>
    </xf>
    <xf numFmtId="0" fontId="24" fillId="4" borderId="71" xfId="3" applyFont="1" applyFill="1" applyBorder="1" applyAlignment="1">
      <alignment horizontal="center" vertical="center"/>
    </xf>
    <xf numFmtId="0" fontId="24" fillId="4" borderId="70" xfId="3" applyFont="1" applyFill="1" applyBorder="1" applyAlignment="1">
      <alignment horizontal="center" vertical="center"/>
    </xf>
    <xf numFmtId="3" fontId="26" fillId="4" borderId="122" xfId="3" applyNumberFormat="1" applyFont="1" applyFill="1" applyBorder="1" applyAlignment="1">
      <alignment horizontal="left" vertical="center" wrapText="1"/>
    </xf>
    <xf numFmtId="0" fontId="26" fillId="4" borderId="157" xfId="3" applyFont="1" applyFill="1" applyBorder="1" applyAlignment="1">
      <alignment horizontal="center" vertical="center"/>
    </xf>
    <xf numFmtId="0" fontId="26" fillId="4" borderId="158" xfId="3" applyFont="1" applyFill="1" applyBorder="1" applyAlignment="1">
      <alignment horizontal="center" vertical="center"/>
    </xf>
    <xf numFmtId="0" fontId="26" fillId="4" borderId="159" xfId="3" applyFont="1" applyFill="1" applyBorder="1" applyAlignment="1">
      <alignment horizontal="center" vertical="center"/>
    </xf>
    <xf numFmtId="38" fontId="24" fillId="4" borderId="101" xfId="3" applyNumberFormat="1" applyFont="1" applyFill="1" applyBorder="1" applyAlignment="1">
      <alignment horizontal="left" vertical="center" wrapText="1"/>
    </xf>
    <xf numFmtId="38" fontId="24" fillId="4" borderId="36" xfId="3" applyNumberFormat="1" applyFont="1" applyFill="1" applyBorder="1" applyAlignment="1">
      <alignment horizontal="left" vertical="center" wrapText="1"/>
    </xf>
    <xf numFmtId="38" fontId="24" fillId="4" borderId="119" xfId="3" applyNumberFormat="1" applyFont="1" applyFill="1" applyBorder="1" applyAlignment="1">
      <alignment horizontal="left" vertical="center" wrapText="1"/>
    </xf>
    <xf numFmtId="0" fontId="24" fillId="4" borderId="35" xfId="3" applyFont="1" applyFill="1" applyBorder="1" applyAlignment="1">
      <alignment horizontal="center" vertical="center"/>
    </xf>
    <xf numFmtId="38" fontId="24" fillId="4" borderId="110" xfId="3" applyNumberFormat="1" applyFont="1" applyFill="1" applyBorder="1" applyAlignment="1">
      <alignment horizontal="left" vertical="center" wrapText="1"/>
    </xf>
    <xf numFmtId="38" fontId="24" fillId="4" borderId="43" xfId="3" applyNumberFormat="1" applyFont="1" applyFill="1" applyBorder="1" applyAlignment="1">
      <alignment horizontal="left" vertical="center" wrapText="1"/>
    </xf>
    <xf numFmtId="38" fontId="24" fillId="4" borderId="135" xfId="3" applyNumberFormat="1" applyFont="1" applyFill="1" applyBorder="1" applyAlignment="1">
      <alignment horizontal="left" vertical="center" wrapText="1"/>
    </xf>
    <xf numFmtId="38" fontId="35" fillId="4" borderId="101" xfId="3" applyNumberFormat="1" applyFont="1" applyFill="1" applyBorder="1" applyAlignment="1">
      <alignment horizontal="left" vertical="center" wrapText="1"/>
    </xf>
    <xf numFmtId="38" fontId="35" fillId="4" borderId="36" xfId="3" applyNumberFormat="1" applyFont="1" applyFill="1" applyBorder="1" applyAlignment="1">
      <alignment horizontal="left" vertical="center" wrapText="1"/>
    </xf>
    <xf numFmtId="38" fontId="35" fillId="4" borderId="102" xfId="3" applyNumberFormat="1" applyFont="1" applyFill="1" applyBorder="1" applyAlignment="1">
      <alignment horizontal="left" vertical="center" wrapText="1"/>
    </xf>
    <xf numFmtId="38" fontId="35" fillId="4" borderId="74" xfId="3" applyNumberFormat="1" applyFont="1" applyFill="1" applyBorder="1" applyAlignment="1">
      <alignment horizontal="left" vertical="center" wrapText="1"/>
    </xf>
    <xf numFmtId="38" fontId="35" fillId="4" borderId="71" xfId="3" applyNumberFormat="1" applyFont="1" applyFill="1" applyBorder="1" applyAlignment="1">
      <alignment horizontal="left" vertical="center" wrapText="1"/>
    </xf>
    <xf numFmtId="38" fontId="35" fillId="4" borderId="69" xfId="3" applyNumberFormat="1" applyFont="1" applyFill="1" applyBorder="1" applyAlignment="1">
      <alignment horizontal="left" vertical="center" wrapText="1"/>
    </xf>
    <xf numFmtId="3" fontId="30" fillId="4" borderId="109" xfId="3" applyNumberFormat="1" applyFont="1" applyFill="1" applyBorder="1" applyAlignment="1">
      <alignment horizontal="left" vertical="center" wrapText="1"/>
    </xf>
    <xf numFmtId="38" fontId="26" fillId="4" borderId="160" xfId="3" applyNumberFormat="1" applyFont="1" applyFill="1" applyBorder="1" applyAlignment="1">
      <alignment horizontal="left" vertical="center" wrapText="1"/>
    </xf>
    <xf numFmtId="38" fontId="26" fillId="4" borderId="158" xfId="3" applyNumberFormat="1" applyFont="1" applyFill="1" applyBorder="1" applyAlignment="1">
      <alignment horizontal="left" vertical="center" wrapText="1"/>
    </xf>
    <xf numFmtId="38" fontId="26" fillId="4" borderId="161" xfId="3" applyNumberFormat="1" applyFont="1" applyFill="1" applyBorder="1" applyAlignment="1">
      <alignment horizontal="left" vertical="center" wrapText="1"/>
    </xf>
    <xf numFmtId="0" fontId="3" fillId="0" borderId="142" xfId="3" applyFont="1" applyBorder="1" applyAlignment="1">
      <alignment horizontal="center" vertical="center"/>
    </xf>
    <xf numFmtId="38" fontId="3" fillId="0" borderId="143" xfId="3" applyNumberFormat="1" applyFont="1" applyBorder="1" applyAlignment="1">
      <alignment horizontal="left" vertical="center" wrapText="1"/>
    </xf>
    <xf numFmtId="3" fontId="37" fillId="4" borderId="74" xfId="3" applyNumberFormat="1" applyFont="1" applyFill="1" applyBorder="1" applyAlignment="1">
      <alignment horizontal="left" vertical="center" wrapText="1"/>
    </xf>
    <xf numFmtId="3" fontId="37" fillId="4" borderId="71" xfId="3" applyNumberFormat="1" applyFont="1" applyFill="1" applyBorder="1" applyAlignment="1">
      <alignment horizontal="left" vertical="center" wrapText="1"/>
    </xf>
    <xf numFmtId="3" fontId="37" fillId="4" borderId="70" xfId="3" applyNumberFormat="1" applyFont="1" applyFill="1" applyBorder="1" applyAlignment="1">
      <alignment horizontal="left" vertical="center" wrapText="1"/>
    </xf>
    <xf numFmtId="38" fontId="26" fillId="4" borderId="101" xfId="3" applyNumberFormat="1" applyFont="1" applyFill="1" applyBorder="1" applyAlignment="1">
      <alignment horizontal="left" vertical="center" wrapText="1"/>
    </xf>
    <xf numFmtId="38" fontId="26" fillId="4" borderId="36" xfId="3" applyNumberFormat="1" applyFont="1" applyFill="1" applyBorder="1" applyAlignment="1">
      <alignment horizontal="left" vertical="center" wrapText="1"/>
    </xf>
    <xf numFmtId="38" fontId="26" fillId="4" borderId="119" xfId="3" applyNumberFormat="1" applyFont="1" applyFill="1" applyBorder="1" applyAlignment="1">
      <alignment horizontal="left" vertical="center" wrapText="1"/>
    </xf>
    <xf numFmtId="3" fontId="24" fillId="4" borderId="74" xfId="3" applyNumberFormat="1" applyFont="1" applyFill="1" applyBorder="1" applyAlignment="1">
      <alignment horizontal="left" vertical="center" wrapText="1"/>
    </xf>
    <xf numFmtId="3" fontId="26" fillId="4" borderId="71" xfId="3" applyNumberFormat="1" applyFont="1" applyFill="1" applyBorder="1" applyAlignment="1">
      <alignment horizontal="left" vertical="center" wrapText="1"/>
    </xf>
    <xf numFmtId="3" fontId="26" fillId="4" borderId="70" xfId="3" applyNumberFormat="1" applyFont="1" applyFill="1" applyBorder="1" applyAlignment="1">
      <alignment horizontal="left" vertical="center" wrapText="1"/>
    </xf>
    <xf numFmtId="0" fontId="26" fillId="4" borderId="134" xfId="3" applyFont="1" applyFill="1" applyBorder="1" applyAlignment="1">
      <alignment horizontal="center" vertical="center"/>
    </xf>
    <xf numFmtId="0" fontId="26" fillId="4" borderId="36" xfId="3" applyFont="1" applyFill="1" applyBorder="1" applyAlignment="1">
      <alignment horizontal="center" vertical="center"/>
    </xf>
    <xf numFmtId="0" fontId="26" fillId="4" borderId="38" xfId="3" applyFont="1" applyFill="1" applyBorder="1" applyAlignment="1">
      <alignment horizontal="center" vertical="center"/>
    </xf>
    <xf numFmtId="0" fontId="18" fillId="4" borderId="117" xfId="0" applyFont="1" applyFill="1" applyBorder="1" applyAlignment="1">
      <alignment vertical="center" wrapText="1"/>
    </xf>
    <xf numFmtId="0" fontId="18" fillId="4" borderId="71" xfId="0" applyFont="1" applyFill="1" applyBorder="1" applyAlignment="1">
      <alignment vertical="center" wrapText="1"/>
    </xf>
    <xf numFmtId="0" fontId="18" fillId="4" borderId="112" xfId="0" applyFont="1" applyFill="1" applyBorder="1" applyAlignment="1">
      <alignment vertical="center" wrapText="1"/>
    </xf>
    <xf numFmtId="38" fontId="20" fillId="4" borderId="110" xfId="3" applyNumberFormat="1" applyFont="1" applyFill="1" applyBorder="1" applyAlignment="1">
      <alignment horizontal="left" vertical="center" wrapText="1"/>
    </xf>
    <xf numFmtId="38" fontId="20" fillId="4" borderId="43" xfId="3" applyNumberFormat="1" applyFont="1" applyFill="1" applyBorder="1" applyAlignment="1">
      <alignment horizontal="left" vertical="center" wrapText="1"/>
    </xf>
    <xf numFmtId="38" fontId="20" fillId="4" borderId="34" xfId="3" applyNumberFormat="1" applyFont="1" applyFill="1" applyBorder="1" applyAlignment="1">
      <alignment horizontal="left" vertical="center" wrapText="1"/>
    </xf>
    <xf numFmtId="0" fontId="24" fillId="4" borderId="162" xfId="0" applyFont="1" applyFill="1" applyBorder="1" applyAlignment="1">
      <alignment vertical="center" wrapText="1"/>
    </xf>
    <xf numFmtId="0" fontId="22" fillId="4" borderId="108" xfId="0" applyFont="1" applyFill="1" applyBorder="1" applyAlignment="1">
      <alignment vertical="center" wrapText="1"/>
    </xf>
    <xf numFmtId="3" fontId="20" fillId="4" borderId="122" xfId="3" applyNumberFormat="1" applyFont="1" applyFill="1" applyBorder="1" applyAlignment="1">
      <alignment horizontal="left" vertical="center" wrapText="1"/>
    </xf>
    <xf numFmtId="0" fontId="3" fillId="4" borderId="68" xfId="3" applyFont="1" applyFill="1" applyBorder="1" applyAlignment="1">
      <alignment horizontal="center" vertical="center"/>
    </xf>
    <xf numFmtId="0" fontId="3" fillId="4" borderId="71" xfId="3" applyFont="1" applyFill="1" applyBorder="1" applyAlignment="1">
      <alignment horizontal="center" vertical="center"/>
    </xf>
    <xf numFmtId="0" fontId="3" fillId="4" borderId="70" xfId="3" applyFont="1" applyFill="1" applyBorder="1" applyAlignment="1">
      <alignment horizontal="center" vertical="center"/>
    </xf>
    <xf numFmtId="38" fontId="3" fillId="4" borderId="74" xfId="3" applyNumberFormat="1" applyFont="1" applyFill="1" applyBorder="1" applyAlignment="1">
      <alignment horizontal="left" vertical="center" wrapText="1"/>
    </xf>
    <xf numFmtId="38" fontId="3" fillId="4" borderId="71" xfId="3" applyNumberFormat="1" applyFont="1" applyFill="1" applyBorder="1" applyAlignment="1">
      <alignment horizontal="left" vertical="center" wrapText="1"/>
    </xf>
    <xf numFmtId="38" fontId="3" fillId="4" borderId="69" xfId="3" applyNumberFormat="1" applyFont="1" applyFill="1" applyBorder="1" applyAlignment="1">
      <alignment horizontal="left" vertical="center" wrapText="1"/>
    </xf>
    <xf numFmtId="3" fontId="3" fillId="4" borderId="71" xfId="3" applyNumberFormat="1" applyFont="1" applyFill="1" applyBorder="1" applyAlignment="1">
      <alignment horizontal="left" vertical="center" wrapText="1"/>
    </xf>
    <xf numFmtId="3" fontId="3" fillId="4" borderId="70" xfId="3" applyNumberFormat="1" applyFont="1" applyFill="1" applyBorder="1" applyAlignment="1">
      <alignment horizontal="left" vertical="center" wrapText="1"/>
    </xf>
    <xf numFmtId="3" fontId="18" fillId="4" borderId="109" xfId="3" applyNumberFormat="1" applyFont="1" applyFill="1" applyBorder="1" applyAlignment="1">
      <alignment horizontal="left" vertical="center" wrapText="1"/>
    </xf>
    <xf numFmtId="0" fontId="20" fillId="4" borderId="71" xfId="0" applyFont="1" applyFill="1" applyBorder="1" applyAlignment="1">
      <alignment wrapText="1"/>
    </xf>
    <xf numFmtId="0" fontId="20" fillId="4" borderId="70" xfId="0" applyFont="1" applyFill="1" applyBorder="1" applyAlignment="1">
      <alignment wrapText="1"/>
    </xf>
    <xf numFmtId="0" fontId="3" fillId="4" borderId="36" xfId="0" applyFont="1" applyFill="1" applyBorder="1" applyAlignment="1">
      <alignment vertical="center" wrapText="1"/>
    </xf>
    <xf numFmtId="0" fontId="3" fillId="4" borderId="119" xfId="0" applyFont="1" applyFill="1" applyBorder="1" applyAlignment="1">
      <alignment vertical="center" wrapText="1"/>
    </xf>
    <xf numFmtId="38" fontId="24" fillId="4" borderId="34" xfId="3" applyNumberFormat="1" applyFont="1" applyFill="1" applyBorder="1" applyAlignment="1">
      <alignment horizontal="left" vertical="center" wrapText="1"/>
    </xf>
    <xf numFmtId="3" fontId="24" fillId="4" borderId="71" xfId="3" applyNumberFormat="1" applyFont="1" applyFill="1" applyBorder="1" applyAlignment="1">
      <alignment horizontal="left" vertical="center" wrapText="1"/>
    </xf>
    <xf numFmtId="3" fontId="24" fillId="4" borderId="70" xfId="3" applyNumberFormat="1" applyFont="1" applyFill="1" applyBorder="1" applyAlignment="1">
      <alignment horizontal="left" vertical="center" wrapText="1"/>
    </xf>
    <xf numFmtId="38" fontId="24" fillId="4" borderId="69" xfId="3" applyNumberFormat="1" applyFont="1" applyFill="1" applyBorder="1" applyAlignment="1">
      <alignment horizontal="left" vertical="center" wrapText="1"/>
    </xf>
    <xf numFmtId="0" fontId="24" fillId="4" borderId="33" xfId="3" applyFont="1" applyFill="1" applyBorder="1" applyAlignment="1">
      <alignment horizontal="center" vertical="center"/>
    </xf>
    <xf numFmtId="0" fontId="24" fillId="4" borderId="43" xfId="3" applyFont="1" applyFill="1" applyBorder="1" applyAlignment="1">
      <alignment horizontal="center" vertical="center"/>
    </xf>
    <xf numFmtId="0" fontId="24" fillId="4" borderId="107" xfId="3" applyFont="1" applyFill="1" applyBorder="1" applyAlignment="1">
      <alignment horizontal="center" vertical="center" wrapText="1" shrinkToFit="1"/>
    </xf>
    <xf numFmtId="0" fontId="26" fillId="4" borderId="108" xfId="3" applyFont="1" applyFill="1" applyBorder="1" applyAlignment="1">
      <alignment horizontal="center" vertical="center" wrapText="1" shrinkToFit="1"/>
    </xf>
    <xf numFmtId="3" fontId="26" fillId="4" borderId="109" xfId="3" applyNumberFormat="1" applyFont="1" applyFill="1" applyBorder="1" applyAlignment="1">
      <alignment horizontal="left" vertical="center"/>
    </xf>
    <xf numFmtId="0" fontId="24" fillId="4" borderId="95" xfId="3" applyFont="1" applyFill="1" applyBorder="1" applyAlignment="1">
      <alignment horizontal="center" vertical="center"/>
    </xf>
    <xf numFmtId="38" fontId="24" fillId="4" borderId="102" xfId="3" applyNumberFormat="1" applyFont="1" applyFill="1" applyBorder="1" applyAlignment="1">
      <alignment horizontal="left" vertical="center" wrapText="1"/>
    </xf>
    <xf numFmtId="3" fontId="24" fillId="4" borderId="122" xfId="3" applyNumberFormat="1" applyFont="1" applyFill="1" applyBorder="1" applyAlignment="1">
      <alignment horizontal="left" vertical="center" wrapText="1"/>
    </xf>
    <xf numFmtId="3" fontId="24" fillId="4" borderId="122" xfId="3" applyNumberFormat="1" applyFont="1" applyFill="1" applyBorder="1" applyAlignment="1">
      <alignment horizontal="left" vertical="center"/>
    </xf>
    <xf numFmtId="3" fontId="21" fillId="0" borderId="74" xfId="3" applyNumberFormat="1" applyFont="1" applyBorder="1" applyAlignment="1">
      <alignment horizontal="left" vertical="center" wrapText="1"/>
    </xf>
    <xf numFmtId="3" fontId="21" fillId="0" borderId="71" xfId="3" applyNumberFormat="1" applyFont="1" applyBorder="1" applyAlignment="1">
      <alignment horizontal="left" vertical="center"/>
    </xf>
    <xf numFmtId="3" fontId="21" fillId="0" borderId="70" xfId="3" applyNumberFormat="1" applyFont="1" applyBorder="1" applyAlignment="1">
      <alignment horizontal="left" vertical="center"/>
    </xf>
  </cellXfs>
  <cellStyles count="5">
    <cellStyle name="パーセント" xfId="4" builtinId="5"/>
    <cellStyle name="桁区切り" xfId="1" builtinId="6"/>
    <cellStyle name="標準" xfId="0" builtinId="0"/>
    <cellStyle name="標準_市町村保健センター" xfId="2" xr:uid="{00000000-0005-0000-0000-000002000000}"/>
    <cellStyle name="標準_青森県・福島県・茨城県" xfId="3" xr:uid="{00000000-0005-0000-0000-000003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 Id="rId30"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oneCellAnchor>
    <xdr:from>
      <xdr:col>21</xdr:col>
      <xdr:colOff>84666</xdr:colOff>
      <xdr:row>10</xdr:row>
      <xdr:rowOff>42333</xdr:rowOff>
    </xdr:from>
    <xdr:ext cx="1227667" cy="264560"/>
    <xdr:sp macro="" textlink="">
      <xdr:nvSpPr>
        <xdr:cNvPr id="2" name="テキスト ボックス 1">
          <a:extLst>
            <a:ext uri="{FF2B5EF4-FFF2-40B4-BE49-F238E27FC236}">
              <a16:creationId xmlns:a16="http://schemas.microsoft.com/office/drawing/2014/main" id="{F7043343-3C87-B806-4CB3-2693277B948E}"/>
            </a:ext>
          </a:extLst>
        </xdr:cNvPr>
        <xdr:cNvSpPr txBox="1"/>
      </xdr:nvSpPr>
      <xdr:spPr>
        <a:xfrm>
          <a:off x="15673916" y="3122083"/>
          <a:ext cx="1227667"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ja-JP" altLang="en-US"/>
        </a:p>
      </xdr:txBody>
    </xdr:sp>
    <xdr:clientData/>
  </xdr:oneCellAnchor>
  <xdr:oneCellAnchor>
    <xdr:from>
      <xdr:col>21</xdr:col>
      <xdr:colOff>84666</xdr:colOff>
      <xdr:row>13</xdr:row>
      <xdr:rowOff>0</xdr:rowOff>
    </xdr:from>
    <xdr:ext cx="1227667" cy="264560"/>
    <xdr:sp macro="" textlink="">
      <xdr:nvSpPr>
        <xdr:cNvPr id="3" name="テキスト ボックス 1">
          <a:extLst>
            <a:ext uri="{FF2B5EF4-FFF2-40B4-BE49-F238E27FC236}">
              <a16:creationId xmlns:a16="http://schemas.microsoft.com/office/drawing/2014/main" id="{7DD60889-5E6F-474C-9B9F-AD7B7C6483E8}"/>
            </a:ext>
            <a:ext uri="{147F2762-F138-4A5C-976F-8EAC2B608ADB}">
              <a16:predDERef xmlns:a16="http://schemas.microsoft.com/office/drawing/2014/main" pred="{F7043343-3C87-B806-4CB3-2693277B948E}"/>
            </a:ext>
          </a:extLst>
        </xdr:cNvPr>
        <xdr:cNvSpPr txBox="1"/>
      </xdr:nvSpPr>
      <xdr:spPr>
        <a:xfrm>
          <a:off x="15677091" y="3137958"/>
          <a:ext cx="1227667"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ja-JP" altLang="en-US"/>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99"/>
  <sheetViews>
    <sheetView view="pageBreakPreview" zoomScale="110" zoomScaleNormal="100" zoomScaleSheetLayoutView="110" workbookViewId="0">
      <selection activeCell="F13" sqref="F13:S13"/>
    </sheetView>
  </sheetViews>
  <sheetFormatPr defaultRowHeight="13.5"/>
  <cols>
    <col min="1" max="1" width="6.125" style="226" customWidth="1"/>
    <col min="2" max="2" width="8.125" style="226" customWidth="1"/>
    <col min="3" max="3" width="9.625" style="226" customWidth="1"/>
    <col min="4" max="5" width="18.25" style="226" customWidth="1"/>
    <col min="6" max="7" width="8.125" style="226" customWidth="1"/>
    <col min="8" max="8" width="16.125" style="226" customWidth="1"/>
    <col min="9" max="9" width="5.625" style="313" customWidth="1"/>
    <col min="10" max="11" width="8.625" style="226" customWidth="1"/>
    <col min="12" max="12" width="6.125" style="226" customWidth="1"/>
    <col min="13" max="13" width="8.625" style="226" customWidth="1"/>
    <col min="14" max="14" width="9.75" style="226" customWidth="1"/>
    <col min="15" max="15" width="7" style="226" customWidth="1"/>
    <col min="16" max="16" width="12.625" style="226" customWidth="1"/>
    <col min="17" max="17" width="4.625" style="226" customWidth="1"/>
    <col min="18" max="18" width="12.625" style="226" customWidth="1"/>
    <col min="19" max="19" width="9.625" style="313" customWidth="1"/>
    <col min="20" max="16384" width="9" style="226"/>
  </cols>
  <sheetData>
    <row r="1" spans="1:20" ht="20.100000000000001" customHeight="1">
      <c r="A1" s="1" t="s">
        <v>0</v>
      </c>
      <c r="B1" s="27"/>
      <c r="C1" s="27"/>
      <c r="D1" s="312"/>
      <c r="E1" s="312"/>
      <c r="F1" s="312"/>
      <c r="G1" s="312"/>
      <c r="H1" s="312"/>
      <c r="I1" s="312"/>
      <c r="J1" s="312"/>
      <c r="K1" s="312"/>
      <c r="L1" s="312"/>
      <c r="M1" s="312"/>
      <c r="N1" s="312"/>
      <c r="O1" s="312"/>
      <c r="P1" s="312"/>
      <c r="Q1" s="312"/>
      <c r="R1" s="312"/>
    </row>
    <row r="2" spans="1:20" ht="92.25" customHeight="1" thickBot="1"/>
    <row r="3" spans="1:20" ht="20.100000000000001" customHeight="1">
      <c r="A3" s="314"/>
      <c r="B3" s="3"/>
      <c r="C3" s="3"/>
      <c r="D3" s="3"/>
      <c r="E3" s="3"/>
      <c r="F3" s="32" t="s">
        <v>1</v>
      </c>
      <c r="G3" s="4"/>
      <c r="H3" s="3"/>
      <c r="I3" s="2" t="s">
        <v>2</v>
      </c>
      <c r="J3" s="2"/>
      <c r="K3" s="2"/>
      <c r="L3" s="2"/>
      <c r="M3" s="2"/>
      <c r="N3" s="2"/>
      <c r="O3" s="2"/>
      <c r="P3" s="4"/>
      <c r="Q3" s="5" t="s">
        <v>3</v>
      </c>
      <c r="R3" s="3"/>
      <c r="S3" s="6"/>
    </row>
    <row r="4" spans="1:20" ht="20.100000000000001" customHeight="1">
      <c r="A4" s="315"/>
      <c r="B4" s="12"/>
      <c r="C4" s="31" t="s">
        <v>4</v>
      </c>
      <c r="D4" s="12"/>
      <c r="E4" s="12"/>
      <c r="F4" s="33" t="s">
        <v>5</v>
      </c>
      <c r="G4" s="17" t="s">
        <v>6</v>
      </c>
      <c r="H4" s="7"/>
      <c r="I4" s="8" t="s">
        <v>7</v>
      </c>
      <c r="J4" s="8"/>
      <c r="K4" s="9"/>
      <c r="L4" s="9"/>
      <c r="M4" s="9"/>
      <c r="N4" s="10"/>
      <c r="O4" s="15" t="s">
        <v>8</v>
      </c>
      <c r="P4" s="10"/>
      <c r="Q4" s="11" t="s">
        <v>9</v>
      </c>
      <c r="R4" s="12" t="s">
        <v>10</v>
      </c>
      <c r="S4" s="13" t="s">
        <v>11</v>
      </c>
    </row>
    <row r="5" spans="1:20" ht="20.100000000000001" customHeight="1">
      <c r="A5" s="14" t="s">
        <v>12</v>
      </c>
      <c r="B5" s="12" t="s">
        <v>13</v>
      </c>
      <c r="C5" s="31" t="s">
        <v>14</v>
      </c>
      <c r="D5" s="12" t="s">
        <v>15</v>
      </c>
      <c r="E5" s="12" t="s">
        <v>16</v>
      </c>
      <c r="F5" s="34" t="s">
        <v>17</v>
      </c>
      <c r="G5" s="21" t="s">
        <v>18</v>
      </c>
      <c r="H5" s="19" t="s">
        <v>19</v>
      </c>
      <c r="I5" s="15" t="s">
        <v>20</v>
      </c>
      <c r="J5" s="16" t="s">
        <v>21</v>
      </c>
      <c r="K5" s="16" t="s">
        <v>22</v>
      </c>
      <c r="L5" s="17" t="s">
        <v>23</v>
      </c>
      <c r="M5" s="16" t="s">
        <v>24</v>
      </c>
      <c r="N5" s="18" t="s">
        <v>25</v>
      </c>
      <c r="O5" s="7" t="s">
        <v>26</v>
      </c>
      <c r="P5" s="18" t="s">
        <v>27</v>
      </c>
      <c r="Q5" s="19" t="s">
        <v>28</v>
      </c>
      <c r="R5" s="20"/>
      <c r="S5" s="13"/>
    </row>
    <row r="6" spans="1:20" ht="20.100000000000001" customHeight="1">
      <c r="A6" s="315"/>
      <c r="B6" s="20"/>
      <c r="C6" s="31" t="s">
        <v>29</v>
      </c>
      <c r="D6" s="20"/>
      <c r="E6" s="19" t="s">
        <v>30</v>
      </c>
      <c r="F6" s="34"/>
      <c r="G6" s="21"/>
      <c r="H6" s="321" t="s">
        <v>31</v>
      </c>
      <c r="I6" s="40" t="s">
        <v>32</v>
      </c>
      <c r="J6" s="40" t="s">
        <v>33</v>
      </c>
      <c r="K6" s="40" t="s">
        <v>34</v>
      </c>
      <c r="L6" s="72" t="s">
        <v>35</v>
      </c>
      <c r="M6" s="77" t="s">
        <v>36</v>
      </c>
      <c r="N6" s="40" t="s">
        <v>37</v>
      </c>
      <c r="O6" s="73" t="s">
        <v>38</v>
      </c>
      <c r="P6" s="259" t="s">
        <v>39</v>
      </c>
      <c r="Q6" s="40" t="s">
        <v>40</v>
      </c>
      <c r="R6" s="40" t="s">
        <v>41</v>
      </c>
      <c r="S6" s="13"/>
    </row>
    <row r="7" spans="1:20" ht="14.1" customHeight="1" thickBot="1">
      <c r="A7" s="316"/>
      <c r="B7" s="317"/>
      <c r="C7" s="317"/>
      <c r="D7" s="317"/>
      <c r="E7" s="317"/>
      <c r="F7" s="318"/>
      <c r="G7" s="317"/>
      <c r="H7" s="56" t="s">
        <v>42</v>
      </c>
      <c r="I7" s="57" t="s">
        <v>43</v>
      </c>
      <c r="J7" s="56" t="s">
        <v>44</v>
      </c>
      <c r="K7" s="56" t="s">
        <v>44</v>
      </c>
      <c r="L7" s="56" t="s">
        <v>45</v>
      </c>
      <c r="M7" s="56" t="s">
        <v>44</v>
      </c>
      <c r="N7" s="56" t="s">
        <v>42</v>
      </c>
      <c r="O7" s="56"/>
      <c r="P7" s="56" t="s">
        <v>42</v>
      </c>
      <c r="Q7" s="58"/>
      <c r="R7" s="56" t="s">
        <v>46</v>
      </c>
      <c r="S7" s="319"/>
    </row>
    <row r="8" spans="1:20" ht="39.75" customHeight="1">
      <c r="A8" s="268"/>
      <c r="B8" s="269"/>
      <c r="C8" s="270" ph="1"/>
      <c r="D8" s="271"/>
      <c r="E8" s="272"/>
      <c r="F8" s="273"/>
      <c r="G8" s="274"/>
      <c r="H8" s="275"/>
      <c r="I8" s="276"/>
      <c r="J8" s="277"/>
      <c r="K8" s="277"/>
      <c r="L8" s="278"/>
      <c r="M8" s="279"/>
      <c r="N8" s="275"/>
      <c r="O8" s="278"/>
      <c r="P8" s="275"/>
      <c r="Q8" s="280"/>
      <c r="R8" s="275"/>
      <c r="S8" s="281"/>
    </row>
    <row r="9" spans="1:20" ht="39.950000000000003" customHeight="1">
      <c r="A9" s="282"/>
      <c r="B9" s="283"/>
      <c r="C9" s="284" ph="1"/>
      <c r="D9" s="285"/>
      <c r="E9" s="286"/>
      <c r="F9" s="287"/>
      <c r="G9" s="288"/>
      <c r="H9" s="289"/>
      <c r="I9" s="814"/>
      <c r="J9" s="815"/>
      <c r="K9" s="815"/>
      <c r="L9" s="815"/>
      <c r="M9" s="815"/>
      <c r="N9" s="815"/>
      <c r="O9" s="815"/>
      <c r="P9" s="816"/>
      <c r="Q9" s="290"/>
      <c r="R9" s="291"/>
      <c r="S9" s="292"/>
    </row>
    <row r="10" spans="1:20" ht="39.950000000000003" customHeight="1" thickBot="1">
      <c r="A10" s="817"/>
      <c r="B10" s="818"/>
      <c r="C10" s="818"/>
      <c r="D10" s="818"/>
      <c r="E10" s="819"/>
      <c r="F10" s="820"/>
      <c r="G10" s="821"/>
      <c r="H10" s="821"/>
      <c r="I10" s="821"/>
      <c r="J10" s="821"/>
      <c r="K10" s="821"/>
      <c r="L10" s="821"/>
      <c r="M10" s="821"/>
      <c r="N10" s="821"/>
      <c r="O10" s="821"/>
      <c r="P10" s="821"/>
      <c r="Q10" s="821"/>
      <c r="R10" s="821"/>
      <c r="S10" s="822"/>
    </row>
    <row r="11" spans="1:20" ht="39.950000000000003" customHeight="1">
      <c r="A11" s="223" t="s">
        <v>47</v>
      </c>
      <c r="B11" s="227" t="s">
        <v>48</v>
      </c>
      <c r="C11" s="228" t="s" ph="1">
        <v>49</v>
      </c>
      <c r="D11" s="229" t="s">
        <v>50</v>
      </c>
      <c r="E11" s="230" t="s">
        <v>51</v>
      </c>
      <c r="F11" s="224" t="s">
        <v>52</v>
      </c>
      <c r="G11" s="232" t="s">
        <v>53</v>
      </c>
      <c r="H11" s="293">
        <v>10000000</v>
      </c>
      <c r="I11" s="294"/>
      <c r="J11" s="257"/>
      <c r="K11" s="257"/>
      <c r="L11" s="256">
        <v>0.3</v>
      </c>
      <c r="M11" s="295"/>
      <c r="N11" s="293"/>
      <c r="O11" s="310">
        <v>0.5</v>
      </c>
      <c r="P11" s="293">
        <v>1500000</v>
      </c>
      <c r="Q11" s="296">
        <v>0.66666666666666663</v>
      </c>
      <c r="R11" s="309">
        <f>ROUNDDOWN(P11*Q11,-3)/1000</f>
        <v>1000</v>
      </c>
      <c r="S11" s="311" t="s">
        <v>54</v>
      </c>
      <c r="T11" s="261" t="s">
        <v>55</v>
      </c>
    </row>
    <row r="12" spans="1:20" ht="39.950000000000003" customHeight="1">
      <c r="A12" s="37"/>
      <c r="B12" s="38"/>
      <c r="C12" s="35" ph="1"/>
      <c r="D12" s="36"/>
      <c r="E12" s="39"/>
      <c r="F12" s="68"/>
      <c r="G12" s="19"/>
      <c r="H12" s="320">
        <v>3000000</v>
      </c>
      <c r="I12" s="805" t="s">
        <v>56</v>
      </c>
      <c r="J12" s="806"/>
      <c r="K12" s="806"/>
      <c r="L12" s="806"/>
      <c r="M12" s="806"/>
      <c r="N12" s="806"/>
      <c r="O12" s="806"/>
      <c r="P12" s="807"/>
      <c r="Q12" s="70"/>
      <c r="R12" s="63"/>
      <c r="S12" s="71"/>
    </row>
    <row r="13" spans="1:20" ht="39.950000000000003" customHeight="1" thickBot="1">
      <c r="A13" s="808"/>
      <c r="B13" s="809"/>
      <c r="C13" s="809"/>
      <c r="D13" s="809"/>
      <c r="E13" s="810"/>
      <c r="F13" s="811" t="s">
        <v>57</v>
      </c>
      <c r="G13" s="812"/>
      <c r="H13" s="812"/>
      <c r="I13" s="812"/>
      <c r="J13" s="812"/>
      <c r="K13" s="812"/>
      <c r="L13" s="812"/>
      <c r="M13" s="812"/>
      <c r="N13" s="812"/>
      <c r="O13" s="812"/>
      <c r="P13" s="812"/>
      <c r="Q13" s="812"/>
      <c r="R13" s="812"/>
      <c r="S13" s="813"/>
      <c r="T13" s="261"/>
    </row>
    <row r="14" spans="1:20" ht="39.950000000000003" customHeight="1">
      <c r="A14" s="223" t="s">
        <v>47</v>
      </c>
      <c r="B14" s="227" t="s">
        <v>48</v>
      </c>
      <c r="C14" s="228" t="s" ph="1">
        <v>49</v>
      </c>
      <c r="D14" s="229" t="s">
        <v>50</v>
      </c>
      <c r="E14" s="230" t="s">
        <v>51</v>
      </c>
      <c r="F14" s="224" t="s">
        <v>52</v>
      </c>
      <c r="G14" s="232" t="s">
        <v>58</v>
      </c>
      <c r="H14" s="293">
        <v>15000000</v>
      </c>
      <c r="I14" s="294">
        <v>6</v>
      </c>
      <c r="J14" s="257">
        <v>15</v>
      </c>
      <c r="K14" s="257">
        <v>16</v>
      </c>
      <c r="L14" s="256">
        <v>1</v>
      </c>
      <c r="M14" s="295">
        <f>I14*MIN(J14,K14)*L14</f>
        <v>90</v>
      </c>
      <c r="N14" s="293">
        <v>156250</v>
      </c>
      <c r="O14" s="310"/>
      <c r="P14" s="293">
        <v>14062500</v>
      </c>
      <c r="Q14" s="296">
        <v>0.5</v>
      </c>
      <c r="R14" s="309">
        <f>ROUNDDOWN(P14*Q14,-3)/1000</f>
        <v>7031</v>
      </c>
      <c r="S14" s="242"/>
      <c r="T14" s="261" t="s">
        <v>59</v>
      </c>
    </row>
    <row r="15" spans="1:20" ht="39.75" customHeight="1">
      <c r="A15" s="37"/>
      <c r="B15" s="38"/>
      <c r="C15" s="35" ph="1"/>
      <c r="D15" s="36"/>
      <c r="E15" s="39"/>
      <c r="F15" s="68"/>
      <c r="G15" s="19"/>
      <c r="H15" s="69"/>
      <c r="I15" s="805" t="s">
        <v>60</v>
      </c>
      <c r="J15" s="806"/>
      <c r="K15" s="806"/>
      <c r="L15" s="806"/>
      <c r="M15" s="806"/>
      <c r="N15" s="806"/>
      <c r="O15" s="806"/>
      <c r="P15" s="807"/>
      <c r="Q15" s="70"/>
      <c r="R15" s="63"/>
      <c r="S15" s="71"/>
    </row>
    <row r="16" spans="1:20" ht="39.950000000000003" customHeight="1" thickBot="1">
      <c r="A16" s="808"/>
      <c r="B16" s="809"/>
      <c r="C16" s="809"/>
      <c r="D16" s="809"/>
      <c r="E16" s="810"/>
      <c r="F16" s="811" t="s">
        <v>57</v>
      </c>
      <c r="G16" s="812"/>
      <c r="H16" s="812"/>
      <c r="I16" s="812"/>
      <c r="J16" s="812"/>
      <c r="K16" s="812"/>
      <c r="L16" s="812"/>
      <c r="M16" s="812"/>
      <c r="N16" s="812"/>
      <c r="O16" s="812"/>
      <c r="P16" s="812"/>
      <c r="Q16" s="812"/>
      <c r="R16" s="812"/>
      <c r="S16" s="813"/>
      <c r="T16" s="261"/>
    </row>
    <row r="17" spans="1:20" ht="39.950000000000003" customHeight="1">
      <c r="A17" s="223" t="s">
        <v>61</v>
      </c>
      <c r="B17" s="227" t="s">
        <v>48</v>
      </c>
      <c r="C17" s="228" t="s" ph="1">
        <v>49</v>
      </c>
      <c r="D17" s="229" t="s">
        <v>50</v>
      </c>
      <c r="E17" s="230" t="s">
        <v>50</v>
      </c>
      <c r="F17" s="224" t="s">
        <v>52</v>
      </c>
      <c r="G17" s="232" t="s">
        <v>62</v>
      </c>
      <c r="H17" s="293">
        <v>30000000</v>
      </c>
      <c r="I17" s="294">
        <v>20</v>
      </c>
      <c r="J17" s="257">
        <v>10</v>
      </c>
      <c r="K17" s="257">
        <v>10.5</v>
      </c>
      <c r="L17" s="256">
        <v>0.8</v>
      </c>
      <c r="M17" s="295">
        <f>I17*MIN(J17,K17)*L17</f>
        <v>160</v>
      </c>
      <c r="N17" s="297">
        <v>120000</v>
      </c>
      <c r="O17" s="256"/>
      <c r="P17" s="293"/>
      <c r="Q17" s="296"/>
      <c r="R17" s="293"/>
      <c r="S17" s="242" t="s">
        <v>63</v>
      </c>
      <c r="T17" s="261" t="s">
        <v>64</v>
      </c>
    </row>
    <row r="18" spans="1:20" ht="39.950000000000003" customHeight="1">
      <c r="A18" s="42"/>
      <c r="B18" s="262"/>
      <c r="C18" s="26" ph="1"/>
      <c r="D18" s="263"/>
      <c r="E18" s="264"/>
      <c r="F18" s="265"/>
      <c r="G18" s="266"/>
      <c r="H18" s="297">
        <v>50000000</v>
      </c>
      <c r="I18" s="298">
        <v>30</v>
      </c>
      <c r="J18" s="299">
        <v>12</v>
      </c>
      <c r="K18" s="299">
        <v>11</v>
      </c>
      <c r="L18" s="300">
        <v>0.8</v>
      </c>
      <c r="M18" s="301">
        <f>I18*MIN(J18,K18)*L18</f>
        <v>264</v>
      </c>
      <c r="N18" s="297">
        <v>150000</v>
      </c>
      <c r="O18" s="300"/>
      <c r="P18" s="297"/>
      <c r="Q18" s="302"/>
      <c r="R18" s="297"/>
      <c r="S18" s="267" t="s">
        <v>65</v>
      </c>
      <c r="T18" s="261"/>
    </row>
    <row r="19" spans="1:20" ht="39.950000000000003" customHeight="1">
      <c r="A19" s="43"/>
      <c r="B19" s="44"/>
      <c r="C19" s="45" ph="1"/>
      <c r="D19" s="22"/>
      <c r="E19" s="23"/>
      <c r="F19" s="59"/>
      <c r="G19" s="24" t="s">
        <v>66</v>
      </c>
      <c r="H19" s="303">
        <v>80000000</v>
      </c>
      <c r="I19" s="304"/>
      <c r="J19" s="305"/>
      <c r="K19" s="305"/>
      <c r="L19" s="306"/>
      <c r="M19" s="307"/>
      <c r="N19" s="303"/>
      <c r="O19" s="306"/>
      <c r="P19" s="303">
        <v>58800000</v>
      </c>
      <c r="Q19" s="308">
        <v>0.5</v>
      </c>
      <c r="R19" s="309">
        <f>ROUNDDOWN(P19*Q19,-3)/1000</f>
        <v>29400</v>
      </c>
      <c r="S19" s="258" t="s">
        <v>67</v>
      </c>
      <c r="T19" s="261"/>
    </row>
    <row r="20" spans="1:20" ht="39.950000000000003" customHeight="1">
      <c r="A20" s="43"/>
      <c r="B20" s="44"/>
      <c r="C20" s="45" ph="1"/>
      <c r="D20" s="22"/>
      <c r="E20" s="23"/>
      <c r="F20" s="59"/>
      <c r="G20" s="24"/>
      <c r="H20" s="320">
        <v>64000000</v>
      </c>
      <c r="I20" s="46"/>
      <c r="J20" s="47"/>
      <c r="K20" s="47"/>
      <c r="L20" s="48"/>
      <c r="M20" s="49"/>
      <c r="N20" s="25"/>
      <c r="O20" s="48"/>
      <c r="P20" s="25"/>
      <c r="Q20" s="50"/>
      <c r="R20" s="25"/>
      <c r="S20" s="60"/>
      <c r="T20" s="261"/>
    </row>
    <row r="21" spans="1:20" ht="117" customHeight="1">
      <c r="A21" s="65"/>
      <c r="B21" s="31"/>
      <c r="C21" s="12" ph="1"/>
      <c r="D21" s="66"/>
      <c r="E21" s="67"/>
      <c r="F21" s="68"/>
      <c r="G21" s="19"/>
      <c r="H21" s="75"/>
      <c r="I21" s="805" t="s">
        <v>68</v>
      </c>
      <c r="J21" s="806"/>
      <c r="K21" s="806"/>
      <c r="L21" s="806"/>
      <c r="M21" s="806"/>
      <c r="N21" s="806"/>
      <c r="O21" s="806"/>
      <c r="P21" s="807"/>
      <c r="Q21" s="70"/>
      <c r="R21" s="63"/>
      <c r="S21" s="71"/>
    </row>
    <row r="22" spans="1:20" ht="39.950000000000003" customHeight="1" thickBot="1">
      <c r="A22" s="808"/>
      <c r="B22" s="809"/>
      <c r="C22" s="809"/>
      <c r="D22" s="809"/>
      <c r="E22" s="810"/>
      <c r="F22" s="811" t="s">
        <v>57</v>
      </c>
      <c r="G22" s="812"/>
      <c r="H22" s="812"/>
      <c r="I22" s="812"/>
      <c r="J22" s="812"/>
      <c r="K22" s="812"/>
      <c r="L22" s="812"/>
      <c r="M22" s="812"/>
      <c r="N22" s="812"/>
      <c r="O22" s="812"/>
      <c r="P22" s="812"/>
      <c r="Q22" s="812"/>
      <c r="R22" s="812"/>
      <c r="S22" s="813"/>
      <c r="T22" s="261"/>
    </row>
    <row r="23" spans="1:20" ht="39.950000000000003" customHeight="1" thickTop="1" thickBot="1">
      <c r="A23" s="51" t="s">
        <v>69</v>
      </c>
      <c r="B23" s="52" t="s">
        <v>70</v>
      </c>
      <c r="C23" s="52" t="s">
        <v>70</v>
      </c>
      <c r="D23" s="53">
        <f>COUNTA(D8:D22)</f>
        <v>3</v>
      </c>
      <c r="E23" s="52" t="s">
        <v>70</v>
      </c>
      <c r="F23" s="52" t="s">
        <v>70</v>
      </c>
      <c r="G23" s="52" t="s">
        <v>70</v>
      </c>
      <c r="H23" s="54">
        <f>SUM(H12,H14,H20)</f>
        <v>82000000</v>
      </c>
      <c r="I23" s="52" t="s">
        <v>70</v>
      </c>
      <c r="J23" s="52" t="s">
        <v>70</v>
      </c>
      <c r="K23" s="52" t="s">
        <v>70</v>
      </c>
      <c r="L23" s="52" t="s">
        <v>70</v>
      </c>
      <c r="M23" s="52" t="s">
        <v>70</v>
      </c>
      <c r="N23" s="52" t="s">
        <v>71</v>
      </c>
      <c r="O23" s="52" t="s">
        <v>70</v>
      </c>
      <c r="P23" s="52" t="s">
        <v>70</v>
      </c>
      <c r="Q23" s="52" t="s">
        <v>70</v>
      </c>
      <c r="R23" s="54">
        <f>SUM(R8:R22)</f>
        <v>37431</v>
      </c>
      <c r="S23" s="55" t="s">
        <v>70</v>
      </c>
      <c r="T23" s="261"/>
    </row>
    <row r="24" spans="1:20" ht="35.1" customHeight="1"/>
    <row r="25" spans="1:20" ht="35.1" customHeight="1"/>
    <row r="26" spans="1:20" ht="35.1" customHeight="1"/>
    <row r="27" spans="1:20" ht="35.1" customHeight="1"/>
    <row r="28" spans="1:20" ht="35.1" customHeight="1"/>
    <row r="29" spans="1:20" ht="35.1" customHeight="1"/>
    <row r="30" spans="1:20" ht="35.1" customHeight="1"/>
    <row r="31" spans="1:20" ht="35.1" customHeight="1"/>
    <row r="32" spans="1:20" ht="35.1" customHeight="1"/>
    <row r="33" ht="35.1" customHeight="1"/>
    <row r="34" ht="35.1" customHeight="1"/>
    <row r="35" ht="35.1" customHeight="1"/>
    <row r="36" ht="35.1" customHeight="1"/>
    <row r="37" ht="35.1" customHeight="1"/>
    <row r="38" ht="35.1" customHeight="1"/>
    <row r="39" ht="35.1" customHeight="1"/>
    <row r="40" ht="35.1" customHeight="1"/>
    <row r="41" ht="35.1" customHeight="1"/>
    <row r="42" ht="35.1" customHeight="1"/>
    <row r="43" ht="35.1" customHeight="1"/>
    <row r="44" ht="35.1" customHeight="1"/>
    <row r="45" ht="35.1" customHeight="1"/>
    <row r="46" ht="35.1" customHeight="1"/>
    <row r="47" ht="35.1" customHeight="1"/>
    <row r="48" ht="35.1" customHeight="1"/>
    <row r="49" ht="35.1" customHeight="1"/>
    <row r="50" ht="35.1" customHeight="1"/>
    <row r="51" ht="35.1" customHeight="1"/>
    <row r="52" ht="35.1" customHeight="1"/>
    <row r="53" ht="35.1" customHeight="1"/>
    <row r="54" ht="35.1" customHeight="1"/>
    <row r="55" ht="35.1" customHeight="1"/>
    <row r="56" ht="35.1" customHeight="1"/>
    <row r="57" ht="35.1" customHeight="1"/>
    <row r="58" ht="35.1" customHeight="1"/>
    <row r="59" ht="35.1" customHeight="1"/>
    <row r="60" ht="35.1" customHeight="1"/>
    <row r="61" ht="35.1" customHeight="1"/>
    <row r="62" ht="35.1" customHeight="1"/>
    <row r="63" ht="35.1" customHeight="1"/>
    <row r="64" ht="35.1" customHeight="1"/>
    <row r="65" ht="35.1" customHeight="1"/>
    <row r="66" ht="35.1" customHeight="1"/>
    <row r="67" ht="35.1" customHeight="1"/>
    <row r="68" ht="35.1" customHeight="1"/>
    <row r="69" ht="35.1" customHeight="1"/>
    <row r="70" ht="35.1" customHeight="1"/>
    <row r="71" ht="35.1" customHeight="1"/>
    <row r="72" ht="35.1" customHeight="1"/>
    <row r="73" ht="35.1" customHeight="1"/>
    <row r="74" ht="35.1" customHeight="1"/>
    <row r="75" ht="35.1" customHeight="1"/>
    <row r="76" ht="35.1" customHeight="1"/>
    <row r="77" ht="35.1" customHeight="1"/>
    <row r="78" ht="35.1" customHeight="1"/>
    <row r="79" ht="35.1" customHeight="1"/>
    <row r="80" ht="35.1" customHeight="1"/>
    <row r="81" ht="35.1" customHeight="1"/>
    <row r="82" ht="35.1" customHeight="1"/>
    <row r="83" ht="35.1" customHeight="1"/>
    <row r="84" ht="35.1" customHeight="1"/>
    <row r="85" ht="35.1" customHeight="1"/>
    <row r="86" ht="35.1" customHeight="1"/>
    <row r="87" ht="35.1" customHeight="1"/>
    <row r="88" ht="35.1" customHeight="1"/>
    <row r="89" ht="35.1" customHeight="1"/>
    <row r="90" ht="35.1" customHeight="1"/>
    <row r="91" ht="35.1" customHeight="1"/>
    <row r="92" ht="35.1" customHeight="1"/>
    <row r="93" ht="35.1" customHeight="1"/>
    <row r="94" ht="35.1" customHeight="1"/>
    <row r="95" ht="35.1" customHeight="1"/>
    <row r="96" ht="35.1" customHeight="1"/>
    <row r="97" ht="35.1" customHeight="1"/>
    <row r="98" ht="35.1" customHeight="1"/>
    <row r="99" ht="15.95" customHeight="1"/>
  </sheetData>
  <mergeCells count="12">
    <mergeCell ref="I9:P9"/>
    <mergeCell ref="A10:E10"/>
    <mergeCell ref="F10:S10"/>
    <mergeCell ref="I12:P12"/>
    <mergeCell ref="A13:E13"/>
    <mergeCell ref="F13:S13"/>
    <mergeCell ref="I15:P15"/>
    <mergeCell ref="A16:E16"/>
    <mergeCell ref="F16:S16"/>
    <mergeCell ref="I21:P21"/>
    <mergeCell ref="A22:E22"/>
    <mergeCell ref="F22:S22"/>
  </mergeCells>
  <phoneticPr fontId="10"/>
  <printOptions horizontalCentered="1"/>
  <pageMargins left="0.78740157480314965" right="0.78740157480314965" top="0.78740157480314965" bottom="0.59055118110236227" header="0.51181102362204722" footer="0.19685039370078741"/>
  <pageSetup paperSize="9" scale="55" firstPageNumber="8" fitToWidth="0" fitToHeight="0" orientation="landscape" cellComments="asDisplayed" useFirstPageNumber="1" r:id="rId1"/>
  <headerFooter alignWithMargins="0"/>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S105"/>
  <sheetViews>
    <sheetView view="pageBreakPreview" zoomScaleNormal="100" zoomScaleSheetLayoutView="100" workbookViewId="0">
      <selection activeCell="C9" sqref="C9"/>
    </sheetView>
  </sheetViews>
  <sheetFormatPr defaultRowHeight="13.5"/>
  <cols>
    <col min="1" max="1" width="6.125" style="29" customWidth="1"/>
    <col min="2" max="2" width="8.125" style="29" customWidth="1"/>
    <col min="3" max="3" width="9.625" style="29" customWidth="1"/>
    <col min="4" max="5" width="18.25" style="29" customWidth="1"/>
    <col min="6" max="7" width="8.125" style="29" customWidth="1"/>
    <col min="8" max="8" width="16.125" style="29" customWidth="1"/>
    <col min="9" max="9" width="5.625" style="28" customWidth="1"/>
    <col min="10" max="11" width="8.625" style="29" customWidth="1"/>
    <col min="12" max="12" width="6.125" style="29" customWidth="1"/>
    <col min="13" max="13" width="8.625" style="29" customWidth="1"/>
    <col min="14" max="14" width="9.75" style="29" customWidth="1"/>
    <col min="15" max="15" width="7" style="29" customWidth="1"/>
    <col min="16" max="16" width="12.625" style="29" customWidth="1"/>
    <col min="17" max="17" width="4.625" style="29" customWidth="1"/>
    <col min="18" max="18" width="12.625" style="29" customWidth="1"/>
    <col min="19" max="19" width="9.625" style="28" customWidth="1"/>
    <col min="20" max="16384" width="9" style="29"/>
  </cols>
  <sheetData>
    <row r="1" spans="1:19" ht="20.100000000000001" customHeight="1">
      <c r="A1" s="1" t="s">
        <v>157</v>
      </c>
      <c r="B1" s="27"/>
      <c r="C1" s="27"/>
      <c r="D1" s="312"/>
      <c r="E1" s="312"/>
      <c r="F1" s="312"/>
      <c r="G1" s="312"/>
      <c r="H1" s="312"/>
      <c r="I1" s="312"/>
      <c r="J1" s="312"/>
      <c r="K1" s="312"/>
      <c r="L1" s="312"/>
      <c r="M1" s="312"/>
      <c r="N1" s="312"/>
      <c r="O1" s="312"/>
      <c r="P1" s="312"/>
      <c r="Q1" s="312"/>
      <c r="R1" s="312"/>
      <c r="S1" s="313"/>
    </row>
    <row r="2" spans="1:19" ht="14.1" customHeight="1" thickBot="1">
      <c r="A2" s="226"/>
      <c r="B2" s="226"/>
      <c r="C2" s="226"/>
      <c r="D2" s="226"/>
      <c r="E2" s="226"/>
      <c r="F2" s="226"/>
      <c r="G2" s="226"/>
      <c r="H2" s="226"/>
      <c r="I2" s="313"/>
      <c r="J2" s="226"/>
      <c r="K2" s="226"/>
      <c r="L2" s="226"/>
      <c r="M2" s="226"/>
      <c r="N2" s="226"/>
      <c r="O2" s="226"/>
      <c r="P2" s="226"/>
      <c r="Q2" s="226"/>
      <c r="R2" s="226"/>
      <c r="S2" s="313"/>
    </row>
    <row r="3" spans="1:19" ht="20.100000000000001" customHeight="1">
      <c r="A3" s="314"/>
      <c r="B3" s="3"/>
      <c r="C3" s="30"/>
      <c r="D3" s="3"/>
      <c r="E3" s="3"/>
      <c r="F3" s="32" t="s">
        <v>1</v>
      </c>
      <c r="G3" s="4"/>
      <c r="H3" s="3"/>
      <c r="I3" s="2" t="s">
        <v>2</v>
      </c>
      <c r="J3" s="2"/>
      <c r="K3" s="2"/>
      <c r="L3" s="2"/>
      <c r="M3" s="2"/>
      <c r="N3" s="2"/>
      <c r="O3" s="2"/>
      <c r="P3" s="4"/>
      <c r="Q3" s="5" t="s">
        <v>3</v>
      </c>
      <c r="R3" s="3"/>
      <c r="S3" s="6"/>
    </row>
    <row r="4" spans="1:19" ht="20.100000000000001" customHeight="1">
      <c r="A4" s="315"/>
      <c r="B4" s="12"/>
      <c r="C4" s="31" t="s">
        <v>4</v>
      </c>
      <c r="D4" s="12"/>
      <c r="E4" s="12"/>
      <c r="F4" s="33" t="s">
        <v>5</v>
      </c>
      <c r="G4" s="17" t="s">
        <v>6</v>
      </c>
      <c r="H4" s="7"/>
      <c r="I4" s="8" t="s">
        <v>7</v>
      </c>
      <c r="J4" s="8"/>
      <c r="K4" s="9"/>
      <c r="L4" s="9"/>
      <c r="M4" s="9"/>
      <c r="N4" s="10"/>
      <c r="O4" s="15" t="s">
        <v>8</v>
      </c>
      <c r="P4" s="10"/>
      <c r="Q4" s="11" t="s">
        <v>9</v>
      </c>
      <c r="R4" s="12" t="s">
        <v>10</v>
      </c>
      <c r="S4" s="13" t="s">
        <v>11</v>
      </c>
    </row>
    <row r="5" spans="1:19" ht="20.100000000000001" customHeight="1">
      <c r="A5" s="14" t="s">
        <v>12</v>
      </c>
      <c r="B5" s="12" t="s">
        <v>13</v>
      </c>
      <c r="C5" s="31" t="s">
        <v>14</v>
      </c>
      <c r="D5" s="12" t="s">
        <v>15</v>
      </c>
      <c r="E5" s="12" t="s">
        <v>16</v>
      </c>
      <c r="F5" s="34" t="s">
        <v>17</v>
      </c>
      <c r="G5" s="21" t="s">
        <v>18</v>
      </c>
      <c r="H5" s="19" t="s">
        <v>150</v>
      </c>
      <c r="I5" s="15" t="s">
        <v>20</v>
      </c>
      <c r="J5" s="16" t="s">
        <v>21</v>
      </c>
      <c r="K5" s="16" t="s">
        <v>22</v>
      </c>
      <c r="L5" s="17" t="s">
        <v>23</v>
      </c>
      <c r="M5" s="16" t="s">
        <v>24</v>
      </c>
      <c r="N5" s="18" t="s">
        <v>25</v>
      </c>
      <c r="O5" s="7" t="s">
        <v>26</v>
      </c>
      <c r="P5" s="18" t="s">
        <v>27</v>
      </c>
      <c r="Q5" s="19" t="s">
        <v>28</v>
      </c>
      <c r="R5" s="20"/>
      <c r="S5" s="13"/>
    </row>
    <row r="6" spans="1:19" ht="20.100000000000001" customHeight="1">
      <c r="A6" s="315"/>
      <c r="B6" s="20"/>
      <c r="C6" s="31" t="s">
        <v>29</v>
      </c>
      <c r="D6" s="20"/>
      <c r="E6" s="19" t="s">
        <v>30</v>
      </c>
      <c r="F6" s="34"/>
      <c r="G6" s="21"/>
      <c r="H6" s="321" t="s">
        <v>31</v>
      </c>
      <c r="I6" s="40" t="s">
        <v>32</v>
      </c>
      <c r="J6" s="40" t="s">
        <v>33</v>
      </c>
      <c r="K6" s="40" t="s">
        <v>34</v>
      </c>
      <c r="L6" s="72" t="s">
        <v>35</v>
      </c>
      <c r="M6" s="77" t="s">
        <v>36</v>
      </c>
      <c r="N6" s="40" t="s">
        <v>37</v>
      </c>
      <c r="O6" s="73" t="s">
        <v>38</v>
      </c>
      <c r="P6" s="259" t="s">
        <v>39</v>
      </c>
      <c r="Q6" s="40" t="s">
        <v>40</v>
      </c>
      <c r="R6" s="40" t="s">
        <v>41</v>
      </c>
      <c r="S6" s="13"/>
    </row>
    <row r="7" spans="1:19" ht="14.1" customHeight="1" thickBot="1">
      <c r="A7" s="316"/>
      <c r="B7" s="317"/>
      <c r="C7" s="317"/>
      <c r="D7" s="317"/>
      <c r="E7" s="317"/>
      <c r="F7" s="318"/>
      <c r="G7" s="317"/>
      <c r="H7" s="56" t="s">
        <v>42</v>
      </c>
      <c r="I7" s="57" t="s">
        <v>43</v>
      </c>
      <c r="J7" s="56" t="s">
        <v>44</v>
      </c>
      <c r="K7" s="56" t="s">
        <v>44</v>
      </c>
      <c r="L7" s="56" t="s">
        <v>45</v>
      </c>
      <c r="M7" s="56" t="s">
        <v>44</v>
      </c>
      <c r="N7" s="56" t="s">
        <v>42</v>
      </c>
      <c r="O7" s="56"/>
      <c r="P7" s="56" t="s">
        <v>42</v>
      </c>
      <c r="Q7" s="58"/>
      <c r="R7" s="56" t="s">
        <v>46</v>
      </c>
      <c r="S7" s="319"/>
    </row>
    <row r="8" spans="1:19" s="226" customFormat="1" ht="39.950000000000003" customHeight="1">
      <c r="A8" s="223"/>
      <c r="B8" s="227"/>
      <c r="C8" s="228" ph="1"/>
      <c r="D8" s="229"/>
      <c r="E8" s="230"/>
      <c r="F8" s="224"/>
      <c r="G8" s="232"/>
      <c r="H8" s="293"/>
      <c r="I8" s="363"/>
      <c r="J8" s="364"/>
      <c r="K8" s="364"/>
      <c r="L8" s="256"/>
      <c r="M8" s="363"/>
      <c r="N8" s="364"/>
      <c r="O8" s="363"/>
      <c r="P8" s="293"/>
      <c r="Q8" s="296"/>
      <c r="R8" s="309"/>
      <c r="S8" s="311"/>
    </row>
    <row r="9" spans="1:19" s="226" customFormat="1" ht="39.950000000000003" customHeight="1">
      <c r="A9" s="37"/>
      <c r="B9" s="38"/>
      <c r="C9" s="35" ph="1"/>
      <c r="D9" s="36"/>
      <c r="E9" s="39"/>
      <c r="F9" s="376"/>
      <c r="G9" s="377"/>
      <c r="H9" s="378"/>
      <c r="I9" s="844"/>
      <c r="J9" s="874"/>
      <c r="K9" s="874"/>
      <c r="L9" s="874"/>
      <c r="M9" s="874"/>
      <c r="N9" s="874"/>
      <c r="O9" s="874"/>
      <c r="P9" s="875"/>
      <c r="Q9" s="379"/>
      <c r="R9" s="380"/>
      <c r="S9" s="381"/>
    </row>
    <row r="10" spans="1:19" s="226" customFormat="1" ht="39.950000000000003" customHeight="1">
      <c r="A10" s="808"/>
      <c r="B10" s="809"/>
      <c r="C10" s="809"/>
      <c r="D10" s="809"/>
      <c r="E10" s="810"/>
      <c r="F10" s="876"/>
      <c r="G10" s="877"/>
      <c r="H10" s="877"/>
      <c r="I10" s="877"/>
      <c r="J10" s="877"/>
      <c r="K10" s="877"/>
      <c r="L10" s="877"/>
      <c r="M10" s="877"/>
      <c r="N10" s="877"/>
      <c r="O10" s="877"/>
      <c r="P10" s="877"/>
      <c r="Q10" s="877"/>
      <c r="R10" s="877"/>
      <c r="S10" s="878"/>
    </row>
    <row r="11" spans="1:19" ht="39.950000000000003" customHeight="1">
      <c r="A11" s="223"/>
      <c r="B11" s="227"/>
      <c r="C11" s="228" ph="1"/>
      <c r="D11" s="229"/>
      <c r="E11" s="230"/>
      <c r="F11" s="224"/>
      <c r="G11" s="232"/>
      <c r="H11" s="362"/>
      <c r="I11" s="363"/>
      <c r="J11" s="364"/>
      <c r="K11" s="364"/>
      <c r="L11" s="365"/>
      <c r="M11" s="363"/>
      <c r="N11" s="364"/>
      <c r="O11" s="364"/>
      <c r="P11" s="362"/>
      <c r="Q11" s="366"/>
      <c r="R11" s="309"/>
      <c r="S11" s="889"/>
    </row>
    <row r="12" spans="1:19" ht="39.950000000000003" customHeight="1">
      <c r="A12" s="368"/>
      <c r="B12" s="369"/>
      <c r="C12" s="370" ph="1"/>
      <c r="D12" s="371"/>
      <c r="E12" s="372"/>
      <c r="F12" s="360"/>
      <c r="G12" s="361"/>
      <c r="H12" s="373"/>
      <c r="I12" s="844"/>
      <c r="J12" s="874"/>
      <c r="K12" s="874"/>
      <c r="L12" s="874"/>
      <c r="M12" s="874"/>
      <c r="N12" s="874"/>
      <c r="O12" s="874"/>
      <c r="P12" s="875"/>
      <c r="Q12" s="374"/>
      <c r="R12" s="375"/>
      <c r="S12" s="890"/>
    </row>
    <row r="13" spans="1:19" ht="39.950000000000003" customHeight="1">
      <c r="A13" s="879"/>
      <c r="B13" s="880"/>
      <c r="C13" s="880"/>
      <c r="D13" s="880"/>
      <c r="E13" s="881"/>
      <c r="F13" s="882"/>
      <c r="G13" s="883"/>
      <c r="H13" s="883"/>
      <c r="I13" s="883"/>
      <c r="J13" s="883"/>
      <c r="K13" s="883"/>
      <c r="L13" s="883"/>
      <c r="M13" s="883"/>
      <c r="N13" s="883"/>
      <c r="O13" s="883"/>
      <c r="P13" s="883"/>
      <c r="Q13" s="883"/>
      <c r="R13" s="883"/>
      <c r="S13" s="884"/>
    </row>
    <row r="14" spans="1:19" s="226" customFormat="1" ht="39.950000000000003" customHeight="1">
      <c r="A14" s="223"/>
      <c r="B14" s="227"/>
      <c r="C14" s="358" ph="1"/>
      <c r="D14" s="229"/>
      <c r="E14" s="230"/>
      <c r="F14" s="224"/>
      <c r="G14" s="232"/>
      <c r="H14" s="25"/>
      <c r="I14" s="363"/>
      <c r="J14" s="364"/>
      <c r="K14" s="235"/>
      <c r="L14" s="236"/>
      <c r="M14" s="363"/>
      <c r="N14" s="364"/>
      <c r="O14" s="363"/>
      <c r="P14" s="362"/>
      <c r="Q14" s="238"/>
      <c r="R14" s="309"/>
      <c r="S14" s="242"/>
    </row>
    <row r="15" spans="1:19" s="226" customFormat="1" ht="39.950000000000003" customHeight="1">
      <c r="A15" s="65"/>
      <c r="B15" s="31"/>
      <c r="C15" s="12" ph="1"/>
      <c r="D15" s="66"/>
      <c r="E15" s="67"/>
      <c r="F15" s="68"/>
      <c r="G15" s="19"/>
      <c r="H15" s="322"/>
      <c r="I15" s="844"/>
      <c r="J15" s="874"/>
      <c r="K15" s="874"/>
      <c r="L15" s="874"/>
      <c r="M15" s="874"/>
      <c r="N15" s="874"/>
      <c r="O15" s="874"/>
      <c r="P15" s="875"/>
      <c r="Q15" s="70"/>
      <c r="R15" s="63"/>
      <c r="S15" s="71"/>
    </row>
    <row r="16" spans="1:19" s="226" customFormat="1" ht="39.950000000000003" customHeight="1">
      <c r="A16" s="808"/>
      <c r="B16" s="809"/>
      <c r="C16" s="809"/>
      <c r="D16" s="809"/>
      <c r="E16" s="810"/>
      <c r="F16" s="811"/>
      <c r="G16" s="812"/>
      <c r="H16" s="812"/>
      <c r="I16" s="812"/>
      <c r="J16" s="812"/>
      <c r="K16" s="812"/>
      <c r="L16" s="812"/>
      <c r="M16" s="812"/>
      <c r="N16" s="812"/>
      <c r="O16" s="812"/>
      <c r="P16" s="812"/>
      <c r="Q16" s="812"/>
      <c r="R16" s="812"/>
      <c r="S16" s="813"/>
    </row>
    <row r="17" spans="1:19" s="226" customFormat="1" ht="39.950000000000003" customHeight="1">
      <c r="A17" s="223"/>
      <c r="B17" s="227"/>
      <c r="C17" s="228" ph="1"/>
      <c r="D17" s="229"/>
      <c r="E17" s="230"/>
      <c r="F17" s="224"/>
      <c r="G17" s="232"/>
      <c r="H17" s="25"/>
      <c r="I17" s="363"/>
      <c r="J17" s="363"/>
      <c r="K17" s="411"/>
      <c r="L17" s="236"/>
      <c r="M17" s="363"/>
      <c r="N17" s="364"/>
      <c r="O17" s="363"/>
      <c r="P17" s="233"/>
      <c r="Q17" s="337"/>
      <c r="R17" s="309"/>
      <c r="S17" s="846"/>
    </row>
    <row r="18" spans="1:19" s="226" customFormat="1" ht="39.950000000000003" customHeight="1">
      <c r="A18" s="65"/>
      <c r="B18" s="31"/>
      <c r="C18" s="12" ph="1"/>
      <c r="D18" s="66"/>
      <c r="E18" s="67"/>
      <c r="F18" s="68"/>
      <c r="G18" s="19"/>
      <c r="H18" s="322"/>
      <c r="I18" s="805"/>
      <c r="J18" s="806"/>
      <c r="K18" s="806"/>
      <c r="L18" s="806"/>
      <c r="M18" s="806"/>
      <c r="N18" s="806"/>
      <c r="O18" s="806"/>
      <c r="P18" s="807"/>
      <c r="Q18" s="70"/>
      <c r="R18" s="63"/>
      <c r="S18" s="847"/>
    </row>
    <row r="19" spans="1:19" s="226" customFormat="1" ht="39.950000000000003" customHeight="1">
      <c r="A19" s="808"/>
      <c r="B19" s="809"/>
      <c r="C19" s="809"/>
      <c r="D19" s="809"/>
      <c r="E19" s="810"/>
      <c r="F19" s="811"/>
      <c r="G19" s="812"/>
      <c r="H19" s="812"/>
      <c r="I19" s="812"/>
      <c r="J19" s="812"/>
      <c r="K19" s="812"/>
      <c r="L19" s="812"/>
      <c r="M19" s="812"/>
      <c r="N19" s="812"/>
      <c r="O19" s="812"/>
      <c r="P19" s="812"/>
      <c r="Q19" s="812"/>
      <c r="R19" s="812"/>
      <c r="S19" s="813"/>
    </row>
    <row r="20" spans="1:19" s="226" customFormat="1" ht="39.950000000000003" customHeight="1">
      <c r="A20" s="223"/>
      <c r="B20" s="227"/>
      <c r="C20" s="228" ph="1"/>
      <c r="D20" s="229"/>
      <c r="E20" s="230"/>
      <c r="F20" s="224"/>
      <c r="G20" s="232"/>
      <c r="H20" s="25"/>
      <c r="I20" s="363"/>
      <c r="J20" s="363"/>
      <c r="K20" s="235"/>
      <c r="L20" s="236"/>
      <c r="M20" s="363"/>
      <c r="N20" s="364"/>
      <c r="O20" s="363"/>
      <c r="P20" s="233"/>
      <c r="Q20" s="238"/>
      <c r="R20" s="309"/>
      <c r="S20" s="846"/>
    </row>
    <row r="21" spans="1:19" s="226" customFormat="1" ht="39.950000000000003" customHeight="1">
      <c r="A21" s="65"/>
      <c r="B21" s="31"/>
      <c r="C21" s="12" ph="1"/>
      <c r="D21" s="66"/>
      <c r="E21" s="67"/>
      <c r="F21" s="68"/>
      <c r="G21" s="19"/>
      <c r="H21" s="322"/>
      <c r="I21" s="805"/>
      <c r="J21" s="885"/>
      <c r="K21" s="885"/>
      <c r="L21" s="885"/>
      <c r="M21" s="885"/>
      <c r="N21" s="885"/>
      <c r="O21" s="885"/>
      <c r="P21" s="886"/>
      <c r="Q21" s="70"/>
      <c r="R21" s="63"/>
      <c r="S21" s="847"/>
    </row>
    <row r="22" spans="1:19" s="226" customFormat="1" ht="39.950000000000003" customHeight="1">
      <c r="A22" s="808"/>
      <c r="B22" s="809"/>
      <c r="C22" s="809"/>
      <c r="D22" s="809"/>
      <c r="E22" s="810"/>
      <c r="F22" s="811"/>
      <c r="G22" s="812"/>
      <c r="H22" s="812"/>
      <c r="I22" s="812"/>
      <c r="J22" s="812"/>
      <c r="K22" s="812"/>
      <c r="L22" s="812"/>
      <c r="M22" s="812"/>
      <c r="N22" s="812"/>
      <c r="O22" s="812"/>
      <c r="P22" s="812"/>
      <c r="Q22" s="812"/>
      <c r="R22" s="812"/>
      <c r="S22" s="813"/>
    </row>
    <row r="23" spans="1:19" s="226" customFormat="1" ht="39.950000000000003" customHeight="1">
      <c r="A23" s="223"/>
      <c r="B23" s="227"/>
      <c r="C23" s="228" ph="1"/>
      <c r="D23" s="229"/>
      <c r="E23" s="230"/>
      <c r="F23" s="224"/>
      <c r="G23" s="232"/>
      <c r="H23" s="25"/>
      <c r="I23" s="234"/>
      <c r="J23" s="235"/>
      <c r="K23" s="411"/>
      <c r="L23" s="236"/>
      <c r="M23" s="363"/>
      <c r="N23" s="364"/>
      <c r="O23" s="363"/>
      <c r="P23" s="233"/>
      <c r="Q23" s="238"/>
      <c r="R23" s="309"/>
      <c r="S23" s="846"/>
    </row>
    <row r="24" spans="1:19" s="226" customFormat="1" ht="39.950000000000003" customHeight="1">
      <c r="A24" s="65"/>
      <c r="B24" s="31"/>
      <c r="C24" s="12" ph="1"/>
      <c r="D24" s="66"/>
      <c r="E24" s="67"/>
      <c r="F24" s="68"/>
      <c r="G24" s="19"/>
      <c r="H24" s="322"/>
      <c r="I24" s="844"/>
      <c r="J24" s="887"/>
      <c r="K24" s="887"/>
      <c r="L24" s="887"/>
      <c r="M24" s="887"/>
      <c r="N24" s="887"/>
      <c r="O24" s="887"/>
      <c r="P24" s="888"/>
      <c r="Q24" s="70"/>
      <c r="R24" s="63"/>
      <c r="S24" s="847"/>
    </row>
    <row r="25" spans="1:19" s="226" customFormat="1" ht="39.950000000000003" customHeight="1">
      <c r="A25" s="808"/>
      <c r="B25" s="809"/>
      <c r="C25" s="809"/>
      <c r="D25" s="809"/>
      <c r="E25" s="810"/>
      <c r="F25" s="811"/>
      <c r="G25" s="812"/>
      <c r="H25" s="812"/>
      <c r="I25" s="812"/>
      <c r="J25" s="812"/>
      <c r="K25" s="812"/>
      <c r="L25" s="812"/>
      <c r="M25" s="812"/>
      <c r="N25" s="812"/>
      <c r="O25" s="812"/>
      <c r="P25" s="812"/>
      <c r="Q25" s="812"/>
      <c r="R25" s="812"/>
      <c r="S25" s="813"/>
    </row>
    <row r="26" spans="1:19" ht="39.950000000000003" customHeight="1">
      <c r="A26" s="43"/>
      <c r="B26" s="44"/>
      <c r="C26" s="45" ph="1"/>
      <c r="D26" s="22"/>
      <c r="E26" s="23"/>
      <c r="F26" s="59"/>
      <c r="G26" s="24"/>
      <c r="H26" s="25"/>
      <c r="I26" s="46"/>
      <c r="J26" s="47"/>
      <c r="K26" s="47"/>
      <c r="L26" s="48"/>
      <c r="M26" s="49"/>
      <c r="N26" s="25"/>
      <c r="O26" s="48"/>
      <c r="P26" s="25"/>
      <c r="Q26" s="50"/>
      <c r="R26" s="25"/>
      <c r="S26" s="60"/>
    </row>
    <row r="27" spans="1:19" ht="39.950000000000003" customHeight="1">
      <c r="A27" s="65"/>
      <c r="B27" s="31"/>
      <c r="C27" s="12" ph="1"/>
      <c r="D27" s="66"/>
      <c r="E27" s="67"/>
      <c r="F27" s="68"/>
      <c r="G27" s="19"/>
      <c r="H27" s="322"/>
      <c r="I27" s="830"/>
      <c r="J27" s="831"/>
      <c r="K27" s="831"/>
      <c r="L27" s="831"/>
      <c r="M27" s="831"/>
      <c r="N27" s="831"/>
      <c r="O27" s="831"/>
      <c r="P27" s="832"/>
      <c r="Q27" s="70"/>
      <c r="R27" s="63"/>
      <c r="S27" s="71"/>
    </row>
    <row r="28" spans="1:19" ht="39.950000000000003" customHeight="1" thickBot="1">
      <c r="A28" s="850"/>
      <c r="B28" s="851"/>
      <c r="C28" s="851"/>
      <c r="D28" s="851"/>
      <c r="E28" s="852"/>
      <c r="F28" s="853"/>
      <c r="G28" s="854"/>
      <c r="H28" s="854"/>
      <c r="I28" s="854"/>
      <c r="J28" s="854"/>
      <c r="K28" s="854"/>
      <c r="L28" s="854"/>
      <c r="M28" s="854"/>
      <c r="N28" s="854"/>
      <c r="O28" s="854"/>
      <c r="P28" s="854"/>
      <c r="Q28" s="854"/>
      <c r="R28" s="854"/>
      <c r="S28" s="855"/>
    </row>
    <row r="29" spans="1:19" ht="39.950000000000003" customHeight="1" thickTop="1" thickBot="1">
      <c r="A29" s="51" t="s">
        <v>69</v>
      </c>
      <c r="B29" s="52" t="s">
        <v>70</v>
      </c>
      <c r="C29" s="52" t="s">
        <v>70</v>
      </c>
      <c r="D29" s="53">
        <f>COUNTA(D8:D28)</f>
        <v>0</v>
      </c>
      <c r="E29" s="52" t="s">
        <v>70</v>
      </c>
      <c r="F29" s="52" t="s">
        <v>70</v>
      </c>
      <c r="G29" s="52" t="s">
        <v>70</v>
      </c>
      <c r="H29" s="54">
        <f>SUM(H9,H12,H15,H21,H24,H18)</f>
        <v>0</v>
      </c>
      <c r="I29" s="52" t="s">
        <v>70</v>
      </c>
      <c r="J29" s="52" t="s">
        <v>70</v>
      </c>
      <c r="K29" s="52" t="s">
        <v>70</v>
      </c>
      <c r="L29" s="52" t="s">
        <v>70</v>
      </c>
      <c r="M29" s="52" t="s">
        <v>70</v>
      </c>
      <c r="N29" s="52" t="s">
        <v>71</v>
      </c>
      <c r="O29" s="52" t="s">
        <v>70</v>
      </c>
      <c r="P29" s="52" t="s">
        <v>70</v>
      </c>
      <c r="Q29" s="52" t="s">
        <v>70</v>
      </c>
      <c r="R29" s="54">
        <f>SUM(R8:R28)</f>
        <v>0</v>
      </c>
      <c r="S29" s="55" t="s">
        <v>70</v>
      </c>
    </row>
    <row r="30" spans="1:19" ht="35.1" customHeight="1">
      <c r="A30" s="226"/>
      <c r="B30" s="226"/>
      <c r="C30" s="226"/>
      <c r="D30" s="226"/>
      <c r="E30" s="226"/>
      <c r="F30" s="226"/>
      <c r="G30" s="226"/>
      <c r="H30" s="226"/>
      <c r="I30" s="313"/>
      <c r="J30" s="226"/>
      <c r="K30" s="226"/>
      <c r="L30" s="226"/>
      <c r="M30" s="226"/>
      <c r="N30" s="226"/>
      <c r="O30" s="226"/>
      <c r="P30" s="226"/>
      <c r="Q30" s="226"/>
      <c r="R30" s="226"/>
      <c r="S30" s="313"/>
    </row>
    <row r="31" spans="1:19" ht="35.1" customHeight="1">
      <c r="A31" s="226"/>
      <c r="B31" s="226"/>
      <c r="C31" s="226"/>
      <c r="D31" s="226"/>
      <c r="E31" s="226"/>
      <c r="F31" s="226"/>
      <c r="G31" s="226"/>
      <c r="H31" s="226"/>
      <c r="I31" s="313"/>
      <c r="J31" s="226"/>
      <c r="K31" s="226"/>
      <c r="L31" s="226"/>
      <c r="M31" s="226"/>
      <c r="N31" s="226"/>
      <c r="O31" s="226"/>
      <c r="P31" s="226"/>
      <c r="Q31" s="226"/>
      <c r="R31" s="226"/>
      <c r="S31" s="313"/>
    </row>
    <row r="32" spans="1:19" ht="35.1" customHeight="1">
      <c r="A32" s="226"/>
      <c r="B32" s="226"/>
      <c r="C32" s="226"/>
      <c r="D32" s="226"/>
      <c r="E32" s="226"/>
      <c r="F32" s="226"/>
      <c r="G32" s="226"/>
      <c r="H32" s="226"/>
      <c r="I32" s="313"/>
      <c r="J32" s="226"/>
      <c r="K32" s="226"/>
      <c r="L32" s="226"/>
      <c r="M32" s="226"/>
      <c r="N32" s="226"/>
      <c r="O32" s="226"/>
      <c r="P32" s="226"/>
      <c r="Q32" s="226"/>
      <c r="R32" s="226"/>
      <c r="S32" s="313"/>
    </row>
    <row r="33" spans="1:19" ht="35.1" customHeight="1">
      <c r="A33" s="226"/>
      <c r="B33" s="226"/>
      <c r="C33" s="226"/>
      <c r="D33" s="226"/>
      <c r="E33" s="226"/>
      <c r="F33" s="226"/>
      <c r="G33" s="226"/>
      <c r="H33" s="226"/>
      <c r="I33" s="313"/>
      <c r="J33" s="226"/>
      <c r="K33" s="226"/>
      <c r="L33" s="226"/>
      <c r="M33" s="226"/>
      <c r="N33" s="226"/>
      <c r="O33" s="226"/>
      <c r="P33" s="226"/>
      <c r="Q33" s="226"/>
      <c r="R33" s="226"/>
      <c r="S33" s="313"/>
    </row>
    <row r="34" spans="1:19" ht="35.1" customHeight="1">
      <c r="A34" s="226"/>
      <c r="B34" s="226"/>
      <c r="C34" s="226"/>
      <c r="D34" s="226"/>
      <c r="E34" s="226"/>
      <c r="F34" s="226"/>
      <c r="G34" s="226"/>
      <c r="H34" s="226"/>
      <c r="I34" s="313"/>
      <c r="J34" s="226"/>
      <c r="K34" s="226"/>
      <c r="L34" s="226"/>
      <c r="M34" s="226"/>
      <c r="N34" s="226"/>
      <c r="O34" s="226"/>
      <c r="P34" s="226"/>
      <c r="Q34" s="226"/>
      <c r="R34" s="226"/>
      <c r="S34" s="313"/>
    </row>
    <row r="35" spans="1:19" ht="35.1" customHeight="1">
      <c r="A35" s="226"/>
      <c r="B35" s="226"/>
      <c r="C35" s="226"/>
      <c r="D35" s="226"/>
      <c r="E35" s="226"/>
      <c r="F35" s="226"/>
      <c r="G35" s="226"/>
      <c r="H35" s="226"/>
      <c r="I35" s="313"/>
      <c r="J35" s="226"/>
      <c r="K35" s="226"/>
      <c r="L35" s="226"/>
      <c r="M35" s="226"/>
      <c r="N35" s="226"/>
      <c r="O35" s="226"/>
      <c r="P35" s="226"/>
      <c r="Q35" s="226"/>
      <c r="R35" s="226"/>
      <c r="S35" s="313"/>
    </row>
    <row r="36" spans="1:19" ht="35.1" customHeight="1">
      <c r="A36" s="226"/>
      <c r="B36" s="226"/>
      <c r="C36" s="226"/>
      <c r="D36" s="226"/>
      <c r="E36" s="226"/>
      <c r="F36" s="226"/>
      <c r="G36" s="226"/>
      <c r="H36" s="226"/>
      <c r="I36" s="313"/>
      <c r="J36" s="226"/>
      <c r="K36" s="226"/>
      <c r="L36" s="226"/>
      <c r="M36" s="226"/>
      <c r="N36" s="226"/>
      <c r="O36" s="226"/>
      <c r="P36" s="226"/>
      <c r="Q36" s="226"/>
      <c r="R36" s="226"/>
      <c r="S36" s="313"/>
    </row>
    <row r="37" spans="1:19" ht="35.1" customHeight="1">
      <c r="A37" s="226"/>
      <c r="B37" s="226"/>
      <c r="C37" s="226"/>
      <c r="D37" s="226"/>
      <c r="E37" s="226"/>
      <c r="F37" s="226"/>
      <c r="G37" s="226"/>
      <c r="H37" s="226"/>
      <c r="I37" s="313"/>
      <c r="J37" s="226"/>
      <c r="K37" s="226"/>
      <c r="L37" s="226"/>
      <c r="M37" s="226"/>
      <c r="N37" s="226"/>
      <c r="O37" s="226"/>
      <c r="P37" s="226"/>
      <c r="Q37" s="226"/>
      <c r="R37" s="226"/>
      <c r="S37" s="313"/>
    </row>
    <row r="38" spans="1:19" ht="35.1" customHeight="1">
      <c r="A38" s="226"/>
      <c r="B38" s="226"/>
      <c r="C38" s="226"/>
      <c r="D38" s="226"/>
      <c r="E38" s="226"/>
      <c r="F38" s="226"/>
      <c r="G38" s="226"/>
      <c r="H38" s="226"/>
      <c r="I38" s="313"/>
      <c r="J38" s="226"/>
      <c r="K38" s="226"/>
      <c r="L38" s="226"/>
      <c r="M38" s="226"/>
      <c r="N38" s="226"/>
      <c r="O38" s="226"/>
      <c r="P38" s="226"/>
      <c r="Q38" s="226"/>
      <c r="R38" s="226"/>
      <c r="S38" s="313"/>
    </row>
    <row r="39" spans="1:19" ht="35.1" customHeight="1">
      <c r="A39" s="226"/>
      <c r="B39" s="226"/>
      <c r="C39" s="226"/>
      <c r="D39" s="226"/>
      <c r="E39" s="226"/>
      <c r="F39" s="226"/>
      <c r="G39" s="226"/>
      <c r="H39" s="226"/>
      <c r="I39" s="313"/>
      <c r="J39" s="226"/>
      <c r="K39" s="226"/>
      <c r="L39" s="226"/>
      <c r="M39" s="226"/>
      <c r="N39" s="226"/>
      <c r="O39" s="226"/>
      <c r="P39" s="226"/>
      <c r="Q39" s="226"/>
      <c r="R39" s="226"/>
      <c r="S39" s="313"/>
    </row>
    <row r="40" spans="1:19" ht="35.1" customHeight="1">
      <c r="A40" s="226"/>
      <c r="B40" s="226"/>
      <c r="C40" s="226"/>
      <c r="D40" s="226"/>
      <c r="E40" s="226"/>
      <c r="F40" s="226"/>
      <c r="G40" s="226"/>
      <c r="H40" s="226"/>
      <c r="I40" s="313"/>
      <c r="J40" s="226"/>
      <c r="K40" s="226"/>
      <c r="L40" s="226"/>
      <c r="M40" s="226"/>
      <c r="N40" s="226"/>
      <c r="O40" s="226"/>
      <c r="P40" s="226"/>
      <c r="Q40" s="226"/>
      <c r="R40" s="226"/>
      <c r="S40" s="313"/>
    </row>
    <row r="41" spans="1:19" ht="35.1" customHeight="1">
      <c r="A41" s="226"/>
      <c r="B41" s="226"/>
      <c r="C41" s="226"/>
      <c r="D41" s="226"/>
      <c r="E41" s="226"/>
      <c r="F41" s="226"/>
      <c r="G41" s="226"/>
      <c r="H41" s="226"/>
      <c r="I41" s="313"/>
      <c r="J41" s="226"/>
      <c r="K41" s="226"/>
      <c r="L41" s="226"/>
      <c r="M41" s="226"/>
      <c r="N41" s="226"/>
      <c r="O41" s="226"/>
      <c r="P41" s="226"/>
      <c r="Q41" s="226"/>
      <c r="R41" s="226"/>
      <c r="S41" s="313"/>
    </row>
    <row r="42" spans="1:19" ht="35.1" customHeight="1">
      <c r="A42" s="226"/>
      <c r="B42" s="226"/>
      <c r="C42" s="226"/>
      <c r="D42" s="226"/>
      <c r="E42" s="226"/>
      <c r="F42" s="226"/>
      <c r="G42" s="226"/>
      <c r="H42" s="226"/>
      <c r="I42" s="313"/>
      <c r="J42" s="226"/>
      <c r="K42" s="226"/>
      <c r="L42" s="226"/>
      <c r="M42" s="226"/>
      <c r="N42" s="226"/>
      <c r="O42" s="226"/>
      <c r="P42" s="226"/>
      <c r="Q42" s="226"/>
      <c r="R42" s="226"/>
      <c r="S42" s="313"/>
    </row>
    <row r="43" spans="1:19" ht="35.1" customHeight="1">
      <c r="A43" s="226"/>
      <c r="B43" s="226"/>
      <c r="C43" s="226"/>
      <c r="D43" s="226"/>
      <c r="E43" s="226"/>
      <c r="F43" s="226"/>
      <c r="G43" s="226"/>
      <c r="H43" s="226"/>
      <c r="I43" s="313"/>
      <c r="J43" s="226"/>
      <c r="K43" s="226"/>
      <c r="L43" s="226"/>
      <c r="M43" s="226"/>
      <c r="N43" s="226"/>
      <c r="O43" s="226"/>
      <c r="P43" s="226"/>
      <c r="Q43" s="226"/>
      <c r="R43" s="226"/>
      <c r="S43" s="313"/>
    </row>
    <row r="44" spans="1:19" ht="35.1" customHeight="1">
      <c r="A44" s="226"/>
      <c r="B44" s="226"/>
      <c r="C44" s="226"/>
      <c r="D44" s="226"/>
      <c r="E44" s="226"/>
      <c r="F44" s="226"/>
      <c r="G44" s="226"/>
      <c r="H44" s="226"/>
      <c r="I44" s="313"/>
      <c r="J44" s="226"/>
      <c r="K44" s="226"/>
      <c r="L44" s="226"/>
      <c r="M44" s="226"/>
      <c r="N44" s="226"/>
      <c r="O44" s="226"/>
      <c r="P44" s="226"/>
      <c r="Q44" s="226"/>
      <c r="R44" s="226"/>
      <c r="S44" s="313"/>
    </row>
    <row r="45" spans="1:19" ht="35.1" customHeight="1">
      <c r="A45" s="226"/>
      <c r="B45" s="226"/>
      <c r="C45" s="226"/>
      <c r="D45" s="226"/>
      <c r="E45" s="226"/>
      <c r="F45" s="226"/>
      <c r="G45" s="226"/>
      <c r="H45" s="226"/>
      <c r="I45" s="313"/>
      <c r="J45" s="226"/>
      <c r="K45" s="226"/>
      <c r="L45" s="226"/>
      <c r="M45" s="226"/>
      <c r="N45" s="226"/>
      <c r="O45" s="226"/>
      <c r="P45" s="226"/>
      <c r="Q45" s="226"/>
      <c r="R45" s="226"/>
      <c r="S45" s="313"/>
    </row>
    <row r="46" spans="1:19" ht="35.1" customHeight="1">
      <c r="A46" s="226"/>
      <c r="B46" s="226"/>
      <c r="C46" s="226"/>
      <c r="D46" s="226"/>
      <c r="E46" s="226"/>
      <c r="F46" s="226"/>
      <c r="G46" s="226"/>
      <c r="H46" s="226"/>
      <c r="I46" s="313"/>
      <c r="J46" s="226"/>
      <c r="K46" s="226"/>
      <c r="L46" s="226"/>
      <c r="M46" s="226"/>
      <c r="N46" s="226"/>
      <c r="O46" s="226"/>
      <c r="P46" s="226"/>
      <c r="Q46" s="226"/>
      <c r="R46" s="226"/>
      <c r="S46" s="313"/>
    </row>
    <row r="47" spans="1:19" ht="35.1" customHeight="1">
      <c r="A47" s="226"/>
      <c r="B47" s="226"/>
      <c r="C47" s="226"/>
      <c r="D47" s="226"/>
      <c r="E47" s="226"/>
      <c r="F47" s="226"/>
      <c r="G47" s="226"/>
      <c r="H47" s="226"/>
      <c r="I47" s="313"/>
      <c r="J47" s="226"/>
      <c r="K47" s="226"/>
      <c r="L47" s="226"/>
      <c r="M47" s="226"/>
      <c r="N47" s="226"/>
      <c r="O47" s="226"/>
      <c r="P47" s="226"/>
      <c r="Q47" s="226"/>
      <c r="R47" s="226"/>
      <c r="S47" s="313"/>
    </row>
    <row r="48" spans="1:19" ht="35.1" customHeight="1">
      <c r="A48" s="226"/>
      <c r="B48" s="226"/>
      <c r="C48" s="226"/>
      <c r="D48" s="226"/>
      <c r="E48" s="226"/>
      <c r="F48" s="226"/>
      <c r="G48" s="226"/>
      <c r="H48" s="226"/>
      <c r="I48" s="313"/>
      <c r="J48" s="226"/>
      <c r="K48" s="226"/>
      <c r="L48" s="226"/>
      <c r="M48" s="226"/>
      <c r="N48" s="226"/>
      <c r="O48" s="226"/>
      <c r="P48" s="226"/>
      <c r="Q48" s="226"/>
      <c r="R48" s="226"/>
      <c r="S48" s="313"/>
    </row>
    <row r="49" spans="1:19" ht="35.1" customHeight="1">
      <c r="A49" s="226"/>
      <c r="B49" s="226"/>
      <c r="C49" s="226"/>
      <c r="D49" s="226"/>
      <c r="E49" s="226"/>
      <c r="F49" s="226"/>
      <c r="G49" s="226"/>
      <c r="H49" s="226"/>
      <c r="I49" s="313"/>
      <c r="J49" s="226"/>
      <c r="K49" s="226"/>
      <c r="L49" s="226"/>
      <c r="M49" s="226"/>
      <c r="N49" s="226"/>
      <c r="O49" s="226"/>
      <c r="P49" s="226"/>
      <c r="Q49" s="226"/>
      <c r="R49" s="226"/>
      <c r="S49" s="313"/>
    </row>
    <row r="50" spans="1:19" ht="35.1" customHeight="1">
      <c r="A50" s="226"/>
      <c r="B50" s="226"/>
      <c r="C50" s="226"/>
      <c r="D50" s="226"/>
      <c r="E50" s="226"/>
      <c r="F50" s="226"/>
      <c r="G50" s="226"/>
      <c r="H50" s="226"/>
      <c r="I50" s="313"/>
      <c r="J50" s="226"/>
      <c r="K50" s="226"/>
      <c r="L50" s="226"/>
      <c r="M50" s="226"/>
      <c r="N50" s="226"/>
      <c r="O50" s="226"/>
      <c r="P50" s="226"/>
      <c r="Q50" s="226"/>
      <c r="R50" s="226"/>
      <c r="S50" s="313"/>
    </row>
    <row r="51" spans="1:19" ht="35.1" customHeight="1">
      <c r="A51" s="226"/>
      <c r="B51" s="226"/>
      <c r="C51" s="226"/>
      <c r="D51" s="226"/>
      <c r="E51" s="226"/>
      <c r="F51" s="226"/>
      <c r="G51" s="226"/>
      <c r="H51" s="226"/>
      <c r="I51" s="313"/>
      <c r="J51" s="226"/>
      <c r="K51" s="226"/>
      <c r="L51" s="226"/>
      <c r="M51" s="226"/>
      <c r="N51" s="226"/>
      <c r="O51" s="226"/>
      <c r="P51" s="226"/>
      <c r="Q51" s="226"/>
      <c r="R51" s="226"/>
      <c r="S51" s="313"/>
    </row>
    <row r="52" spans="1:19" ht="35.1" customHeight="1">
      <c r="A52" s="226"/>
      <c r="B52" s="226"/>
      <c r="C52" s="226"/>
      <c r="D52" s="226"/>
      <c r="E52" s="226"/>
      <c r="F52" s="226"/>
      <c r="G52" s="226"/>
      <c r="H52" s="226"/>
      <c r="I52" s="313"/>
      <c r="J52" s="226"/>
      <c r="K52" s="226"/>
      <c r="L52" s="226"/>
      <c r="M52" s="226"/>
      <c r="N52" s="226"/>
      <c r="O52" s="226"/>
      <c r="P52" s="226"/>
      <c r="Q52" s="226"/>
      <c r="R52" s="226"/>
      <c r="S52" s="313"/>
    </row>
    <row r="53" spans="1:19" ht="35.1" customHeight="1">
      <c r="A53" s="226"/>
      <c r="B53" s="226"/>
      <c r="C53" s="226"/>
      <c r="D53" s="226"/>
      <c r="E53" s="226"/>
      <c r="F53" s="226"/>
      <c r="G53" s="226"/>
      <c r="H53" s="226"/>
      <c r="I53" s="313"/>
      <c r="J53" s="226"/>
      <c r="K53" s="226"/>
      <c r="L53" s="226"/>
      <c r="M53" s="226"/>
      <c r="N53" s="226"/>
      <c r="O53" s="226"/>
      <c r="P53" s="226"/>
      <c r="Q53" s="226"/>
      <c r="R53" s="226"/>
      <c r="S53" s="313"/>
    </row>
    <row r="54" spans="1:19" ht="35.1" customHeight="1">
      <c r="A54" s="226"/>
      <c r="B54" s="226"/>
      <c r="C54" s="226"/>
      <c r="D54" s="226"/>
      <c r="E54" s="226"/>
      <c r="F54" s="226"/>
      <c r="G54" s="226"/>
      <c r="H54" s="226"/>
      <c r="I54" s="313"/>
      <c r="J54" s="226"/>
      <c r="K54" s="226"/>
      <c r="L54" s="226"/>
      <c r="M54" s="226"/>
      <c r="N54" s="226"/>
      <c r="O54" s="226"/>
      <c r="P54" s="226"/>
      <c r="Q54" s="226"/>
      <c r="R54" s="226"/>
      <c r="S54" s="313"/>
    </row>
    <row r="55" spans="1:19" ht="35.1" customHeight="1">
      <c r="A55" s="226"/>
      <c r="B55" s="226"/>
      <c r="C55" s="226"/>
      <c r="D55" s="226"/>
      <c r="E55" s="226"/>
      <c r="F55" s="226"/>
      <c r="G55" s="226"/>
      <c r="H55" s="226"/>
      <c r="I55" s="313"/>
      <c r="J55" s="226"/>
      <c r="K55" s="226"/>
      <c r="L55" s="226"/>
      <c r="M55" s="226"/>
      <c r="N55" s="226"/>
      <c r="O55" s="226"/>
      <c r="P55" s="226"/>
      <c r="Q55" s="226"/>
      <c r="R55" s="226"/>
      <c r="S55" s="313"/>
    </row>
    <row r="56" spans="1:19" ht="35.1" customHeight="1">
      <c r="A56" s="226"/>
      <c r="B56" s="226"/>
      <c r="C56" s="226"/>
      <c r="D56" s="226"/>
      <c r="E56" s="226"/>
      <c r="F56" s="226"/>
      <c r="G56" s="226"/>
      <c r="H56" s="226"/>
      <c r="I56" s="313"/>
      <c r="J56" s="226"/>
      <c r="K56" s="226"/>
      <c r="L56" s="226"/>
      <c r="M56" s="226"/>
      <c r="N56" s="226"/>
      <c r="O56" s="226"/>
      <c r="P56" s="226"/>
      <c r="Q56" s="226"/>
      <c r="R56" s="226"/>
      <c r="S56" s="313"/>
    </row>
    <row r="57" spans="1:19" ht="35.1" customHeight="1">
      <c r="A57" s="226"/>
      <c r="B57" s="226"/>
      <c r="C57" s="226"/>
      <c r="D57" s="226"/>
      <c r="E57" s="226"/>
      <c r="F57" s="226"/>
      <c r="G57" s="226"/>
      <c r="H57" s="226"/>
      <c r="I57" s="313"/>
      <c r="J57" s="226"/>
      <c r="K57" s="226"/>
      <c r="L57" s="226"/>
      <c r="M57" s="226"/>
      <c r="N57" s="226"/>
      <c r="O57" s="226"/>
      <c r="P57" s="226"/>
      <c r="Q57" s="226"/>
      <c r="R57" s="226"/>
      <c r="S57" s="313"/>
    </row>
    <row r="58" spans="1:19" ht="35.1" customHeight="1">
      <c r="A58" s="226"/>
      <c r="B58" s="226"/>
      <c r="C58" s="226"/>
      <c r="D58" s="226"/>
      <c r="E58" s="226"/>
      <c r="F58" s="226"/>
      <c r="G58" s="226"/>
      <c r="H58" s="226"/>
      <c r="I58" s="313"/>
      <c r="J58" s="226"/>
      <c r="K58" s="226"/>
      <c r="L58" s="226"/>
      <c r="M58" s="226"/>
      <c r="N58" s="226"/>
      <c r="O58" s="226"/>
      <c r="P58" s="226"/>
      <c r="Q58" s="226"/>
      <c r="R58" s="226"/>
      <c r="S58" s="313"/>
    </row>
    <row r="59" spans="1:19" ht="35.1" customHeight="1">
      <c r="A59" s="226"/>
      <c r="B59" s="226"/>
      <c r="C59" s="226"/>
      <c r="D59" s="226"/>
      <c r="E59" s="226"/>
      <c r="F59" s="226"/>
      <c r="G59" s="226"/>
      <c r="H59" s="226"/>
      <c r="I59" s="313"/>
      <c r="J59" s="226"/>
      <c r="K59" s="226"/>
      <c r="L59" s="226"/>
      <c r="M59" s="226"/>
      <c r="N59" s="226"/>
      <c r="O59" s="226"/>
      <c r="P59" s="226"/>
      <c r="Q59" s="226"/>
      <c r="R59" s="226"/>
      <c r="S59" s="313"/>
    </row>
    <row r="60" spans="1:19" ht="35.1" customHeight="1">
      <c r="A60" s="226"/>
      <c r="B60" s="226"/>
      <c r="C60" s="226"/>
      <c r="D60" s="226"/>
      <c r="E60" s="226"/>
      <c r="F60" s="226"/>
      <c r="G60" s="226"/>
      <c r="H60" s="226"/>
      <c r="I60" s="313"/>
      <c r="J60" s="226"/>
      <c r="K60" s="226"/>
      <c r="L60" s="226"/>
      <c r="M60" s="226"/>
      <c r="N60" s="226"/>
      <c r="O60" s="226"/>
      <c r="P60" s="226"/>
      <c r="Q60" s="226"/>
      <c r="R60" s="226"/>
      <c r="S60" s="313"/>
    </row>
    <row r="61" spans="1:19" ht="35.1" customHeight="1">
      <c r="A61" s="226"/>
      <c r="B61" s="226"/>
      <c r="C61" s="226"/>
      <c r="D61" s="226"/>
      <c r="E61" s="226"/>
      <c r="F61" s="226"/>
      <c r="G61" s="226"/>
      <c r="H61" s="226"/>
      <c r="I61" s="313"/>
      <c r="J61" s="226"/>
      <c r="K61" s="226"/>
      <c r="L61" s="226"/>
      <c r="M61" s="226"/>
      <c r="N61" s="226"/>
      <c r="O61" s="226"/>
      <c r="P61" s="226"/>
      <c r="Q61" s="226"/>
      <c r="R61" s="226"/>
      <c r="S61" s="313"/>
    </row>
    <row r="62" spans="1:19" ht="35.1" customHeight="1">
      <c r="A62" s="226"/>
      <c r="B62" s="226"/>
      <c r="C62" s="226"/>
      <c r="D62" s="226"/>
      <c r="E62" s="226"/>
      <c r="F62" s="226"/>
      <c r="G62" s="226"/>
      <c r="H62" s="226"/>
      <c r="I62" s="313"/>
      <c r="J62" s="226"/>
      <c r="K62" s="226"/>
      <c r="L62" s="226"/>
      <c r="M62" s="226"/>
      <c r="N62" s="226"/>
      <c r="O62" s="226"/>
      <c r="P62" s="226"/>
      <c r="Q62" s="226"/>
      <c r="R62" s="226"/>
      <c r="S62" s="313"/>
    </row>
    <row r="63" spans="1:19" ht="35.1" customHeight="1">
      <c r="A63" s="226"/>
      <c r="B63" s="226"/>
      <c r="C63" s="226"/>
      <c r="D63" s="226"/>
      <c r="E63" s="226"/>
      <c r="F63" s="226"/>
      <c r="G63" s="226"/>
      <c r="H63" s="226"/>
      <c r="I63" s="313"/>
      <c r="J63" s="226"/>
      <c r="K63" s="226"/>
      <c r="L63" s="226"/>
      <c r="M63" s="226"/>
      <c r="N63" s="226"/>
      <c r="O63" s="226"/>
      <c r="P63" s="226"/>
      <c r="Q63" s="226"/>
      <c r="R63" s="226"/>
      <c r="S63" s="313"/>
    </row>
    <row r="64" spans="1:19" ht="35.1" customHeight="1">
      <c r="A64" s="226"/>
      <c r="B64" s="226"/>
      <c r="C64" s="226"/>
      <c r="D64" s="226"/>
      <c r="E64" s="226"/>
      <c r="F64" s="226"/>
      <c r="G64" s="226"/>
      <c r="H64" s="226"/>
      <c r="I64" s="313"/>
      <c r="J64" s="226"/>
      <c r="K64" s="226"/>
      <c r="L64" s="226"/>
      <c r="M64" s="226"/>
      <c r="N64" s="226"/>
      <c r="O64" s="226"/>
      <c r="P64" s="226"/>
      <c r="Q64" s="226"/>
      <c r="R64" s="226"/>
      <c r="S64" s="313"/>
    </row>
    <row r="65" spans="1:19" ht="35.1" customHeight="1">
      <c r="A65" s="226"/>
      <c r="B65" s="226"/>
      <c r="C65" s="226"/>
      <c r="D65" s="226"/>
      <c r="E65" s="226"/>
      <c r="F65" s="226"/>
      <c r="G65" s="226"/>
      <c r="H65" s="226"/>
      <c r="I65" s="313"/>
      <c r="J65" s="226"/>
      <c r="K65" s="226"/>
      <c r="L65" s="226"/>
      <c r="M65" s="226"/>
      <c r="N65" s="226"/>
      <c r="O65" s="226"/>
      <c r="P65" s="226"/>
      <c r="Q65" s="226"/>
      <c r="R65" s="226"/>
      <c r="S65" s="313"/>
    </row>
    <row r="66" spans="1:19" ht="35.1" customHeight="1">
      <c r="A66" s="226"/>
      <c r="B66" s="226"/>
      <c r="C66" s="226"/>
      <c r="D66" s="226"/>
      <c r="E66" s="226"/>
      <c r="F66" s="226"/>
      <c r="G66" s="226"/>
      <c r="H66" s="226"/>
      <c r="I66" s="313"/>
      <c r="J66" s="226"/>
      <c r="K66" s="226"/>
      <c r="L66" s="226"/>
      <c r="M66" s="226"/>
      <c r="N66" s="226"/>
      <c r="O66" s="226"/>
      <c r="P66" s="226"/>
      <c r="Q66" s="226"/>
      <c r="R66" s="226"/>
      <c r="S66" s="313"/>
    </row>
    <row r="67" spans="1:19" ht="35.1" customHeight="1">
      <c r="A67" s="226"/>
      <c r="B67" s="226"/>
      <c r="C67" s="226"/>
      <c r="D67" s="226"/>
      <c r="E67" s="226"/>
      <c r="F67" s="226"/>
      <c r="G67" s="226"/>
      <c r="H67" s="226"/>
      <c r="I67" s="313"/>
      <c r="J67" s="226"/>
      <c r="K67" s="226"/>
      <c r="L67" s="226"/>
      <c r="M67" s="226"/>
      <c r="N67" s="226"/>
      <c r="O67" s="226"/>
      <c r="P67" s="226"/>
      <c r="Q67" s="226"/>
      <c r="R67" s="226"/>
      <c r="S67" s="313"/>
    </row>
    <row r="68" spans="1:19" ht="35.1" customHeight="1">
      <c r="A68" s="226"/>
      <c r="B68" s="226"/>
      <c r="C68" s="226"/>
      <c r="D68" s="226"/>
      <c r="E68" s="226"/>
      <c r="F68" s="226"/>
      <c r="G68" s="226"/>
      <c r="H68" s="226"/>
      <c r="I68" s="313"/>
      <c r="J68" s="226"/>
      <c r="K68" s="226"/>
      <c r="L68" s="226"/>
      <c r="M68" s="226"/>
      <c r="N68" s="226"/>
      <c r="O68" s="226"/>
      <c r="P68" s="226"/>
      <c r="Q68" s="226"/>
      <c r="R68" s="226"/>
      <c r="S68" s="313"/>
    </row>
    <row r="69" spans="1:19" ht="35.1" customHeight="1">
      <c r="A69" s="226"/>
      <c r="B69" s="226"/>
      <c r="C69" s="226"/>
      <c r="D69" s="226"/>
      <c r="E69" s="226"/>
      <c r="F69" s="226"/>
      <c r="G69" s="226"/>
      <c r="H69" s="226"/>
      <c r="I69" s="313"/>
      <c r="J69" s="226"/>
      <c r="K69" s="226"/>
      <c r="L69" s="226"/>
      <c r="M69" s="226"/>
      <c r="N69" s="226"/>
      <c r="O69" s="226"/>
      <c r="P69" s="226"/>
      <c r="Q69" s="226"/>
      <c r="R69" s="226"/>
      <c r="S69" s="313"/>
    </row>
    <row r="70" spans="1:19" ht="35.1" customHeight="1">
      <c r="A70" s="226"/>
      <c r="B70" s="226"/>
      <c r="C70" s="226"/>
      <c r="D70" s="226"/>
      <c r="E70" s="226"/>
      <c r="F70" s="226"/>
      <c r="G70" s="226"/>
      <c r="H70" s="226"/>
      <c r="I70" s="313"/>
      <c r="J70" s="226"/>
      <c r="K70" s="226"/>
      <c r="L70" s="226"/>
      <c r="M70" s="226"/>
      <c r="N70" s="226"/>
      <c r="O70" s="226"/>
      <c r="P70" s="226"/>
      <c r="Q70" s="226"/>
      <c r="R70" s="226"/>
      <c r="S70" s="313"/>
    </row>
    <row r="71" spans="1:19" ht="35.1" customHeight="1">
      <c r="A71" s="226"/>
      <c r="B71" s="226"/>
      <c r="C71" s="226"/>
      <c r="D71" s="226"/>
      <c r="E71" s="226"/>
      <c r="F71" s="226"/>
      <c r="G71" s="226"/>
      <c r="H71" s="226"/>
      <c r="I71" s="313"/>
      <c r="J71" s="226"/>
      <c r="K71" s="226"/>
      <c r="L71" s="226"/>
      <c r="M71" s="226"/>
      <c r="N71" s="226"/>
      <c r="O71" s="226"/>
      <c r="P71" s="226"/>
      <c r="Q71" s="226"/>
      <c r="R71" s="226"/>
      <c r="S71" s="313"/>
    </row>
    <row r="72" spans="1:19" ht="35.1" customHeight="1">
      <c r="A72" s="226"/>
      <c r="B72" s="226"/>
      <c r="C72" s="226"/>
      <c r="D72" s="226"/>
      <c r="E72" s="226"/>
      <c r="F72" s="226"/>
      <c r="G72" s="226"/>
      <c r="H72" s="226"/>
      <c r="I72" s="313"/>
      <c r="J72" s="226"/>
      <c r="K72" s="226"/>
      <c r="L72" s="226"/>
      <c r="M72" s="226"/>
      <c r="N72" s="226"/>
      <c r="O72" s="226"/>
      <c r="P72" s="226"/>
      <c r="Q72" s="226"/>
      <c r="R72" s="226"/>
      <c r="S72" s="313"/>
    </row>
    <row r="73" spans="1:19" ht="35.1" customHeight="1">
      <c r="A73" s="226"/>
      <c r="B73" s="226"/>
      <c r="C73" s="226"/>
      <c r="D73" s="226"/>
      <c r="E73" s="226"/>
      <c r="F73" s="226"/>
      <c r="G73" s="226"/>
      <c r="H73" s="226"/>
      <c r="I73" s="313"/>
      <c r="J73" s="226"/>
      <c r="K73" s="226"/>
      <c r="L73" s="226"/>
      <c r="M73" s="226"/>
      <c r="N73" s="226"/>
      <c r="O73" s="226"/>
      <c r="P73" s="226"/>
      <c r="Q73" s="226"/>
      <c r="R73" s="226"/>
      <c r="S73" s="313"/>
    </row>
    <row r="74" spans="1:19" ht="35.1" customHeight="1">
      <c r="A74" s="226"/>
      <c r="B74" s="226"/>
      <c r="C74" s="226"/>
      <c r="D74" s="226"/>
      <c r="E74" s="226"/>
      <c r="F74" s="226"/>
      <c r="G74" s="226"/>
      <c r="H74" s="226"/>
      <c r="I74" s="313"/>
      <c r="J74" s="226"/>
      <c r="K74" s="226"/>
      <c r="L74" s="226"/>
      <c r="M74" s="226"/>
      <c r="N74" s="226"/>
      <c r="O74" s="226"/>
      <c r="P74" s="226"/>
      <c r="Q74" s="226"/>
      <c r="R74" s="226"/>
      <c r="S74" s="313"/>
    </row>
    <row r="75" spans="1:19" ht="35.1" customHeight="1">
      <c r="A75" s="226"/>
      <c r="B75" s="226"/>
      <c r="C75" s="226"/>
      <c r="D75" s="226"/>
      <c r="E75" s="226"/>
      <c r="F75" s="226"/>
      <c r="G75" s="226"/>
      <c r="H75" s="226"/>
      <c r="I75" s="313"/>
      <c r="J75" s="226"/>
      <c r="K75" s="226"/>
      <c r="L75" s="226"/>
      <c r="M75" s="226"/>
      <c r="N75" s="226"/>
      <c r="O75" s="226"/>
      <c r="P75" s="226"/>
      <c r="Q75" s="226"/>
      <c r="R75" s="226"/>
      <c r="S75" s="313"/>
    </row>
    <row r="76" spans="1:19" ht="35.1" customHeight="1">
      <c r="A76" s="226"/>
      <c r="B76" s="226"/>
      <c r="C76" s="226"/>
      <c r="D76" s="226"/>
      <c r="E76" s="226"/>
      <c r="F76" s="226"/>
      <c r="G76" s="226"/>
      <c r="H76" s="226"/>
      <c r="I76" s="313"/>
      <c r="J76" s="226"/>
      <c r="K76" s="226"/>
      <c r="L76" s="226"/>
      <c r="M76" s="226"/>
      <c r="N76" s="226"/>
      <c r="O76" s="226"/>
      <c r="P76" s="226"/>
      <c r="Q76" s="226"/>
      <c r="R76" s="226"/>
      <c r="S76" s="313"/>
    </row>
    <row r="77" spans="1:19" ht="35.1" customHeight="1">
      <c r="A77" s="226"/>
      <c r="B77" s="226"/>
      <c r="C77" s="226"/>
      <c r="D77" s="226"/>
      <c r="E77" s="226"/>
      <c r="F77" s="226"/>
      <c r="G77" s="226"/>
      <c r="H77" s="226"/>
      <c r="I77" s="313"/>
      <c r="J77" s="226"/>
      <c r="K77" s="226"/>
      <c r="L77" s="226"/>
      <c r="M77" s="226"/>
      <c r="N77" s="226"/>
      <c r="O77" s="226"/>
      <c r="P77" s="226"/>
      <c r="Q77" s="226"/>
      <c r="R77" s="226"/>
      <c r="S77" s="313"/>
    </row>
    <row r="78" spans="1:19" ht="35.1" customHeight="1">
      <c r="A78" s="226"/>
      <c r="B78" s="226"/>
      <c r="C78" s="226"/>
      <c r="D78" s="226"/>
      <c r="E78" s="226"/>
      <c r="F78" s="226"/>
      <c r="G78" s="226"/>
      <c r="H78" s="226"/>
      <c r="I78" s="313"/>
      <c r="J78" s="226"/>
      <c r="K78" s="226"/>
      <c r="L78" s="226"/>
      <c r="M78" s="226"/>
      <c r="N78" s="226"/>
      <c r="O78" s="226"/>
      <c r="P78" s="226"/>
      <c r="Q78" s="226"/>
      <c r="R78" s="226"/>
      <c r="S78" s="313"/>
    </row>
    <row r="79" spans="1:19" ht="35.1" customHeight="1">
      <c r="A79" s="226"/>
      <c r="B79" s="226"/>
      <c r="C79" s="226"/>
      <c r="D79" s="226"/>
      <c r="E79" s="226"/>
      <c r="F79" s="226"/>
      <c r="G79" s="226"/>
      <c r="H79" s="226"/>
      <c r="I79" s="313"/>
      <c r="J79" s="226"/>
      <c r="K79" s="226"/>
      <c r="L79" s="226"/>
      <c r="M79" s="226"/>
      <c r="N79" s="226"/>
      <c r="O79" s="226"/>
      <c r="P79" s="226"/>
      <c r="Q79" s="226"/>
      <c r="R79" s="226"/>
      <c r="S79" s="313"/>
    </row>
    <row r="80" spans="1:19" ht="35.1" customHeight="1">
      <c r="A80" s="226"/>
      <c r="B80" s="226"/>
      <c r="C80" s="226"/>
      <c r="D80" s="226"/>
      <c r="E80" s="226"/>
      <c r="F80" s="226"/>
      <c r="G80" s="226"/>
      <c r="H80" s="226"/>
      <c r="I80" s="313"/>
      <c r="J80" s="226"/>
      <c r="K80" s="226"/>
      <c r="L80" s="226"/>
      <c r="M80" s="226"/>
      <c r="N80" s="226"/>
      <c r="O80" s="226"/>
      <c r="P80" s="226"/>
      <c r="Q80" s="226"/>
      <c r="R80" s="226"/>
      <c r="S80" s="313"/>
    </row>
    <row r="81" spans="1:19" ht="35.1" customHeight="1">
      <c r="A81" s="226"/>
      <c r="B81" s="226"/>
      <c r="C81" s="226"/>
      <c r="D81" s="226"/>
      <c r="E81" s="226"/>
      <c r="F81" s="226"/>
      <c r="G81" s="226"/>
      <c r="H81" s="226"/>
      <c r="I81" s="313"/>
      <c r="J81" s="226"/>
      <c r="K81" s="226"/>
      <c r="L81" s="226"/>
      <c r="M81" s="226"/>
      <c r="N81" s="226"/>
      <c r="O81" s="226"/>
      <c r="P81" s="226"/>
      <c r="Q81" s="226"/>
      <c r="R81" s="226"/>
      <c r="S81" s="313"/>
    </row>
    <row r="82" spans="1:19" ht="35.1" customHeight="1">
      <c r="A82" s="226"/>
      <c r="B82" s="226"/>
      <c r="C82" s="226"/>
      <c r="D82" s="226"/>
      <c r="E82" s="226"/>
      <c r="F82" s="226"/>
      <c r="G82" s="226"/>
      <c r="H82" s="226"/>
      <c r="I82" s="313"/>
      <c r="J82" s="226"/>
      <c r="K82" s="226"/>
      <c r="L82" s="226"/>
      <c r="M82" s="226"/>
      <c r="N82" s="226"/>
      <c r="O82" s="226"/>
      <c r="P82" s="226"/>
      <c r="Q82" s="226"/>
      <c r="R82" s="226"/>
      <c r="S82" s="313"/>
    </row>
    <row r="83" spans="1:19" ht="35.1" customHeight="1">
      <c r="A83" s="226"/>
      <c r="B83" s="226"/>
      <c r="C83" s="226"/>
      <c r="D83" s="226"/>
      <c r="E83" s="226"/>
      <c r="F83" s="226"/>
      <c r="G83" s="226"/>
      <c r="H83" s="226"/>
      <c r="I83" s="313"/>
      <c r="J83" s="226"/>
      <c r="K83" s="226"/>
      <c r="L83" s="226"/>
      <c r="M83" s="226"/>
      <c r="N83" s="226"/>
      <c r="O83" s="226"/>
      <c r="P83" s="226"/>
      <c r="Q83" s="226"/>
      <c r="R83" s="226"/>
      <c r="S83" s="313"/>
    </row>
    <row r="84" spans="1:19" ht="35.1" customHeight="1">
      <c r="A84" s="226"/>
      <c r="B84" s="226"/>
      <c r="C84" s="226"/>
      <c r="D84" s="226"/>
      <c r="E84" s="226"/>
      <c r="F84" s="226"/>
      <c r="G84" s="226"/>
      <c r="H84" s="226"/>
      <c r="I84" s="313"/>
      <c r="J84" s="226"/>
      <c r="K84" s="226"/>
      <c r="L84" s="226"/>
      <c r="M84" s="226"/>
      <c r="N84" s="226"/>
      <c r="O84" s="226"/>
      <c r="P84" s="226"/>
      <c r="Q84" s="226"/>
      <c r="R84" s="226"/>
      <c r="S84" s="313"/>
    </row>
    <row r="85" spans="1:19" ht="35.1" customHeight="1">
      <c r="A85" s="226"/>
      <c r="B85" s="226"/>
      <c r="C85" s="226"/>
      <c r="D85" s="226"/>
      <c r="E85" s="226"/>
      <c r="F85" s="226"/>
      <c r="G85" s="226"/>
      <c r="H85" s="226"/>
      <c r="I85" s="313"/>
      <c r="J85" s="226"/>
      <c r="K85" s="226"/>
      <c r="L85" s="226"/>
      <c r="M85" s="226"/>
      <c r="N85" s="226"/>
      <c r="O85" s="226"/>
      <c r="P85" s="226"/>
      <c r="Q85" s="226"/>
      <c r="R85" s="226"/>
      <c r="S85" s="313"/>
    </row>
    <row r="86" spans="1:19" ht="35.1" customHeight="1">
      <c r="A86" s="226"/>
      <c r="B86" s="226"/>
      <c r="C86" s="226"/>
      <c r="D86" s="226"/>
      <c r="E86" s="226"/>
      <c r="F86" s="226"/>
      <c r="G86" s="226"/>
      <c r="H86" s="226"/>
      <c r="I86" s="313"/>
      <c r="J86" s="226"/>
      <c r="K86" s="226"/>
      <c r="L86" s="226"/>
      <c r="M86" s="226"/>
      <c r="N86" s="226"/>
      <c r="O86" s="226"/>
      <c r="P86" s="226"/>
      <c r="Q86" s="226"/>
      <c r="R86" s="226"/>
      <c r="S86" s="313"/>
    </row>
    <row r="87" spans="1:19" ht="35.1" customHeight="1">
      <c r="A87" s="226"/>
      <c r="B87" s="226"/>
      <c r="C87" s="226"/>
      <c r="D87" s="226"/>
      <c r="E87" s="226"/>
      <c r="F87" s="226"/>
      <c r="G87" s="226"/>
      <c r="H87" s="226"/>
      <c r="I87" s="313"/>
      <c r="J87" s="226"/>
      <c r="K87" s="226"/>
      <c r="L87" s="226"/>
      <c r="M87" s="226"/>
      <c r="N87" s="226"/>
      <c r="O87" s="226"/>
      <c r="P87" s="226"/>
      <c r="Q87" s="226"/>
      <c r="R87" s="226"/>
      <c r="S87" s="313"/>
    </row>
    <row r="88" spans="1:19" ht="35.1" customHeight="1">
      <c r="A88" s="226"/>
      <c r="B88" s="226"/>
      <c r="C88" s="226"/>
      <c r="D88" s="226"/>
      <c r="E88" s="226"/>
      <c r="F88" s="226"/>
      <c r="G88" s="226"/>
      <c r="H88" s="226"/>
      <c r="I88" s="313"/>
      <c r="J88" s="226"/>
      <c r="K88" s="226"/>
      <c r="L88" s="226"/>
      <c r="M88" s="226"/>
      <c r="N88" s="226"/>
      <c r="O88" s="226"/>
      <c r="P88" s="226"/>
      <c r="Q88" s="226"/>
      <c r="R88" s="226"/>
      <c r="S88" s="313"/>
    </row>
    <row r="89" spans="1:19" ht="35.1" customHeight="1">
      <c r="A89" s="226"/>
      <c r="B89" s="226"/>
      <c r="C89" s="226"/>
      <c r="D89" s="226"/>
      <c r="E89" s="226"/>
      <c r="F89" s="226"/>
      <c r="G89" s="226"/>
      <c r="H89" s="226"/>
      <c r="I89" s="313"/>
      <c r="J89" s="226"/>
      <c r="K89" s="226"/>
      <c r="L89" s="226"/>
      <c r="M89" s="226"/>
      <c r="N89" s="226"/>
      <c r="O89" s="226"/>
      <c r="P89" s="226"/>
      <c r="Q89" s="226"/>
      <c r="R89" s="226"/>
      <c r="S89" s="313"/>
    </row>
    <row r="90" spans="1:19" ht="35.1" customHeight="1">
      <c r="A90" s="226"/>
      <c r="B90" s="226"/>
      <c r="C90" s="226"/>
      <c r="D90" s="226"/>
      <c r="E90" s="226"/>
      <c r="F90" s="226"/>
      <c r="G90" s="226"/>
      <c r="H90" s="226"/>
      <c r="I90" s="313"/>
      <c r="J90" s="226"/>
      <c r="K90" s="226"/>
      <c r="L90" s="226"/>
      <c r="M90" s="226"/>
      <c r="N90" s="226"/>
      <c r="O90" s="226"/>
      <c r="P90" s="226"/>
      <c r="Q90" s="226"/>
      <c r="R90" s="226"/>
      <c r="S90" s="313"/>
    </row>
    <row r="91" spans="1:19" ht="35.1" customHeight="1">
      <c r="A91" s="226"/>
      <c r="B91" s="226"/>
      <c r="C91" s="226"/>
      <c r="D91" s="226"/>
      <c r="E91" s="226"/>
      <c r="F91" s="226"/>
      <c r="G91" s="226"/>
      <c r="H91" s="226"/>
      <c r="I91" s="313"/>
      <c r="J91" s="226"/>
      <c r="K91" s="226"/>
      <c r="L91" s="226"/>
      <c r="M91" s="226"/>
      <c r="N91" s="226"/>
      <c r="O91" s="226"/>
      <c r="P91" s="226"/>
      <c r="Q91" s="226"/>
      <c r="R91" s="226"/>
      <c r="S91" s="313"/>
    </row>
    <row r="92" spans="1:19" ht="35.1" customHeight="1">
      <c r="A92" s="226"/>
      <c r="B92" s="226"/>
      <c r="C92" s="226"/>
      <c r="D92" s="226"/>
      <c r="E92" s="226"/>
      <c r="F92" s="226"/>
      <c r="G92" s="226"/>
      <c r="H92" s="226"/>
      <c r="I92" s="313"/>
      <c r="J92" s="226"/>
      <c r="K92" s="226"/>
      <c r="L92" s="226"/>
      <c r="M92" s="226"/>
      <c r="N92" s="226"/>
      <c r="O92" s="226"/>
      <c r="P92" s="226"/>
      <c r="Q92" s="226"/>
      <c r="R92" s="226"/>
      <c r="S92" s="313"/>
    </row>
    <row r="93" spans="1:19" ht="35.1" customHeight="1">
      <c r="A93" s="226"/>
      <c r="B93" s="226"/>
      <c r="C93" s="226"/>
      <c r="D93" s="226"/>
      <c r="E93" s="226"/>
      <c r="F93" s="226"/>
      <c r="G93" s="226"/>
      <c r="H93" s="226"/>
      <c r="I93" s="313"/>
      <c r="J93" s="226"/>
      <c r="K93" s="226"/>
      <c r="L93" s="226"/>
      <c r="M93" s="226"/>
      <c r="N93" s="226"/>
      <c r="O93" s="226"/>
      <c r="P93" s="226"/>
      <c r="Q93" s="226"/>
      <c r="R93" s="226"/>
      <c r="S93" s="313"/>
    </row>
    <row r="94" spans="1:19" ht="35.1" customHeight="1">
      <c r="A94" s="226"/>
      <c r="B94" s="226"/>
      <c r="C94" s="226"/>
      <c r="D94" s="226"/>
      <c r="E94" s="226"/>
      <c r="F94" s="226"/>
      <c r="G94" s="226"/>
      <c r="H94" s="226"/>
      <c r="I94" s="313"/>
      <c r="J94" s="226"/>
      <c r="K94" s="226"/>
      <c r="L94" s="226"/>
      <c r="M94" s="226"/>
      <c r="N94" s="226"/>
      <c r="O94" s="226"/>
      <c r="P94" s="226"/>
      <c r="Q94" s="226"/>
      <c r="R94" s="226"/>
      <c r="S94" s="313"/>
    </row>
    <row r="95" spans="1:19" ht="35.1" customHeight="1">
      <c r="A95" s="226"/>
      <c r="B95" s="226"/>
      <c r="C95" s="226"/>
      <c r="D95" s="226"/>
      <c r="E95" s="226"/>
      <c r="F95" s="226"/>
      <c r="G95" s="226"/>
      <c r="H95" s="226"/>
      <c r="I95" s="313"/>
      <c r="J95" s="226"/>
      <c r="K95" s="226"/>
      <c r="L95" s="226"/>
      <c r="M95" s="226"/>
      <c r="N95" s="226"/>
      <c r="O95" s="226"/>
      <c r="P95" s="226"/>
      <c r="Q95" s="226"/>
      <c r="R95" s="226"/>
      <c r="S95" s="313"/>
    </row>
    <row r="96" spans="1:19" ht="35.1" customHeight="1">
      <c r="A96" s="226"/>
      <c r="B96" s="226"/>
      <c r="C96" s="226"/>
      <c r="D96" s="226"/>
      <c r="E96" s="226"/>
      <c r="F96" s="226"/>
      <c r="G96" s="226"/>
      <c r="H96" s="226"/>
      <c r="I96" s="313"/>
      <c r="J96" s="226"/>
      <c r="K96" s="226"/>
      <c r="L96" s="226"/>
      <c r="M96" s="226"/>
      <c r="N96" s="226"/>
      <c r="O96" s="226"/>
      <c r="P96" s="226"/>
      <c r="Q96" s="226"/>
      <c r="R96" s="226"/>
      <c r="S96" s="313"/>
    </row>
    <row r="97" spans="1:19" ht="35.1" customHeight="1">
      <c r="A97" s="226"/>
      <c r="B97" s="226"/>
      <c r="C97" s="226"/>
      <c r="D97" s="226"/>
      <c r="E97" s="226"/>
      <c r="F97" s="226"/>
      <c r="G97" s="226"/>
      <c r="H97" s="226"/>
      <c r="I97" s="313"/>
      <c r="J97" s="226"/>
      <c r="K97" s="226"/>
      <c r="L97" s="226"/>
      <c r="M97" s="226"/>
      <c r="N97" s="226"/>
      <c r="O97" s="226"/>
      <c r="P97" s="226"/>
      <c r="Q97" s="226"/>
      <c r="R97" s="226"/>
      <c r="S97" s="313"/>
    </row>
    <row r="98" spans="1:19" ht="35.1" customHeight="1">
      <c r="A98" s="226"/>
      <c r="B98" s="226"/>
      <c r="C98" s="226"/>
      <c r="D98" s="226"/>
      <c r="E98" s="226"/>
      <c r="F98" s="226"/>
      <c r="G98" s="226"/>
      <c r="H98" s="226"/>
      <c r="I98" s="313"/>
      <c r="J98" s="226"/>
      <c r="K98" s="226"/>
      <c r="L98" s="226"/>
      <c r="M98" s="226"/>
      <c r="N98" s="226"/>
      <c r="O98" s="226"/>
      <c r="P98" s="226"/>
      <c r="Q98" s="226"/>
      <c r="R98" s="226"/>
      <c r="S98" s="313"/>
    </row>
    <row r="99" spans="1:19" ht="35.1" customHeight="1">
      <c r="A99" s="226"/>
      <c r="B99" s="226"/>
      <c r="C99" s="226"/>
      <c r="D99" s="226"/>
      <c r="E99" s="226"/>
      <c r="F99" s="226"/>
      <c r="G99" s="226"/>
      <c r="H99" s="226"/>
      <c r="I99" s="313"/>
      <c r="J99" s="226"/>
      <c r="K99" s="226"/>
      <c r="L99" s="226"/>
      <c r="M99" s="226"/>
      <c r="N99" s="226"/>
      <c r="O99" s="226"/>
      <c r="P99" s="226"/>
      <c r="Q99" s="226"/>
      <c r="R99" s="226"/>
      <c r="S99" s="313"/>
    </row>
    <row r="100" spans="1:19" ht="35.1" customHeight="1">
      <c r="A100" s="226"/>
      <c r="B100" s="226"/>
      <c r="C100" s="226"/>
      <c r="D100" s="226"/>
      <c r="E100" s="226"/>
      <c r="F100" s="226"/>
      <c r="G100" s="226"/>
      <c r="H100" s="226"/>
      <c r="I100" s="313"/>
      <c r="J100" s="226"/>
      <c r="K100" s="226"/>
      <c r="L100" s="226"/>
      <c r="M100" s="226"/>
      <c r="N100" s="226"/>
      <c r="O100" s="226"/>
      <c r="P100" s="226"/>
      <c r="Q100" s="226"/>
      <c r="R100" s="226"/>
      <c r="S100" s="313"/>
    </row>
    <row r="101" spans="1:19" ht="35.1" customHeight="1">
      <c r="A101" s="226"/>
      <c r="B101" s="226"/>
      <c r="C101" s="226"/>
      <c r="D101" s="226"/>
      <c r="E101" s="226"/>
      <c r="F101" s="226"/>
      <c r="G101" s="226"/>
      <c r="H101" s="226"/>
      <c r="I101" s="313"/>
      <c r="J101" s="226"/>
      <c r="K101" s="226"/>
      <c r="L101" s="226"/>
      <c r="M101" s="226"/>
      <c r="N101" s="226"/>
      <c r="O101" s="226"/>
      <c r="P101" s="226"/>
      <c r="Q101" s="226"/>
      <c r="R101" s="226"/>
      <c r="S101" s="313"/>
    </row>
    <row r="102" spans="1:19" ht="35.1" customHeight="1">
      <c r="A102" s="226"/>
      <c r="B102" s="226"/>
      <c r="C102" s="226"/>
      <c r="D102" s="226"/>
      <c r="E102" s="226"/>
      <c r="F102" s="226"/>
      <c r="G102" s="226"/>
      <c r="H102" s="226"/>
      <c r="I102" s="313"/>
      <c r="J102" s="226"/>
      <c r="K102" s="226"/>
      <c r="L102" s="226"/>
      <c r="M102" s="226"/>
      <c r="N102" s="226"/>
      <c r="O102" s="226"/>
      <c r="P102" s="226"/>
      <c r="Q102" s="226"/>
      <c r="R102" s="226"/>
      <c r="S102" s="313"/>
    </row>
    <row r="103" spans="1:19" ht="35.1" customHeight="1">
      <c r="A103" s="226"/>
      <c r="B103" s="226"/>
      <c r="C103" s="226"/>
      <c r="D103" s="226"/>
      <c r="E103" s="226"/>
      <c r="F103" s="226"/>
      <c r="G103" s="226"/>
      <c r="H103" s="226"/>
      <c r="I103" s="313"/>
      <c r="J103" s="226"/>
      <c r="K103" s="226"/>
      <c r="L103" s="226"/>
      <c r="M103" s="226"/>
      <c r="N103" s="226"/>
      <c r="O103" s="226"/>
      <c r="P103" s="226"/>
      <c r="Q103" s="226"/>
      <c r="R103" s="226"/>
      <c r="S103" s="313"/>
    </row>
    <row r="104" spans="1:19" ht="35.1" customHeight="1">
      <c r="A104" s="226"/>
      <c r="B104" s="226"/>
      <c r="C104" s="226"/>
      <c r="D104" s="226"/>
      <c r="E104" s="226"/>
      <c r="F104" s="226"/>
      <c r="G104" s="226"/>
      <c r="H104" s="226"/>
      <c r="I104" s="313"/>
      <c r="J104" s="226"/>
      <c r="K104" s="226"/>
      <c r="L104" s="226"/>
      <c r="M104" s="226"/>
      <c r="N104" s="226"/>
      <c r="O104" s="226"/>
      <c r="P104" s="226"/>
      <c r="Q104" s="226"/>
      <c r="R104" s="226"/>
      <c r="S104" s="313"/>
    </row>
    <row r="105" spans="1:19" ht="15.95" customHeight="1">
      <c r="A105" s="226"/>
      <c r="B105" s="226"/>
      <c r="C105" s="226"/>
      <c r="D105" s="226"/>
      <c r="E105" s="226"/>
      <c r="F105" s="226"/>
      <c r="G105" s="226"/>
      <c r="H105" s="226"/>
      <c r="I105" s="313"/>
      <c r="J105" s="226"/>
      <c r="K105" s="226"/>
      <c r="L105" s="226"/>
      <c r="M105" s="226"/>
      <c r="N105" s="226"/>
      <c r="O105" s="226"/>
      <c r="P105" s="226"/>
      <c r="Q105" s="226"/>
      <c r="R105" s="226"/>
      <c r="S105" s="313"/>
    </row>
  </sheetData>
  <mergeCells count="25">
    <mergeCell ref="A28:E28"/>
    <mergeCell ref="F28:S28"/>
    <mergeCell ref="I12:P12"/>
    <mergeCell ref="A13:E13"/>
    <mergeCell ref="F13:S13"/>
    <mergeCell ref="I21:P21"/>
    <mergeCell ref="A22:E22"/>
    <mergeCell ref="F22:S22"/>
    <mergeCell ref="I24:P24"/>
    <mergeCell ref="I27:P27"/>
    <mergeCell ref="A25:E25"/>
    <mergeCell ref="F25:S25"/>
    <mergeCell ref="S11:S12"/>
    <mergeCell ref="S17:S18"/>
    <mergeCell ref="S20:S21"/>
    <mergeCell ref="S23:S24"/>
    <mergeCell ref="I9:P9"/>
    <mergeCell ref="A10:E10"/>
    <mergeCell ref="F10:S10"/>
    <mergeCell ref="I18:P18"/>
    <mergeCell ref="A19:E19"/>
    <mergeCell ref="F19:S19"/>
    <mergeCell ref="I15:P15"/>
    <mergeCell ref="A16:E16"/>
    <mergeCell ref="F16:S16"/>
  </mergeCells>
  <phoneticPr fontId="10"/>
  <printOptions horizontalCentered="1"/>
  <pageMargins left="0.78740157480314965" right="0.78740157480314965" top="0.78740157480314965" bottom="0.59055118110236227" header="0.51181102362204722" footer="0.19685039370078741"/>
  <pageSetup paperSize="9" scale="70" firstPageNumber="8" orientation="landscape" cellComments="asDisplayed" useFirstPageNumber="1" r:id="rId1"/>
  <headerFooter alignWithMargins="0"/>
  <rowBreaks count="1" manualBreakCount="1">
    <brk id="19" max="18"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S93"/>
  <sheetViews>
    <sheetView view="pageBreakPreview" zoomScale="80" zoomScaleNormal="100" zoomScaleSheetLayoutView="80" workbookViewId="0">
      <selection activeCell="F13" sqref="F13"/>
    </sheetView>
  </sheetViews>
  <sheetFormatPr defaultRowHeight="13.5"/>
  <cols>
    <col min="1" max="1" width="6.125" style="29" customWidth="1"/>
    <col min="2" max="2" width="8.125" style="29" customWidth="1"/>
    <col min="3" max="3" width="9.625" style="29" customWidth="1"/>
    <col min="4" max="5" width="18.25" style="29" customWidth="1"/>
    <col min="6" max="7" width="8.125" style="29" customWidth="1"/>
    <col min="8" max="8" width="16.125" style="29" customWidth="1"/>
    <col min="9" max="9" width="5.625" style="28" customWidth="1"/>
    <col min="10" max="11" width="8.625" style="29" customWidth="1"/>
    <col min="12" max="12" width="6.125" style="29" customWidth="1"/>
    <col min="13" max="13" width="8.625" style="29" customWidth="1"/>
    <col min="14" max="14" width="9.75" style="29" customWidth="1"/>
    <col min="15" max="15" width="7" style="29" customWidth="1"/>
    <col min="16" max="16" width="12.625" style="29" customWidth="1"/>
    <col min="17" max="17" width="4.625" style="29" customWidth="1"/>
    <col min="18" max="18" width="12.625" style="29" customWidth="1"/>
    <col min="19" max="19" width="9.625" style="28" customWidth="1"/>
    <col min="20" max="16384" width="9" style="29"/>
  </cols>
  <sheetData>
    <row r="1" spans="1:19" ht="20.100000000000001" customHeight="1">
      <c r="A1" s="1" t="s">
        <v>158</v>
      </c>
      <c r="B1" s="27"/>
      <c r="C1" s="27"/>
      <c r="D1" s="312"/>
      <c r="E1" s="312"/>
      <c r="F1" s="312"/>
      <c r="G1" s="312"/>
      <c r="H1" s="312"/>
      <c r="I1" s="312"/>
      <c r="J1" s="312"/>
      <c r="K1" s="312"/>
      <c r="L1" s="312"/>
      <c r="M1" s="312"/>
      <c r="N1" s="312"/>
      <c r="O1" s="312"/>
      <c r="P1" s="312"/>
      <c r="Q1" s="312"/>
      <c r="R1" s="312"/>
      <c r="S1" s="313"/>
    </row>
    <row r="2" spans="1:19" ht="14.1" customHeight="1" thickBot="1">
      <c r="A2" s="226"/>
      <c r="B2" s="226"/>
      <c r="C2" s="226"/>
      <c r="D2" s="226"/>
      <c r="E2" s="226"/>
      <c r="F2" s="226"/>
      <c r="G2" s="226"/>
      <c r="H2" s="226"/>
      <c r="I2" s="313"/>
      <c r="J2" s="226"/>
      <c r="K2" s="226"/>
      <c r="L2" s="226"/>
      <c r="M2" s="226"/>
      <c r="N2" s="226"/>
      <c r="O2" s="226"/>
      <c r="P2" s="226"/>
      <c r="Q2" s="226"/>
      <c r="R2" s="226"/>
      <c r="S2" s="313"/>
    </row>
    <row r="3" spans="1:19" ht="20.100000000000001" customHeight="1">
      <c r="A3" s="314"/>
      <c r="B3" s="3"/>
      <c r="C3" s="30"/>
      <c r="D3" s="3"/>
      <c r="E3" s="3"/>
      <c r="F3" s="32" t="s">
        <v>1</v>
      </c>
      <c r="G3" s="4"/>
      <c r="H3" s="3"/>
      <c r="I3" s="2" t="s">
        <v>2</v>
      </c>
      <c r="J3" s="2"/>
      <c r="K3" s="2"/>
      <c r="L3" s="2"/>
      <c r="M3" s="2"/>
      <c r="N3" s="2"/>
      <c r="O3" s="2"/>
      <c r="P3" s="4"/>
      <c r="Q3" s="5" t="s">
        <v>3</v>
      </c>
      <c r="R3" s="3"/>
      <c r="S3" s="6"/>
    </row>
    <row r="4" spans="1:19" ht="20.100000000000001" customHeight="1">
      <c r="A4" s="315"/>
      <c r="B4" s="12"/>
      <c r="C4" s="31" t="s">
        <v>4</v>
      </c>
      <c r="D4" s="12"/>
      <c r="E4" s="12"/>
      <c r="F4" s="33" t="s">
        <v>5</v>
      </c>
      <c r="G4" s="17" t="s">
        <v>6</v>
      </c>
      <c r="H4" s="7"/>
      <c r="I4" s="8" t="s">
        <v>7</v>
      </c>
      <c r="J4" s="8"/>
      <c r="K4" s="9"/>
      <c r="L4" s="9"/>
      <c r="M4" s="9"/>
      <c r="N4" s="10"/>
      <c r="O4" s="15" t="s">
        <v>8</v>
      </c>
      <c r="P4" s="10"/>
      <c r="Q4" s="11" t="s">
        <v>9</v>
      </c>
      <c r="R4" s="12" t="s">
        <v>10</v>
      </c>
      <c r="S4" s="13" t="s">
        <v>11</v>
      </c>
    </row>
    <row r="5" spans="1:19" ht="20.100000000000001" customHeight="1">
      <c r="A5" s="14" t="s">
        <v>12</v>
      </c>
      <c r="B5" s="12" t="s">
        <v>13</v>
      </c>
      <c r="C5" s="31" t="s">
        <v>14</v>
      </c>
      <c r="D5" s="12" t="s">
        <v>15</v>
      </c>
      <c r="E5" s="12" t="s">
        <v>16</v>
      </c>
      <c r="F5" s="34" t="s">
        <v>17</v>
      </c>
      <c r="G5" s="21" t="s">
        <v>18</v>
      </c>
      <c r="H5" s="19" t="s">
        <v>150</v>
      </c>
      <c r="I5" s="15" t="s">
        <v>20</v>
      </c>
      <c r="J5" s="16" t="s">
        <v>21</v>
      </c>
      <c r="K5" s="16" t="s">
        <v>22</v>
      </c>
      <c r="L5" s="17" t="s">
        <v>23</v>
      </c>
      <c r="M5" s="16" t="s">
        <v>24</v>
      </c>
      <c r="N5" s="18" t="s">
        <v>25</v>
      </c>
      <c r="O5" s="7" t="s">
        <v>26</v>
      </c>
      <c r="P5" s="18" t="s">
        <v>27</v>
      </c>
      <c r="Q5" s="19" t="s">
        <v>28</v>
      </c>
      <c r="R5" s="20"/>
      <c r="S5" s="13"/>
    </row>
    <row r="6" spans="1:19" ht="20.100000000000001" customHeight="1">
      <c r="A6" s="315"/>
      <c r="B6" s="20"/>
      <c r="C6" s="31" t="s">
        <v>29</v>
      </c>
      <c r="D6" s="20"/>
      <c r="E6" s="19" t="s">
        <v>30</v>
      </c>
      <c r="F6" s="34"/>
      <c r="G6" s="21"/>
      <c r="H6" s="321" t="s">
        <v>31</v>
      </c>
      <c r="I6" s="40" t="s">
        <v>32</v>
      </c>
      <c r="J6" s="40" t="s">
        <v>33</v>
      </c>
      <c r="K6" s="40" t="s">
        <v>34</v>
      </c>
      <c r="L6" s="72" t="s">
        <v>35</v>
      </c>
      <c r="M6" s="77" t="s">
        <v>36</v>
      </c>
      <c r="N6" s="40" t="s">
        <v>37</v>
      </c>
      <c r="O6" s="73" t="s">
        <v>38</v>
      </c>
      <c r="P6" s="259" t="s">
        <v>39</v>
      </c>
      <c r="Q6" s="40" t="s">
        <v>40</v>
      </c>
      <c r="R6" s="40" t="s">
        <v>41</v>
      </c>
      <c r="S6" s="13"/>
    </row>
    <row r="7" spans="1:19" ht="14.1" customHeight="1" thickBot="1">
      <c r="A7" s="316"/>
      <c r="B7" s="317"/>
      <c r="C7" s="317"/>
      <c r="D7" s="317"/>
      <c r="E7" s="317"/>
      <c r="F7" s="318"/>
      <c r="G7" s="317"/>
      <c r="H7" s="56" t="s">
        <v>42</v>
      </c>
      <c r="I7" s="57" t="s">
        <v>43</v>
      </c>
      <c r="J7" s="56" t="s">
        <v>44</v>
      </c>
      <c r="K7" s="56" t="s">
        <v>44</v>
      </c>
      <c r="L7" s="56" t="s">
        <v>45</v>
      </c>
      <c r="M7" s="56" t="s">
        <v>44</v>
      </c>
      <c r="N7" s="56" t="s">
        <v>42</v>
      </c>
      <c r="O7" s="56"/>
      <c r="P7" s="56" t="s">
        <v>42</v>
      </c>
      <c r="Q7" s="58"/>
      <c r="R7" s="56" t="s">
        <v>46</v>
      </c>
      <c r="S7" s="319"/>
    </row>
    <row r="8" spans="1:19" ht="39.950000000000003" customHeight="1">
      <c r="A8" s="223"/>
      <c r="B8" s="227"/>
      <c r="C8" s="228" ph="1"/>
      <c r="D8" s="229"/>
      <c r="E8" s="230"/>
      <c r="F8" s="224"/>
      <c r="G8" s="232"/>
      <c r="H8" s="25"/>
      <c r="I8" s="234"/>
      <c r="J8" s="235"/>
      <c r="K8" s="235"/>
      <c r="L8" s="236"/>
      <c r="M8" s="237"/>
      <c r="N8" s="233"/>
      <c r="O8" s="236"/>
      <c r="P8" s="233"/>
      <c r="Q8" s="238"/>
      <c r="R8" s="233"/>
      <c r="S8" s="242"/>
    </row>
    <row r="9" spans="1:19" ht="39.950000000000003" customHeight="1">
      <c r="A9" s="65"/>
      <c r="B9" s="31"/>
      <c r="C9" s="12" ph="1"/>
      <c r="D9" s="66"/>
      <c r="E9" s="67"/>
      <c r="F9" s="68"/>
      <c r="G9" s="19"/>
      <c r="H9" s="322"/>
      <c r="I9" s="805"/>
      <c r="J9" s="806"/>
      <c r="K9" s="806"/>
      <c r="L9" s="806"/>
      <c r="M9" s="806"/>
      <c r="N9" s="806"/>
      <c r="O9" s="806"/>
      <c r="P9" s="807"/>
      <c r="Q9" s="70"/>
      <c r="R9" s="63"/>
      <c r="S9" s="71"/>
    </row>
    <row r="10" spans="1:19" ht="39.950000000000003" customHeight="1" thickBot="1">
      <c r="A10" s="808"/>
      <c r="B10" s="809"/>
      <c r="C10" s="809"/>
      <c r="D10" s="809"/>
      <c r="E10" s="810"/>
      <c r="F10" s="811"/>
      <c r="G10" s="812"/>
      <c r="H10" s="812"/>
      <c r="I10" s="812"/>
      <c r="J10" s="812"/>
      <c r="K10" s="812"/>
      <c r="L10" s="812"/>
      <c r="M10" s="812"/>
      <c r="N10" s="812"/>
      <c r="O10" s="812"/>
      <c r="P10" s="812"/>
      <c r="Q10" s="812"/>
      <c r="R10" s="812"/>
      <c r="S10" s="813"/>
    </row>
    <row r="11" spans="1:19" ht="39.950000000000003" customHeight="1">
      <c r="A11" s="223"/>
      <c r="B11" s="227"/>
      <c r="C11" s="228" ph="1"/>
      <c r="D11" s="229"/>
      <c r="E11" s="230"/>
      <c r="F11" s="224"/>
      <c r="G11" s="232"/>
      <c r="H11" s="25"/>
      <c r="I11" s="234"/>
      <c r="J11" s="235"/>
      <c r="K11" s="235"/>
      <c r="L11" s="236"/>
      <c r="M11" s="237"/>
      <c r="N11" s="233"/>
      <c r="O11" s="236"/>
      <c r="P11" s="233"/>
      <c r="Q11" s="238"/>
      <c r="R11" s="233"/>
      <c r="S11" s="240"/>
    </row>
    <row r="12" spans="1:19" ht="39.950000000000003" customHeight="1">
      <c r="A12" s="37"/>
      <c r="B12" s="38"/>
      <c r="C12" s="35" ph="1"/>
      <c r="D12" s="36"/>
      <c r="E12" s="39"/>
      <c r="F12" s="68"/>
      <c r="G12" s="19"/>
      <c r="H12" s="322"/>
      <c r="I12" s="805"/>
      <c r="J12" s="806"/>
      <c r="K12" s="806"/>
      <c r="L12" s="806"/>
      <c r="M12" s="806"/>
      <c r="N12" s="806"/>
      <c r="O12" s="806"/>
      <c r="P12" s="807"/>
      <c r="Q12" s="70"/>
      <c r="R12" s="63"/>
      <c r="S12" s="71"/>
    </row>
    <row r="13" spans="1:19" ht="39.950000000000003" customHeight="1" thickBot="1">
      <c r="A13" s="808"/>
      <c r="B13" s="809"/>
      <c r="C13" s="809"/>
      <c r="D13" s="809"/>
      <c r="E13" s="810"/>
      <c r="F13" s="811"/>
      <c r="G13" s="812"/>
      <c r="H13" s="812"/>
      <c r="I13" s="812"/>
      <c r="J13" s="812"/>
      <c r="K13" s="812"/>
      <c r="L13" s="812"/>
      <c r="M13" s="812"/>
      <c r="N13" s="812"/>
      <c r="O13" s="812"/>
      <c r="P13" s="812"/>
      <c r="Q13" s="812"/>
      <c r="R13" s="812"/>
      <c r="S13" s="813"/>
    </row>
    <row r="14" spans="1:19" ht="39.950000000000003" customHeight="1">
      <c r="A14" s="43"/>
      <c r="B14" s="44"/>
      <c r="C14" s="45" ph="1"/>
      <c r="D14" s="22"/>
      <c r="E14" s="23"/>
      <c r="F14" s="59"/>
      <c r="G14" s="24"/>
      <c r="H14" s="25"/>
      <c r="I14" s="46"/>
      <c r="J14" s="47"/>
      <c r="K14" s="47"/>
      <c r="L14" s="48"/>
      <c r="M14" s="49"/>
      <c r="N14" s="25"/>
      <c r="O14" s="48"/>
      <c r="P14" s="25"/>
      <c r="Q14" s="50"/>
      <c r="R14" s="25"/>
      <c r="S14" s="60"/>
    </row>
    <row r="15" spans="1:19" ht="39.950000000000003" customHeight="1">
      <c r="A15" s="65"/>
      <c r="B15" s="31"/>
      <c r="C15" s="12" ph="1"/>
      <c r="D15" s="66"/>
      <c r="E15" s="67"/>
      <c r="F15" s="68"/>
      <c r="G15" s="19"/>
      <c r="H15" s="322"/>
      <c r="I15" s="830"/>
      <c r="J15" s="831"/>
      <c r="K15" s="831"/>
      <c r="L15" s="831"/>
      <c r="M15" s="831"/>
      <c r="N15" s="831"/>
      <c r="O15" s="831"/>
      <c r="P15" s="832"/>
      <c r="Q15" s="70"/>
      <c r="R15" s="63"/>
      <c r="S15" s="71"/>
    </row>
    <row r="16" spans="1:19" ht="39.950000000000003" customHeight="1" thickBot="1">
      <c r="A16" s="850"/>
      <c r="B16" s="851"/>
      <c r="C16" s="851"/>
      <c r="D16" s="851"/>
      <c r="E16" s="852"/>
      <c r="F16" s="853"/>
      <c r="G16" s="854"/>
      <c r="H16" s="854"/>
      <c r="I16" s="854"/>
      <c r="J16" s="854"/>
      <c r="K16" s="854"/>
      <c r="L16" s="854"/>
      <c r="M16" s="854"/>
      <c r="N16" s="854"/>
      <c r="O16" s="854"/>
      <c r="P16" s="854"/>
      <c r="Q16" s="854"/>
      <c r="R16" s="854"/>
      <c r="S16" s="855"/>
    </row>
    <row r="17" spans="1:19" ht="39.950000000000003" customHeight="1" thickTop="1" thickBot="1">
      <c r="A17" s="51" t="s">
        <v>69</v>
      </c>
      <c r="B17" s="52" t="s">
        <v>70</v>
      </c>
      <c r="C17" s="52" t="s">
        <v>70</v>
      </c>
      <c r="D17" s="53">
        <f>COUNTA(D8:D16)</f>
        <v>0</v>
      </c>
      <c r="E17" s="52" t="s">
        <v>70</v>
      </c>
      <c r="F17" s="52" t="s">
        <v>70</v>
      </c>
      <c r="G17" s="52" t="s">
        <v>70</v>
      </c>
      <c r="H17" s="54">
        <f>SUM(H8:H16)</f>
        <v>0</v>
      </c>
      <c r="I17" s="52" t="s">
        <v>70</v>
      </c>
      <c r="J17" s="52" t="s">
        <v>70</v>
      </c>
      <c r="K17" s="52" t="s">
        <v>70</v>
      </c>
      <c r="L17" s="52" t="s">
        <v>70</v>
      </c>
      <c r="M17" s="52" t="s">
        <v>70</v>
      </c>
      <c r="N17" s="52" t="s">
        <v>71</v>
      </c>
      <c r="O17" s="52" t="s">
        <v>70</v>
      </c>
      <c r="P17" s="52" t="s">
        <v>70</v>
      </c>
      <c r="Q17" s="52" t="s">
        <v>70</v>
      </c>
      <c r="R17" s="54">
        <f>SUM(R8:R16)</f>
        <v>0</v>
      </c>
      <c r="S17" s="55" t="s">
        <v>70</v>
      </c>
    </row>
    <row r="18" spans="1:19" ht="35.1" customHeight="1">
      <c r="A18" s="226"/>
      <c r="B18" s="226"/>
      <c r="C18" s="226"/>
      <c r="D18" s="226"/>
      <c r="E18" s="226"/>
      <c r="F18" s="226"/>
      <c r="G18" s="226"/>
      <c r="H18" s="226"/>
      <c r="I18" s="313"/>
      <c r="J18" s="226"/>
      <c r="K18" s="226"/>
      <c r="L18" s="226"/>
      <c r="M18" s="226"/>
      <c r="N18" s="226"/>
      <c r="O18" s="226"/>
      <c r="P18" s="226"/>
      <c r="Q18" s="226"/>
      <c r="R18" s="226"/>
      <c r="S18" s="313"/>
    </row>
    <row r="19" spans="1:19" ht="35.1" customHeight="1">
      <c r="A19" s="226"/>
      <c r="B19" s="226"/>
      <c r="C19" s="226"/>
      <c r="D19" s="226"/>
      <c r="E19" s="226"/>
      <c r="F19" s="226"/>
      <c r="G19" s="226"/>
      <c r="H19" s="226"/>
      <c r="I19" s="313"/>
      <c r="J19" s="226"/>
      <c r="K19" s="226"/>
      <c r="L19" s="226"/>
      <c r="M19" s="226"/>
      <c r="N19" s="226"/>
      <c r="O19" s="226"/>
      <c r="P19" s="226"/>
      <c r="Q19" s="226"/>
      <c r="R19" s="226"/>
      <c r="S19" s="313"/>
    </row>
    <row r="20" spans="1:19" ht="35.1" customHeight="1">
      <c r="A20" s="226"/>
      <c r="B20" s="226"/>
      <c r="C20" s="226"/>
      <c r="D20" s="226"/>
      <c r="E20" s="226"/>
      <c r="F20" s="226"/>
      <c r="G20" s="226"/>
      <c r="H20" s="226"/>
      <c r="I20" s="313"/>
      <c r="J20" s="226"/>
      <c r="K20" s="226"/>
      <c r="L20" s="226"/>
      <c r="M20" s="226"/>
      <c r="N20" s="226"/>
      <c r="O20" s="226"/>
      <c r="P20" s="226"/>
      <c r="Q20" s="226"/>
      <c r="R20" s="226"/>
      <c r="S20" s="313"/>
    </row>
    <row r="21" spans="1:19" ht="35.1" customHeight="1">
      <c r="A21" s="226"/>
      <c r="B21" s="226"/>
      <c r="C21" s="226"/>
      <c r="D21" s="226"/>
      <c r="E21" s="226"/>
      <c r="F21" s="226"/>
      <c r="G21" s="226"/>
      <c r="H21" s="226"/>
      <c r="I21" s="313"/>
      <c r="J21" s="226"/>
      <c r="K21" s="226"/>
      <c r="L21" s="226"/>
      <c r="M21" s="226"/>
      <c r="N21" s="226"/>
      <c r="O21" s="226"/>
      <c r="P21" s="226"/>
      <c r="Q21" s="226"/>
      <c r="R21" s="226"/>
      <c r="S21" s="313"/>
    </row>
    <row r="22" spans="1:19" ht="35.1" customHeight="1">
      <c r="A22" s="226"/>
      <c r="B22" s="226"/>
      <c r="C22" s="226"/>
      <c r="D22" s="226"/>
      <c r="E22" s="226"/>
      <c r="F22" s="226"/>
      <c r="G22" s="226"/>
      <c r="H22" s="226"/>
      <c r="I22" s="313"/>
      <c r="J22" s="226"/>
      <c r="K22" s="226"/>
      <c r="L22" s="226"/>
      <c r="M22" s="226"/>
      <c r="N22" s="226"/>
      <c r="O22" s="226"/>
      <c r="P22" s="226"/>
      <c r="Q22" s="226"/>
      <c r="R22" s="226"/>
      <c r="S22" s="313"/>
    </row>
    <row r="23" spans="1:19" ht="35.1" customHeight="1">
      <c r="A23" s="226"/>
      <c r="B23" s="226"/>
      <c r="C23" s="226"/>
      <c r="D23" s="226"/>
      <c r="E23" s="226"/>
      <c r="F23" s="226"/>
      <c r="G23" s="226"/>
      <c r="H23" s="226"/>
      <c r="I23" s="313"/>
      <c r="J23" s="226"/>
      <c r="K23" s="226"/>
      <c r="L23" s="226"/>
      <c r="M23" s="226"/>
      <c r="N23" s="226"/>
      <c r="O23" s="226"/>
      <c r="P23" s="226"/>
      <c r="Q23" s="226"/>
      <c r="R23" s="226"/>
      <c r="S23" s="313"/>
    </row>
    <row r="24" spans="1:19" ht="35.1" customHeight="1">
      <c r="A24" s="226"/>
      <c r="B24" s="226"/>
      <c r="C24" s="226"/>
      <c r="D24" s="226"/>
      <c r="E24" s="226"/>
      <c r="F24" s="226"/>
      <c r="G24" s="226"/>
      <c r="H24" s="226"/>
      <c r="I24" s="313"/>
      <c r="J24" s="226"/>
      <c r="K24" s="226"/>
      <c r="L24" s="226"/>
      <c r="M24" s="226"/>
      <c r="N24" s="226"/>
      <c r="O24" s="226"/>
      <c r="P24" s="226"/>
      <c r="Q24" s="226"/>
      <c r="R24" s="226"/>
      <c r="S24" s="313"/>
    </row>
    <row r="25" spans="1:19" ht="35.1" customHeight="1">
      <c r="A25" s="226"/>
      <c r="B25" s="226"/>
      <c r="C25" s="226"/>
      <c r="D25" s="226"/>
      <c r="E25" s="226"/>
      <c r="F25" s="226"/>
      <c r="G25" s="226"/>
      <c r="H25" s="226"/>
      <c r="I25" s="313"/>
      <c r="J25" s="226"/>
      <c r="K25" s="226"/>
      <c r="L25" s="226"/>
      <c r="M25" s="226"/>
      <c r="N25" s="226"/>
      <c r="O25" s="226"/>
      <c r="P25" s="226"/>
      <c r="Q25" s="226"/>
      <c r="R25" s="226"/>
      <c r="S25" s="313"/>
    </row>
    <row r="26" spans="1:19" ht="35.1" customHeight="1">
      <c r="A26" s="226"/>
      <c r="B26" s="226"/>
      <c r="C26" s="226"/>
      <c r="D26" s="226"/>
      <c r="E26" s="226"/>
      <c r="F26" s="226"/>
      <c r="G26" s="226"/>
      <c r="H26" s="226"/>
      <c r="I26" s="313"/>
      <c r="J26" s="226"/>
      <c r="K26" s="226"/>
      <c r="L26" s="226"/>
      <c r="M26" s="226"/>
      <c r="N26" s="226"/>
      <c r="O26" s="226"/>
      <c r="P26" s="226"/>
      <c r="Q26" s="226"/>
      <c r="R26" s="226"/>
      <c r="S26" s="313"/>
    </row>
    <row r="27" spans="1:19" ht="35.1" customHeight="1">
      <c r="A27" s="226"/>
      <c r="B27" s="226"/>
      <c r="C27" s="226"/>
      <c r="D27" s="226"/>
      <c r="E27" s="226"/>
      <c r="F27" s="226"/>
      <c r="G27" s="226"/>
      <c r="H27" s="226"/>
      <c r="I27" s="313"/>
      <c r="J27" s="226"/>
      <c r="K27" s="226"/>
      <c r="L27" s="226"/>
      <c r="M27" s="226"/>
      <c r="N27" s="226"/>
      <c r="O27" s="226"/>
      <c r="P27" s="226"/>
      <c r="Q27" s="226"/>
      <c r="R27" s="226"/>
      <c r="S27" s="313"/>
    </row>
    <row r="28" spans="1:19" ht="35.1" customHeight="1">
      <c r="A28" s="226"/>
      <c r="B28" s="226"/>
      <c r="C28" s="226"/>
      <c r="D28" s="226"/>
      <c r="E28" s="226"/>
      <c r="F28" s="226"/>
      <c r="G28" s="226"/>
      <c r="H28" s="226"/>
      <c r="I28" s="313"/>
      <c r="J28" s="226"/>
      <c r="K28" s="226"/>
      <c r="L28" s="226"/>
      <c r="M28" s="226"/>
      <c r="N28" s="226"/>
      <c r="O28" s="226"/>
      <c r="P28" s="226"/>
      <c r="Q28" s="226"/>
      <c r="R28" s="226"/>
      <c r="S28" s="313"/>
    </row>
    <row r="29" spans="1:19" ht="35.1" customHeight="1">
      <c r="A29" s="226"/>
      <c r="B29" s="226"/>
      <c r="C29" s="226"/>
      <c r="D29" s="226"/>
      <c r="E29" s="226"/>
      <c r="F29" s="226"/>
      <c r="G29" s="226"/>
      <c r="H29" s="226"/>
      <c r="I29" s="313"/>
      <c r="J29" s="226"/>
      <c r="K29" s="226"/>
      <c r="L29" s="226"/>
      <c r="M29" s="226"/>
      <c r="N29" s="226"/>
      <c r="O29" s="226"/>
      <c r="P29" s="226"/>
      <c r="Q29" s="226"/>
      <c r="R29" s="226"/>
      <c r="S29" s="313"/>
    </row>
    <row r="30" spans="1:19" ht="35.1" customHeight="1">
      <c r="A30" s="226"/>
      <c r="B30" s="226"/>
      <c r="C30" s="226"/>
      <c r="D30" s="226"/>
      <c r="E30" s="226"/>
      <c r="F30" s="226"/>
      <c r="G30" s="226"/>
      <c r="H30" s="226"/>
      <c r="I30" s="313"/>
      <c r="J30" s="226"/>
      <c r="K30" s="226"/>
      <c r="L30" s="226"/>
      <c r="M30" s="226"/>
      <c r="N30" s="226"/>
      <c r="O30" s="226"/>
      <c r="P30" s="226"/>
      <c r="Q30" s="226"/>
      <c r="R30" s="226"/>
      <c r="S30" s="313"/>
    </row>
    <row r="31" spans="1:19" ht="35.1" customHeight="1">
      <c r="A31" s="226"/>
      <c r="B31" s="226"/>
      <c r="C31" s="226"/>
      <c r="D31" s="226"/>
      <c r="E31" s="226"/>
      <c r="F31" s="226"/>
      <c r="G31" s="226"/>
      <c r="H31" s="226"/>
      <c r="I31" s="313"/>
      <c r="J31" s="226"/>
      <c r="K31" s="226"/>
      <c r="L31" s="226"/>
      <c r="M31" s="226"/>
      <c r="N31" s="226"/>
      <c r="O31" s="226"/>
      <c r="P31" s="226"/>
      <c r="Q31" s="226"/>
      <c r="R31" s="226"/>
      <c r="S31" s="313"/>
    </row>
    <row r="32" spans="1:19" ht="35.1" customHeight="1">
      <c r="A32" s="226"/>
      <c r="B32" s="226"/>
      <c r="C32" s="226"/>
      <c r="D32" s="226"/>
      <c r="E32" s="226"/>
      <c r="F32" s="226"/>
      <c r="G32" s="226"/>
      <c r="H32" s="226"/>
      <c r="I32" s="313"/>
      <c r="J32" s="226"/>
      <c r="K32" s="226"/>
      <c r="L32" s="226"/>
      <c r="M32" s="226"/>
      <c r="N32" s="226"/>
      <c r="O32" s="226"/>
      <c r="P32" s="226"/>
      <c r="Q32" s="226"/>
      <c r="R32" s="226"/>
      <c r="S32" s="313"/>
    </row>
    <row r="33" ht="35.1" customHeight="1"/>
    <row r="34" ht="35.1" customHeight="1"/>
    <row r="35" ht="35.1" customHeight="1"/>
    <row r="36" ht="35.1" customHeight="1"/>
    <row r="37" ht="35.1" customHeight="1"/>
    <row r="38" ht="35.1" customHeight="1"/>
    <row r="39" ht="35.1" customHeight="1"/>
    <row r="40" ht="35.1" customHeight="1"/>
    <row r="41" ht="35.1" customHeight="1"/>
    <row r="42" ht="35.1" customHeight="1"/>
    <row r="43" ht="35.1" customHeight="1"/>
    <row r="44" ht="35.1" customHeight="1"/>
    <row r="45" ht="35.1" customHeight="1"/>
    <row r="46" ht="35.1" customHeight="1"/>
    <row r="47" ht="35.1" customHeight="1"/>
    <row r="48" ht="35.1" customHeight="1"/>
    <row r="49" ht="35.1" customHeight="1"/>
    <row r="50" ht="35.1" customHeight="1"/>
    <row r="51" ht="35.1" customHeight="1"/>
    <row r="52" ht="35.1" customHeight="1"/>
    <row r="53" ht="35.1" customHeight="1"/>
    <row r="54" ht="35.1" customHeight="1"/>
    <row r="55" ht="35.1" customHeight="1"/>
    <row r="56" ht="35.1" customHeight="1"/>
    <row r="57" ht="35.1" customHeight="1"/>
    <row r="58" ht="35.1" customHeight="1"/>
    <row r="59" ht="35.1" customHeight="1"/>
    <row r="60" ht="35.1" customHeight="1"/>
    <row r="61" ht="35.1" customHeight="1"/>
    <row r="62" ht="35.1" customHeight="1"/>
    <row r="63" ht="35.1" customHeight="1"/>
    <row r="64" ht="35.1" customHeight="1"/>
    <row r="65" ht="35.1" customHeight="1"/>
    <row r="66" ht="35.1" customHeight="1"/>
    <row r="67" ht="35.1" customHeight="1"/>
    <row r="68" ht="35.1" customHeight="1"/>
    <row r="69" ht="35.1" customHeight="1"/>
    <row r="70" ht="35.1" customHeight="1"/>
    <row r="71" ht="35.1" customHeight="1"/>
    <row r="72" ht="35.1" customHeight="1"/>
    <row r="73" ht="35.1" customHeight="1"/>
    <row r="74" ht="35.1" customHeight="1"/>
    <row r="75" ht="35.1" customHeight="1"/>
    <row r="76" ht="35.1" customHeight="1"/>
    <row r="77" ht="35.1" customHeight="1"/>
    <row r="78" ht="35.1" customHeight="1"/>
    <row r="79" ht="35.1" customHeight="1"/>
    <row r="80" ht="35.1" customHeight="1"/>
    <row r="81" ht="35.1" customHeight="1"/>
    <row r="82" ht="35.1" customHeight="1"/>
    <row r="83" ht="35.1" customHeight="1"/>
    <row r="84" ht="35.1" customHeight="1"/>
    <row r="85" ht="35.1" customHeight="1"/>
    <row r="86" ht="35.1" customHeight="1"/>
    <row r="87" ht="35.1" customHeight="1"/>
    <row r="88" ht="35.1" customHeight="1"/>
    <row r="89" ht="35.1" customHeight="1"/>
    <row r="90" ht="35.1" customHeight="1"/>
    <row r="91" ht="35.1" customHeight="1"/>
    <row r="92" ht="35.1" customHeight="1"/>
    <row r="93" ht="15.95" customHeight="1"/>
  </sheetData>
  <mergeCells count="9">
    <mergeCell ref="I15:P15"/>
    <mergeCell ref="A16:E16"/>
    <mergeCell ref="F16:S16"/>
    <mergeCell ref="I9:P9"/>
    <mergeCell ref="A10:E10"/>
    <mergeCell ref="F10:S10"/>
    <mergeCell ref="I12:P12"/>
    <mergeCell ref="A13:E13"/>
    <mergeCell ref="F13:S13"/>
  </mergeCells>
  <phoneticPr fontId="10"/>
  <printOptions horizontalCentered="1"/>
  <pageMargins left="0.78740157480314965" right="0.78740157480314965" top="0.78740157480314965" bottom="0.59055118110236227" header="0.51181102362204722" footer="0.19685039370078741"/>
  <pageSetup paperSize="9" scale="70" firstPageNumber="8" orientation="landscape" cellComments="asDisplayed" useFirstPageNumber="1"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S93"/>
  <sheetViews>
    <sheetView view="pageBreakPreview" topLeftCell="A5" zoomScale="80" zoomScaleNormal="100" zoomScaleSheetLayoutView="80" workbookViewId="0">
      <selection activeCell="F13" sqref="F13"/>
    </sheetView>
  </sheetViews>
  <sheetFormatPr defaultRowHeight="13.5"/>
  <cols>
    <col min="1" max="1" width="6.125" style="29" customWidth="1"/>
    <col min="2" max="2" width="8.125" style="29" customWidth="1"/>
    <col min="3" max="3" width="9.625" style="29" customWidth="1"/>
    <col min="4" max="5" width="18.25" style="29" customWidth="1"/>
    <col min="6" max="7" width="8.125" style="29" customWidth="1"/>
    <col min="8" max="8" width="16.125" style="29" customWidth="1"/>
    <col min="9" max="9" width="5.625" style="28" customWidth="1"/>
    <col min="10" max="11" width="8.625" style="29" customWidth="1"/>
    <col min="12" max="12" width="6.125" style="29" customWidth="1"/>
    <col min="13" max="13" width="8.625" style="29" customWidth="1"/>
    <col min="14" max="14" width="9.75" style="29" customWidth="1"/>
    <col min="15" max="15" width="7" style="29" customWidth="1"/>
    <col min="16" max="16" width="12.625" style="29" customWidth="1"/>
    <col min="17" max="17" width="4.625" style="29" customWidth="1"/>
    <col min="18" max="18" width="12.625" style="29" customWidth="1"/>
    <col min="19" max="19" width="9.625" style="28" customWidth="1"/>
    <col min="20" max="16384" width="9" style="29"/>
  </cols>
  <sheetData>
    <row r="1" spans="1:19" ht="20.100000000000001" customHeight="1">
      <c r="A1" s="1" t="s">
        <v>159</v>
      </c>
      <c r="B1" s="27"/>
      <c r="C1" s="27"/>
      <c r="D1" s="312"/>
      <c r="E1" s="312"/>
      <c r="F1" s="312"/>
      <c r="G1" s="312"/>
      <c r="H1" s="312"/>
      <c r="I1" s="312"/>
      <c r="J1" s="312"/>
      <c r="K1" s="312"/>
      <c r="L1" s="312"/>
      <c r="M1" s="312"/>
      <c r="N1" s="312"/>
      <c r="O1" s="312"/>
      <c r="P1" s="312"/>
      <c r="Q1" s="312"/>
      <c r="R1" s="312"/>
      <c r="S1" s="313"/>
    </row>
    <row r="2" spans="1:19" ht="14.1" customHeight="1" thickBot="1">
      <c r="A2" s="226"/>
      <c r="B2" s="226"/>
      <c r="C2" s="226"/>
      <c r="D2" s="226"/>
      <c r="E2" s="226"/>
      <c r="F2" s="226"/>
      <c r="G2" s="226"/>
      <c r="H2" s="226"/>
      <c r="I2" s="313"/>
      <c r="J2" s="226"/>
      <c r="K2" s="226"/>
      <c r="L2" s="226"/>
      <c r="M2" s="226"/>
      <c r="N2" s="226"/>
      <c r="O2" s="226"/>
      <c r="P2" s="226"/>
      <c r="Q2" s="226"/>
      <c r="R2" s="226"/>
      <c r="S2" s="313"/>
    </row>
    <row r="3" spans="1:19" ht="20.100000000000001" customHeight="1">
      <c r="A3" s="314"/>
      <c r="B3" s="3"/>
      <c r="C3" s="30"/>
      <c r="D3" s="3"/>
      <c r="E3" s="3"/>
      <c r="F3" s="32" t="s">
        <v>1</v>
      </c>
      <c r="G3" s="4"/>
      <c r="H3" s="3"/>
      <c r="I3" s="2" t="s">
        <v>2</v>
      </c>
      <c r="J3" s="2"/>
      <c r="K3" s="2"/>
      <c r="L3" s="2"/>
      <c r="M3" s="2"/>
      <c r="N3" s="2"/>
      <c r="O3" s="2"/>
      <c r="P3" s="4"/>
      <c r="Q3" s="5" t="s">
        <v>3</v>
      </c>
      <c r="R3" s="3"/>
      <c r="S3" s="6"/>
    </row>
    <row r="4" spans="1:19" ht="20.100000000000001" customHeight="1">
      <c r="A4" s="315"/>
      <c r="B4" s="12"/>
      <c r="C4" s="31" t="s">
        <v>4</v>
      </c>
      <c r="D4" s="12"/>
      <c r="E4" s="12"/>
      <c r="F4" s="33" t="s">
        <v>5</v>
      </c>
      <c r="G4" s="17" t="s">
        <v>6</v>
      </c>
      <c r="H4" s="7"/>
      <c r="I4" s="8" t="s">
        <v>7</v>
      </c>
      <c r="J4" s="8"/>
      <c r="K4" s="9"/>
      <c r="L4" s="9"/>
      <c r="M4" s="9"/>
      <c r="N4" s="10"/>
      <c r="O4" s="15" t="s">
        <v>8</v>
      </c>
      <c r="P4" s="10"/>
      <c r="Q4" s="11" t="s">
        <v>9</v>
      </c>
      <c r="R4" s="12" t="s">
        <v>10</v>
      </c>
      <c r="S4" s="13" t="s">
        <v>11</v>
      </c>
    </row>
    <row r="5" spans="1:19" ht="20.100000000000001" customHeight="1">
      <c r="A5" s="14" t="s">
        <v>12</v>
      </c>
      <c r="B5" s="12" t="s">
        <v>13</v>
      </c>
      <c r="C5" s="31" t="s">
        <v>14</v>
      </c>
      <c r="D5" s="12" t="s">
        <v>15</v>
      </c>
      <c r="E5" s="12" t="s">
        <v>16</v>
      </c>
      <c r="F5" s="34" t="s">
        <v>17</v>
      </c>
      <c r="G5" s="21" t="s">
        <v>18</v>
      </c>
      <c r="H5" s="19" t="s">
        <v>150</v>
      </c>
      <c r="I5" s="15" t="s">
        <v>20</v>
      </c>
      <c r="J5" s="16" t="s">
        <v>21</v>
      </c>
      <c r="K5" s="16" t="s">
        <v>22</v>
      </c>
      <c r="L5" s="17" t="s">
        <v>23</v>
      </c>
      <c r="M5" s="16" t="s">
        <v>24</v>
      </c>
      <c r="N5" s="18" t="s">
        <v>25</v>
      </c>
      <c r="O5" s="7" t="s">
        <v>26</v>
      </c>
      <c r="P5" s="18" t="s">
        <v>27</v>
      </c>
      <c r="Q5" s="19" t="s">
        <v>28</v>
      </c>
      <c r="R5" s="20"/>
      <c r="S5" s="13"/>
    </row>
    <row r="6" spans="1:19" ht="20.100000000000001" customHeight="1">
      <c r="A6" s="315"/>
      <c r="B6" s="20"/>
      <c r="C6" s="31" t="s">
        <v>29</v>
      </c>
      <c r="D6" s="20"/>
      <c r="E6" s="19" t="s">
        <v>30</v>
      </c>
      <c r="F6" s="34"/>
      <c r="G6" s="21"/>
      <c r="H6" s="321" t="s">
        <v>31</v>
      </c>
      <c r="I6" s="40" t="s">
        <v>32</v>
      </c>
      <c r="J6" s="40" t="s">
        <v>33</v>
      </c>
      <c r="K6" s="40" t="s">
        <v>34</v>
      </c>
      <c r="L6" s="72" t="s">
        <v>35</v>
      </c>
      <c r="M6" s="77" t="s">
        <v>36</v>
      </c>
      <c r="N6" s="40" t="s">
        <v>37</v>
      </c>
      <c r="O6" s="73" t="s">
        <v>38</v>
      </c>
      <c r="P6" s="259" t="s">
        <v>39</v>
      </c>
      <c r="Q6" s="40" t="s">
        <v>40</v>
      </c>
      <c r="R6" s="40" t="s">
        <v>41</v>
      </c>
      <c r="S6" s="13"/>
    </row>
    <row r="7" spans="1:19" ht="14.1" customHeight="1" thickBot="1">
      <c r="A7" s="316"/>
      <c r="B7" s="317"/>
      <c r="C7" s="317"/>
      <c r="D7" s="317"/>
      <c r="E7" s="317"/>
      <c r="F7" s="318"/>
      <c r="G7" s="317"/>
      <c r="H7" s="56" t="s">
        <v>42</v>
      </c>
      <c r="I7" s="57" t="s">
        <v>43</v>
      </c>
      <c r="J7" s="56" t="s">
        <v>44</v>
      </c>
      <c r="K7" s="56" t="s">
        <v>44</v>
      </c>
      <c r="L7" s="56" t="s">
        <v>45</v>
      </c>
      <c r="M7" s="56" t="s">
        <v>44</v>
      </c>
      <c r="N7" s="56" t="s">
        <v>42</v>
      </c>
      <c r="O7" s="56"/>
      <c r="P7" s="56" t="s">
        <v>42</v>
      </c>
      <c r="Q7" s="58"/>
      <c r="R7" s="56" t="s">
        <v>46</v>
      </c>
      <c r="S7" s="319"/>
    </row>
    <row r="8" spans="1:19" ht="39.950000000000003" customHeight="1">
      <c r="A8" s="223"/>
      <c r="B8" s="227"/>
      <c r="C8" s="228" ph="1"/>
      <c r="D8" s="229"/>
      <c r="E8" s="230"/>
      <c r="F8" s="224"/>
      <c r="G8" s="232"/>
      <c r="H8" s="25"/>
      <c r="I8" s="234"/>
      <c r="J8" s="235"/>
      <c r="K8" s="235"/>
      <c r="L8" s="236"/>
      <c r="M8" s="237"/>
      <c r="N8" s="233"/>
      <c r="O8" s="236"/>
      <c r="P8" s="233"/>
      <c r="Q8" s="238"/>
      <c r="R8" s="233"/>
      <c r="S8" s="242"/>
    </row>
    <row r="9" spans="1:19" ht="39.950000000000003" customHeight="1">
      <c r="A9" s="65"/>
      <c r="B9" s="31"/>
      <c r="C9" s="12" ph="1"/>
      <c r="D9" s="66"/>
      <c r="E9" s="67"/>
      <c r="F9" s="68"/>
      <c r="G9" s="19"/>
      <c r="H9" s="322"/>
      <c r="I9" s="805"/>
      <c r="J9" s="806"/>
      <c r="K9" s="806"/>
      <c r="L9" s="806"/>
      <c r="M9" s="806"/>
      <c r="N9" s="806"/>
      <c r="O9" s="806"/>
      <c r="P9" s="807"/>
      <c r="Q9" s="70"/>
      <c r="R9" s="63"/>
      <c r="S9" s="71"/>
    </row>
    <row r="10" spans="1:19" ht="39.950000000000003" customHeight="1" thickBot="1">
      <c r="A10" s="808"/>
      <c r="B10" s="809"/>
      <c r="C10" s="809"/>
      <c r="D10" s="809"/>
      <c r="E10" s="810"/>
      <c r="F10" s="811"/>
      <c r="G10" s="812"/>
      <c r="H10" s="812"/>
      <c r="I10" s="812"/>
      <c r="J10" s="812"/>
      <c r="K10" s="812"/>
      <c r="L10" s="812"/>
      <c r="M10" s="812"/>
      <c r="N10" s="812"/>
      <c r="O10" s="812"/>
      <c r="P10" s="812"/>
      <c r="Q10" s="812"/>
      <c r="R10" s="812"/>
      <c r="S10" s="813"/>
    </row>
    <row r="11" spans="1:19" ht="39.950000000000003" customHeight="1">
      <c r="A11" s="223"/>
      <c r="B11" s="227"/>
      <c r="C11" s="228" ph="1"/>
      <c r="D11" s="229"/>
      <c r="E11" s="230"/>
      <c r="F11" s="224"/>
      <c r="G11" s="232"/>
      <c r="H11" s="25"/>
      <c r="I11" s="234"/>
      <c r="J11" s="235"/>
      <c r="K11" s="235"/>
      <c r="L11" s="236"/>
      <c r="M11" s="237"/>
      <c r="N11" s="233"/>
      <c r="O11" s="236"/>
      <c r="P11" s="233"/>
      <c r="Q11" s="238"/>
      <c r="R11" s="233"/>
      <c r="S11" s="240"/>
    </row>
    <row r="12" spans="1:19" ht="39.950000000000003" customHeight="1">
      <c r="A12" s="37"/>
      <c r="B12" s="38"/>
      <c r="C12" s="35" ph="1"/>
      <c r="D12" s="36"/>
      <c r="E12" s="39"/>
      <c r="F12" s="68"/>
      <c r="G12" s="19"/>
      <c r="H12" s="322"/>
      <c r="I12" s="805"/>
      <c r="J12" s="806"/>
      <c r="K12" s="806"/>
      <c r="L12" s="806"/>
      <c r="M12" s="806"/>
      <c r="N12" s="806"/>
      <c r="O12" s="806"/>
      <c r="P12" s="807"/>
      <c r="Q12" s="70"/>
      <c r="R12" s="63"/>
      <c r="S12" s="71"/>
    </row>
    <row r="13" spans="1:19" ht="39.950000000000003" customHeight="1" thickBot="1">
      <c r="A13" s="808"/>
      <c r="B13" s="809"/>
      <c r="C13" s="809"/>
      <c r="D13" s="809"/>
      <c r="E13" s="810"/>
      <c r="F13" s="811"/>
      <c r="G13" s="812"/>
      <c r="H13" s="812"/>
      <c r="I13" s="812"/>
      <c r="J13" s="812"/>
      <c r="K13" s="812"/>
      <c r="L13" s="812"/>
      <c r="M13" s="812"/>
      <c r="N13" s="812"/>
      <c r="O13" s="812"/>
      <c r="P13" s="812"/>
      <c r="Q13" s="812"/>
      <c r="R13" s="812"/>
      <c r="S13" s="813"/>
    </row>
    <row r="14" spans="1:19" ht="39.950000000000003" customHeight="1">
      <c r="A14" s="43"/>
      <c r="B14" s="44"/>
      <c r="C14" s="45" ph="1"/>
      <c r="D14" s="22"/>
      <c r="E14" s="23"/>
      <c r="F14" s="59"/>
      <c r="G14" s="24"/>
      <c r="H14" s="25"/>
      <c r="I14" s="46"/>
      <c r="J14" s="47"/>
      <c r="K14" s="47"/>
      <c r="L14" s="48"/>
      <c r="M14" s="49"/>
      <c r="N14" s="25"/>
      <c r="O14" s="48"/>
      <c r="P14" s="25"/>
      <c r="Q14" s="50"/>
      <c r="R14" s="25"/>
      <c r="S14" s="60"/>
    </row>
    <row r="15" spans="1:19" ht="39.950000000000003" customHeight="1">
      <c r="A15" s="65"/>
      <c r="B15" s="31"/>
      <c r="C15" s="12" ph="1"/>
      <c r="D15" s="66"/>
      <c r="E15" s="67"/>
      <c r="F15" s="68"/>
      <c r="G15" s="19"/>
      <c r="H15" s="322"/>
      <c r="I15" s="830"/>
      <c r="J15" s="831"/>
      <c r="K15" s="831"/>
      <c r="L15" s="831"/>
      <c r="M15" s="831"/>
      <c r="N15" s="831"/>
      <c r="O15" s="831"/>
      <c r="P15" s="832"/>
      <c r="Q15" s="70"/>
      <c r="R15" s="63"/>
      <c r="S15" s="71"/>
    </row>
    <row r="16" spans="1:19" ht="39.950000000000003" customHeight="1" thickBot="1">
      <c r="A16" s="850"/>
      <c r="B16" s="851"/>
      <c r="C16" s="851"/>
      <c r="D16" s="851"/>
      <c r="E16" s="852"/>
      <c r="F16" s="853"/>
      <c r="G16" s="854"/>
      <c r="H16" s="854"/>
      <c r="I16" s="854"/>
      <c r="J16" s="854"/>
      <c r="K16" s="854"/>
      <c r="L16" s="854"/>
      <c r="M16" s="854"/>
      <c r="N16" s="854"/>
      <c r="O16" s="854"/>
      <c r="P16" s="854"/>
      <c r="Q16" s="854"/>
      <c r="R16" s="854"/>
      <c r="S16" s="855"/>
    </row>
    <row r="17" spans="1:19" ht="39.950000000000003" customHeight="1" thickTop="1" thickBot="1">
      <c r="A17" s="51" t="s">
        <v>69</v>
      </c>
      <c r="B17" s="52" t="s">
        <v>70</v>
      </c>
      <c r="C17" s="52" t="s">
        <v>70</v>
      </c>
      <c r="D17" s="53">
        <f>COUNTA(D8:D16)</f>
        <v>0</v>
      </c>
      <c r="E17" s="52" t="s">
        <v>70</v>
      </c>
      <c r="F17" s="52" t="s">
        <v>70</v>
      </c>
      <c r="G17" s="52" t="s">
        <v>70</v>
      </c>
      <c r="H17" s="54">
        <f>SUM(H8:H16)</f>
        <v>0</v>
      </c>
      <c r="I17" s="52" t="s">
        <v>70</v>
      </c>
      <c r="J17" s="52" t="s">
        <v>70</v>
      </c>
      <c r="K17" s="52" t="s">
        <v>70</v>
      </c>
      <c r="L17" s="52" t="s">
        <v>70</v>
      </c>
      <c r="M17" s="52" t="s">
        <v>70</v>
      </c>
      <c r="N17" s="52" t="s">
        <v>71</v>
      </c>
      <c r="O17" s="52" t="s">
        <v>70</v>
      </c>
      <c r="P17" s="52" t="s">
        <v>70</v>
      </c>
      <c r="Q17" s="52" t="s">
        <v>70</v>
      </c>
      <c r="R17" s="54">
        <f>SUM(R8:R16)</f>
        <v>0</v>
      </c>
      <c r="S17" s="55" t="s">
        <v>70</v>
      </c>
    </row>
    <row r="18" spans="1:19" ht="35.1" customHeight="1">
      <c r="A18" s="226"/>
      <c r="B18" s="226"/>
      <c r="C18" s="226"/>
      <c r="D18" s="226"/>
      <c r="E18" s="226"/>
      <c r="F18" s="226"/>
      <c r="G18" s="226"/>
      <c r="H18" s="226"/>
      <c r="I18" s="313"/>
      <c r="J18" s="226"/>
      <c r="K18" s="226"/>
      <c r="L18" s="226"/>
      <c r="M18" s="226"/>
      <c r="N18" s="226"/>
      <c r="O18" s="226"/>
      <c r="P18" s="226"/>
      <c r="Q18" s="226"/>
      <c r="R18" s="226"/>
      <c r="S18" s="313"/>
    </row>
    <row r="19" spans="1:19" ht="35.1" customHeight="1">
      <c r="A19" s="226"/>
      <c r="B19" s="226"/>
      <c r="C19" s="226"/>
      <c r="D19" s="226"/>
      <c r="E19" s="226"/>
      <c r="F19" s="226"/>
      <c r="G19" s="226"/>
      <c r="H19" s="226"/>
      <c r="I19" s="313"/>
      <c r="J19" s="226"/>
      <c r="K19" s="226"/>
      <c r="L19" s="226"/>
      <c r="M19" s="226"/>
      <c r="N19" s="226"/>
      <c r="O19" s="226"/>
      <c r="P19" s="226"/>
      <c r="Q19" s="226"/>
      <c r="R19" s="226"/>
      <c r="S19" s="313"/>
    </row>
    <row r="20" spans="1:19" ht="35.1" customHeight="1">
      <c r="A20" s="226"/>
      <c r="B20" s="226"/>
      <c r="C20" s="226"/>
      <c r="D20" s="226"/>
      <c r="E20" s="226"/>
      <c r="F20" s="226"/>
      <c r="G20" s="226"/>
      <c r="H20" s="226"/>
      <c r="I20" s="313"/>
      <c r="J20" s="226"/>
      <c r="K20" s="226"/>
      <c r="L20" s="226"/>
      <c r="M20" s="226"/>
      <c r="N20" s="226"/>
      <c r="O20" s="226"/>
      <c r="P20" s="226"/>
      <c r="Q20" s="226"/>
      <c r="R20" s="226"/>
      <c r="S20" s="313"/>
    </row>
    <row r="21" spans="1:19" ht="35.1" customHeight="1">
      <c r="A21" s="226"/>
      <c r="B21" s="226"/>
      <c r="C21" s="226"/>
      <c r="D21" s="226"/>
      <c r="E21" s="226"/>
      <c r="F21" s="226"/>
      <c r="G21" s="226"/>
      <c r="H21" s="226"/>
      <c r="I21" s="313"/>
      <c r="J21" s="226"/>
      <c r="K21" s="226"/>
      <c r="L21" s="226"/>
      <c r="M21" s="226"/>
      <c r="N21" s="226"/>
      <c r="O21" s="226"/>
      <c r="P21" s="226"/>
      <c r="Q21" s="226"/>
      <c r="R21" s="226"/>
      <c r="S21" s="313"/>
    </row>
    <row r="22" spans="1:19" ht="35.1" customHeight="1">
      <c r="A22" s="226"/>
      <c r="B22" s="226"/>
      <c r="C22" s="226"/>
      <c r="D22" s="226"/>
      <c r="E22" s="226"/>
      <c r="F22" s="226"/>
      <c r="G22" s="226"/>
      <c r="H22" s="226"/>
      <c r="I22" s="313"/>
      <c r="J22" s="226"/>
      <c r="K22" s="226"/>
      <c r="L22" s="226"/>
      <c r="M22" s="226"/>
      <c r="N22" s="226"/>
      <c r="O22" s="226"/>
      <c r="P22" s="226"/>
      <c r="Q22" s="226"/>
      <c r="R22" s="226"/>
      <c r="S22" s="313"/>
    </row>
    <row r="23" spans="1:19" ht="35.1" customHeight="1">
      <c r="A23" s="226"/>
      <c r="B23" s="226"/>
      <c r="C23" s="226"/>
      <c r="D23" s="226"/>
      <c r="E23" s="226"/>
      <c r="F23" s="226"/>
      <c r="G23" s="226"/>
      <c r="H23" s="226"/>
      <c r="I23" s="313"/>
      <c r="J23" s="226"/>
      <c r="K23" s="226"/>
      <c r="L23" s="226"/>
      <c r="M23" s="226"/>
      <c r="N23" s="226"/>
      <c r="O23" s="226"/>
      <c r="P23" s="226"/>
      <c r="Q23" s="226"/>
      <c r="R23" s="226"/>
      <c r="S23" s="313"/>
    </row>
    <row r="24" spans="1:19" ht="35.1" customHeight="1">
      <c r="A24" s="226"/>
      <c r="B24" s="226"/>
      <c r="C24" s="226"/>
      <c r="D24" s="226"/>
      <c r="E24" s="226"/>
      <c r="F24" s="226"/>
      <c r="G24" s="226"/>
      <c r="H24" s="226"/>
      <c r="I24" s="313"/>
      <c r="J24" s="226"/>
      <c r="K24" s="226"/>
      <c r="L24" s="226"/>
      <c r="M24" s="226"/>
      <c r="N24" s="226"/>
      <c r="O24" s="226"/>
      <c r="P24" s="226"/>
      <c r="Q24" s="226"/>
      <c r="R24" s="226"/>
      <c r="S24" s="313"/>
    </row>
    <row r="25" spans="1:19" ht="35.1" customHeight="1">
      <c r="A25" s="226"/>
      <c r="B25" s="226"/>
      <c r="C25" s="226"/>
      <c r="D25" s="226"/>
      <c r="E25" s="226"/>
      <c r="F25" s="226"/>
      <c r="G25" s="226"/>
      <c r="H25" s="226"/>
      <c r="I25" s="313"/>
      <c r="J25" s="226"/>
      <c r="K25" s="226"/>
      <c r="L25" s="226"/>
      <c r="M25" s="226"/>
      <c r="N25" s="226"/>
      <c r="O25" s="226"/>
      <c r="P25" s="226"/>
      <c r="Q25" s="226"/>
      <c r="R25" s="226"/>
      <c r="S25" s="313"/>
    </row>
    <row r="26" spans="1:19" ht="35.1" customHeight="1">
      <c r="A26" s="226"/>
      <c r="B26" s="226"/>
      <c r="C26" s="226"/>
      <c r="D26" s="226"/>
      <c r="E26" s="226"/>
      <c r="F26" s="226"/>
      <c r="G26" s="226"/>
      <c r="H26" s="226"/>
      <c r="I26" s="313"/>
      <c r="J26" s="226"/>
      <c r="K26" s="226"/>
      <c r="L26" s="226"/>
      <c r="M26" s="226"/>
      <c r="N26" s="226"/>
      <c r="O26" s="226"/>
      <c r="P26" s="226"/>
      <c r="Q26" s="226"/>
      <c r="R26" s="226"/>
      <c r="S26" s="313"/>
    </row>
    <row r="27" spans="1:19" ht="35.1" customHeight="1">
      <c r="A27" s="226"/>
      <c r="B27" s="226"/>
      <c r="C27" s="226"/>
      <c r="D27" s="226"/>
      <c r="E27" s="226"/>
      <c r="F27" s="226"/>
      <c r="G27" s="226"/>
      <c r="H27" s="226"/>
      <c r="I27" s="313"/>
      <c r="J27" s="226"/>
      <c r="K27" s="226"/>
      <c r="L27" s="226"/>
      <c r="M27" s="226"/>
      <c r="N27" s="226"/>
      <c r="O27" s="226"/>
      <c r="P27" s="226"/>
      <c r="Q27" s="226"/>
      <c r="R27" s="226"/>
      <c r="S27" s="313"/>
    </row>
    <row r="28" spans="1:19" ht="35.1" customHeight="1">
      <c r="A28" s="226"/>
      <c r="B28" s="226"/>
      <c r="C28" s="226"/>
      <c r="D28" s="226"/>
      <c r="E28" s="226"/>
      <c r="F28" s="226"/>
      <c r="G28" s="226"/>
      <c r="H28" s="226"/>
      <c r="I28" s="313"/>
      <c r="J28" s="226"/>
      <c r="K28" s="226"/>
      <c r="L28" s="226"/>
      <c r="M28" s="226"/>
      <c r="N28" s="226"/>
      <c r="O28" s="226"/>
      <c r="P28" s="226"/>
      <c r="Q28" s="226"/>
      <c r="R28" s="226"/>
      <c r="S28" s="313"/>
    </row>
    <row r="29" spans="1:19" ht="35.1" customHeight="1">
      <c r="A29" s="226"/>
      <c r="B29" s="226"/>
      <c r="C29" s="226"/>
      <c r="D29" s="226"/>
      <c r="E29" s="226"/>
      <c r="F29" s="226"/>
      <c r="G29" s="226"/>
      <c r="H29" s="226"/>
      <c r="I29" s="313"/>
      <c r="J29" s="226"/>
      <c r="K29" s="226"/>
      <c r="L29" s="226"/>
      <c r="M29" s="226"/>
      <c r="N29" s="226"/>
      <c r="O29" s="226"/>
      <c r="P29" s="226"/>
      <c r="Q29" s="226"/>
      <c r="R29" s="226"/>
      <c r="S29" s="313"/>
    </row>
    <row r="30" spans="1:19" ht="35.1" customHeight="1">
      <c r="A30" s="226"/>
      <c r="B30" s="226"/>
      <c r="C30" s="226"/>
      <c r="D30" s="226"/>
      <c r="E30" s="226"/>
      <c r="F30" s="226"/>
      <c r="G30" s="226"/>
      <c r="H30" s="226"/>
      <c r="I30" s="313"/>
      <c r="J30" s="226"/>
      <c r="K30" s="226"/>
      <c r="L30" s="226"/>
      <c r="M30" s="226"/>
      <c r="N30" s="226"/>
      <c r="O30" s="226"/>
      <c r="P30" s="226"/>
      <c r="Q30" s="226"/>
      <c r="R30" s="226"/>
      <c r="S30" s="313"/>
    </row>
    <row r="31" spans="1:19" ht="35.1" customHeight="1">
      <c r="A31" s="226"/>
      <c r="B31" s="226"/>
      <c r="C31" s="226"/>
      <c r="D31" s="226"/>
      <c r="E31" s="226"/>
      <c r="F31" s="226"/>
      <c r="G31" s="226"/>
      <c r="H31" s="226"/>
      <c r="I31" s="313"/>
      <c r="J31" s="226"/>
      <c r="K31" s="226"/>
      <c r="L31" s="226"/>
      <c r="M31" s="226"/>
      <c r="N31" s="226"/>
      <c r="O31" s="226"/>
      <c r="P31" s="226"/>
      <c r="Q31" s="226"/>
      <c r="R31" s="226"/>
      <c r="S31" s="313"/>
    </row>
    <row r="32" spans="1:19" ht="35.1" customHeight="1">
      <c r="A32" s="226"/>
      <c r="B32" s="226"/>
      <c r="C32" s="226"/>
      <c r="D32" s="226"/>
      <c r="E32" s="226"/>
      <c r="F32" s="226"/>
      <c r="G32" s="226"/>
      <c r="H32" s="226"/>
      <c r="I32" s="313"/>
      <c r="J32" s="226"/>
      <c r="K32" s="226"/>
      <c r="L32" s="226"/>
      <c r="M32" s="226"/>
      <c r="N32" s="226"/>
      <c r="O32" s="226"/>
      <c r="P32" s="226"/>
      <c r="Q32" s="226"/>
      <c r="R32" s="226"/>
      <c r="S32" s="313"/>
    </row>
    <row r="33" ht="35.1" customHeight="1"/>
    <row r="34" ht="35.1" customHeight="1"/>
    <row r="35" ht="35.1" customHeight="1"/>
    <row r="36" ht="35.1" customHeight="1"/>
    <row r="37" ht="35.1" customHeight="1"/>
    <row r="38" ht="35.1" customHeight="1"/>
    <row r="39" ht="35.1" customHeight="1"/>
    <row r="40" ht="35.1" customHeight="1"/>
    <row r="41" ht="35.1" customHeight="1"/>
    <row r="42" ht="35.1" customHeight="1"/>
    <row r="43" ht="35.1" customHeight="1"/>
    <row r="44" ht="35.1" customHeight="1"/>
    <row r="45" ht="35.1" customHeight="1"/>
    <row r="46" ht="35.1" customHeight="1"/>
    <row r="47" ht="35.1" customHeight="1"/>
    <row r="48" ht="35.1" customHeight="1"/>
    <row r="49" ht="35.1" customHeight="1"/>
    <row r="50" ht="35.1" customHeight="1"/>
    <row r="51" ht="35.1" customHeight="1"/>
    <row r="52" ht="35.1" customHeight="1"/>
    <row r="53" ht="35.1" customHeight="1"/>
    <row r="54" ht="35.1" customHeight="1"/>
    <row r="55" ht="35.1" customHeight="1"/>
    <row r="56" ht="35.1" customHeight="1"/>
    <row r="57" ht="35.1" customHeight="1"/>
    <row r="58" ht="35.1" customHeight="1"/>
    <row r="59" ht="35.1" customHeight="1"/>
    <row r="60" ht="35.1" customHeight="1"/>
    <row r="61" ht="35.1" customHeight="1"/>
    <row r="62" ht="35.1" customHeight="1"/>
    <row r="63" ht="35.1" customHeight="1"/>
    <row r="64" ht="35.1" customHeight="1"/>
    <row r="65" ht="35.1" customHeight="1"/>
    <row r="66" ht="35.1" customHeight="1"/>
    <row r="67" ht="35.1" customHeight="1"/>
    <row r="68" ht="35.1" customHeight="1"/>
    <row r="69" ht="35.1" customHeight="1"/>
    <row r="70" ht="35.1" customHeight="1"/>
    <row r="71" ht="35.1" customHeight="1"/>
    <row r="72" ht="35.1" customHeight="1"/>
    <row r="73" ht="35.1" customHeight="1"/>
    <row r="74" ht="35.1" customHeight="1"/>
    <row r="75" ht="35.1" customHeight="1"/>
    <row r="76" ht="35.1" customHeight="1"/>
    <row r="77" ht="35.1" customHeight="1"/>
    <row r="78" ht="35.1" customHeight="1"/>
    <row r="79" ht="35.1" customHeight="1"/>
    <row r="80" ht="35.1" customHeight="1"/>
    <row r="81" ht="35.1" customHeight="1"/>
    <row r="82" ht="35.1" customHeight="1"/>
    <row r="83" ht="35.1" customHeight="1"/>
    <row r="84" ht="35.1" customHeight="1"/>
    <row r="85" ht="35.1" customHeight="1"/>
    <row r="86" ht="35.1" customHeight="1"/>
    <row r="87" ht="35.1" customHeight="1"/>
    <row r="88" ht="35.1" customHeight="1"/>
    <row r="89" ht="35.1" customHeight="1"/>
    <row r="90" ht="35.1" customHeight="1"/>
    <row r="91" ht="35.1" customHeight="1"/>
    <row r="92" ht="35.1" customHeight="1"/>
    <row r="93" ht="15.95" customHeight="1"/>
  </sheetData>
  <mergeCells count="9">
    <mergeCell ref="I15:P15"/>
    <mergeCell ref="A16:E16"/>
    <mergeCell ref="F16:S16"/>
    <mergeCell ref="I9:P9"/>
    <mergeCell ref="A10:E10"/>
    <mergeCell ref="F10:S10"/>
    <mergeCell ref="I12:P12"/>
    <mergeCell ref="A13:E13"/>
    <mergeCell ref="F13:S13"/>
  </mergeCells>
  <phoneticPr fontId="10"/>
  <printOptions horizontalCentered="1"/>
  <pageMargins left="0.78740157480314965" right="0.78740157480314965" top="0.78740157480314965" bottom="0.59055118110236227" header="0.51181102362204722" footer="0.19685039370078741"/>
  <pageSetup paperSize="9" scale="70" firstPageNumber="8" orientation="landscape" cellComments="asDisplayed" useFirstPageNumber="1"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T123"/>
  <sheetViews>
    <sheetView view="pageBreakPreview" zoomScale="110" zoomScaleNormal="100" zoomScaleSheetLayoutView="110" workbookViewId="0">
      <selection activeCell="C39" sqref="C39"/>
    </sheetView>
  </sheetViews>
  <sheetFormatPr defaultRowHeight="13.5"/>
  <cols>
    <col min="1" max="1" width="6.125" style="29" customWidth="1"/>
    <col min="2" max="2" width="8.125" style="29" customWidth="1"/>
    <col min="3" max="3" width="9.625" style="29" customWidth="1"/>
    <col min="4" max="5" width="18.25" style="29" customWidth="1"/>
    <col min="6" max="7" width="8.125" style="29" customWidth="1"/>
    <col min="8" max="8" width="16.125" style="29" customWidth="1"/>
    <col min="9" max="9" width="5.625" style="28" customWidth="1"/>
    <col min="10" max="11" width="8.625" style="29" customWidth="1"/>
    <col min="12" max="12" width="6.125" style="29" customWidth="1"/>
    <col min="13" max="13" width="8.625" style="29" customWidth="1"/>
    <col min="14" max="14" width="9.75" style="29" customWidth="1"/>
    <col min="15" max="15" width="7" style="29" customWidth="1"/>
    <col min="16" max="16" width="12.625" style="29" customWidth="1"/>
    <col min="17" max="17" width="4.625" style="29" customWidth="1"/>
    <col min="18" max="18" width="12.625" style="29" customWidth="1"/>
    <col min="19" max="19" width="11.375" style="28" customWidth="1"/>
    <col min="20" max="16384" width="9" style="29"/>
  </cols>
  <sheetData>
    <row r="1" spans="1:20" ht="20.100000000000001" customHeight="1">
      <c r="A1" s="1" t="s">
        <v>160</v>
      </c>
      <c r="B1" s="27"/>
      <c r="C1" s="27"/>
      <c r="D1" s="312"/>
      <c r="E1" s="312"/>
      <c r="F1" s="312"/>
      <c r="G1" s="312"/>
      <c r="H1" s="312"/>
      <c r="I1" s="312"/>
      <c r="J1" s="312"/>
      <c r="K1" s="312"/>
      <c r="L1" s="312"/>
      <c r="M1" s="312"/>
      <c r="N1" s="312"/>
      <c r="O1" s="312"/>
      <c r="P1" s="312"/>
      <c r="Q1" s="312"/>
      <c r="R1" s="312"/>
      <c r="S1" s="313"/>
      <c r="T1" s="226"/>
    </row>
    <row r="2" spans="1:20" ht="14.1" customHeight="1">
      <c r="A2" s="226"/>
      <c r="B2" s="226"/>
      <c r="C2" s="226"/>
      <c r="D2" s="226"/>
      <c r="E2" s="226"/>
      <c r="F2" s="226"/>
      <c r="G2" s="226"/>
      <c r="H2" s="226"/>
      <c r="I2" s="313"/>
      <c r="J2" s="226"/>
      <c r="K2" s="226"/>
      <c r="L2" s="226"/>
      <c r="M2" s="226"/>
      <c r="N2" s="226"/>
      <c r="O2" s="226"/>
      <c r="P2" s="226"/>
      <c r="Q2" s="226"/>
      <c r="R2" s="226"/>
      <c r="S2" s="313"/>
      <c r="T2" s="226"/>
    </row>
    <row r="3" spans="1:20" ht="20.100000000000001" customHeight="1">
      <c r="A3" s="383"/>
      <c r="B3" s="384"/>
      <c r="C3" s="385"/>
      <c r="D3" s="384"/>
      <c r="E3" s="384"/>
      <c r="F3" s="386" t="s">
        <v>1</v>
      </c>
      <c r="G3" s="387"/>
      <c r="H3" s="384"/>
      <c r="I3" s="388" t="s">
        <v>2</v>
      </c>
      <c r="J3" s="388"/>
      <c r="K3" s="388"/>
      <c r="L3" s="388"/>
      <c r="M3" s="388"/>
      <c r="N3" s="388"/>
      <c r="O3" s="388"/>
      <c r="P3" s="387"/>
      <c r="Q3" s="389" t="s">
        <v>3</v>
      </c>
      <c r="R3" s="384"/>
      <c r="S3" s="390"/>
      <c r="T3" s="226"/>
    </row>
    <row r="4" spans="1:20" ht="20.100000000000001" customHeight="1">
      <c r="A4" s="391"/>
      <c r="B4" s="12"/>
      <c r="C4" s="31" t="s">
        <v>4</v>
      </c>
      <c r="D4" s="12"/>
      <c r="E4" s="12"/>
      <c r="F4" s="33" t="s">
        <v>5</v>
      </c>
      <c r="G4" s="17" t="s">
        <v>6</v>
      </c>
      <c r="H4" s="7"/>
      <c r="I4" s="8" t="s">
        <v>7</v>
      </c>
      <c r="J4" s="8"/>
      <c r="K4" s="9"/>
      <c r="L4" s="9"/>
      <c r="M4" s="9"/>
      <c r="N4" s="10"/>
      <c r="O4" s="15" t="s">
        <v>8</v>
      </c>
      <c r="P4" s="10"/>
      <c r="Q4" s="11" t="s">
        <v>9</v>
      </c>
      <c r="R4" s="12" t="s">
        <v>10</v>
      </c>
      <c r="S4" s="392" t="s">
        <v>11</v>
      </c>
      <c r="T4" s="226"/>
    </row>
    <row r="5" spans="1:20" ht="20.100000000000001" customHeight="1">
      <c r="A5" s="393" t="s">
        <v>12</v>
      </c>
      <c r="B5" s="12" t="s">
        <v>13</v>
      </c>
      <c r="C5" s="31" t="s">
        <v>14</v>
      </c>
      <c r="D5" s="12" t="s">
        <v>15</v>
      </c>
      <c r="E5" s="12" t="s">
        <v>16</v>
      </c>
      <c r="F5" s="34" t="s">
        <v>17</v>
      </c>
      <c r="G5" s="21" t="s">
        <v>18</v>
      </c>
      <c r="H5" s="19" t="s">
        <v>150</v>
      </c>
      <c r="I5" s="15" t="s">
        <v>20</v>
      </c>
      <c r="J5" s="16" t="s">
        <v>21</v>
      </c>
      <c r="K5" s="16" t="s">
        <v>22</v>
      </c>
      <c r="L5" s="17" t="s">
        <v>23</v>
      </c>
      <c r="M5" s="16" t="s">
        <v>24</v>
      </c>
      <c r="N5" s="18" t="s">
        <v>25</v>
      </c>
      <c r="O5" s="7" t="s">
        <v>26</v>
      </c>
      <c r="P5" s="18" t="s">
        <v>27</v>
      </c>
      <c r="Q5" s="19" t="s">
        <v>28</v>
      </c>
      <c r="R5" s="20"/>
      <c r="S5" s="392"/>
      <c r="T5" s="226"/>
    </row>
    <row r="6" spans="1:20" ht="20.100000000000001" customHeight="1">
      <c r="A6" s="391"/>
      <c r="B6" s="20"/>
      <c r="C6" s="31" t="s">
        <v>29</v>
      </c>
      <c r="D6" s="20"/>
      <c r="E6" s="19" t="s">
        <v>30</v>
      </c>
      <c r="F6" s="34"/>
      <c r="G6" s="21"/>
      <c r="H6" s="321" t="s">
        <v>31</v>
      </c>
      <c r="I6" s="40" t="s">
        <v>32</v>
      </c>
      <c r="J6" s="40" t="s">
        <v>33</v>
      </c>
      <c r="K6" s="40" t="s">
        <v>34</v>
      </c>
      <c r="L6" s="72" t="s">
        <v>35</v>
      </c>
      <c r="M6" s="77" t="s">
        <v>36</v>
      </c>
      <c r="N6" s="40" t="s">
        <v>37</v>
      </c>
      <c r="O6" s="73" t="s">
        <v>38</v>
      </c>
      <c r="P6" s="259" t="s">
        <v>39</v>
      </c>
      <c r="Q6" s="40" t="s">
        <v>40</v>
      </c>
      <c r="R6" s="40" t="s">
        <v>41</v>
      </c>
      <c r="S6" s="392"/>
      <c r="T6" s="226"/>
    </row>
    <row r="7" spans="1:20" ht="14.1" customHeight="1" thickBot="1">
      <c r="A7" s="403"/>
      <c r="B7" s="404"/>
      <c r="C7" s="404"/>
      <c r="D7" s="404"/>
      <c r="E7" s="404"/>
      <c r="F7" s="405"/>
      <c r="G7" s="404"/>
      <c r="H7" s="406" t="s">
        <v>42</v>
      </c>
      <c r="I7" s="407" t="s">
        <v>43</v>
      </c>
      <c r="J7" s="406" t="s">
        <v>44</v>
      </c>
      <c r="K7" s="406" t="s">
        <v>44</v>
      </c>
      <c r="L7" s="406" t="s">
        <v>45</v>
      </c>
      <c r="M7" s="406" t="s">
        <v>44</v>
      </c>
      <c r="N7" s="406" t="s">
        <v>42</v>
      </c>
      <c r="O7" s="406"/>
      <c r="P7" s="406" t="s">
        <v>42</v>
      </c>
      <c r="Q7" s="408"/>
      <c r="R7" s="406" t="s">
        <v>46</v>
      </c>
      <c r="S7" s="409"/>
      <c r="T7" s="226"/>
    </row>
    <row r="8" spans="1:20" s="537" customFormat="1" ht="39.950000000000003" customHeight="1">
      <c r="A8" s="520"/>
      <c r="B8" s="521"/>
      <c r="C8" s="522" ph="1"/>
      <c r="D8" s="523"/>
      <c r="E8" s="524"/>
      <c r="F8" s="525"/>
      <c r="G8" s="526"/>
      <c r="H8" s="527"/>
      <c r="I8" s="528"/>
      <c r="J8" s="529"/>
      <c r="K8" s="529"/>
      <c r="L8" s="530"/>
      <c r="M8" s="531"/>
      <c r="N8" s="527"/>
      <c r="O8" s="532"/>
      <c r="P8" s="533"/>
      <c r="Q8" s="534"/>
      <c r="R8" s="535"/>
      <c r="S8" s="536"/>
    </row>
    <row r="9" spans="1:20" s="537" customFormat="1" ht="58.5" customHeight="1">
      <c r="A9" s="538"/>
      <c r="B9" s="539"/>
      <c r="C9" s="540" ph="1"/>
      <c r="D9" s="541"/>
      <c r="E9" s="542"/>
      <c r="F9" s="543"/>
      <c r="G9" s="544"/>
      <c r="H9" s="545"/>
      <c r="I9" s="891"/>
      <c r="J9" s="891"/>
      <c r="K9" s="891"/>
      <c r="L9" s="891"/>
      <c r="M9" s="891"/>
      <c r="N9" s="891"/>
      <c r="O9" s="891"/>
      <c r="P9" s="891"/>
      <c r="Q9" s="546"/>
      <c r="R9" s="547"/>
      <c r="S9" s="548"/>
    </row>
    <row r="10" spans="1:20" s="537" customFormat="1" ht="39.950000000000003" customHeight="1">
      <c r="A10" s="892"/>
      <c r="B10" s="892"/>
      <c r="C10" s="892"/>
      <c r="D10" s="892"/>
      <c r="E10" s="892"/>
      <c r="F10" s="893"/>
      <c r="G10" s="893"/>
      <c r="H10" s="893"/>
      <c r="I10" s="893"/>
      <c r="J10" s="893"/>
      <c r="K10" s="893"/>
      <c r="L10" s="893"/>
      <c r="M10" s="893"/>
      <c r="N10" s="893"/>
      <c r="O10" s="893"/>
      <c r="P10" s="893"/>
      <c r="Q10" s="893"/>
      <c r="R10" s="893"/>
      <c r="S10" s="893"/>
    </row>
    <row r="11" spans="1:20" s="537" customFormat="1" ht="39.950000000000003" customHeight="1">
      <c r="A11" s="520"/>
      <c r="B11" s="521"/>
      <c r="C11" s="522" ph="1"/>
      <c r="D11" s="523"/>
      <c r="E11" s="524"/>
      <c r="F11" s="549"/>
      <c r="G11" s="544"/>
      <c r="H11" s="550"/>
      <c r="I11" s="551"/>
      <c r="J11" s="551"/>
      <c r="K11" s="552"/>
      <c r="L11" s="553"/>
      <c r="M11" s="531"/>
      <c r="N11" s="551"/>
      <c r="O11" s="554"/>
      <c r="P11" s="555"/>
      <c r="Q11" s="546"/>
      <c r="R11" s="535"/>
      <c r="S11" s="556"/>
    </row>
    <row r="12" spans="1:20" s="537" customFormat="1" ht="39.950000000000003" customHeight="1">
      <c r="A12" s="538"/>
      <c r="B12" s="539"/>
      <c r="C12" s="540" ph="1"/>
      <c r="D12" s="541"/>
      <c r="E12" s="493"/>
      <c r="F12" s="543"/>
      <c r="G12" s="544"/>
      <c r="H12" s="557"/>
      <c r="I12" s="898"/>
      <c r="J12" s="898"/>
      <c r="K12" s="898"/>
      <c r="L12" s="898"/>
      <c r="M12" s="898"/>
      <c r="N12" s="898"/>
      <c r="O12" s="898"/>
      <c r="P12" s="898"/>
      <c r="Q12" s="546"/>
      <c r="R12" s="547"/>
      <c r="S12" s="558"/>
    </row>
    <row r="13" spans="1:20" s="537" customFormat="1" ht="39.950000000000003" customHeight="1">
      <c r="A13" s="899"/>
      <c r="B13" s="900"/>
      <c r="C13" s="900"/>
      <c r="D13" s="900"/>
      <c r="E13" s="901"/>
      <c r="F13" s="897"/>
      <c r="G13" s="897"/>
      <c r="H13" s="897"/>
      <c r="I13" s="897"/>
      <c r="J13" s="897"/>
      <c r="K13" s="897"/>
      <c r="L13" s="897"/>
      <c r="M13" s="897"/>
      <c r="N13" s="897"/>
      <c r="O13" s="897"/>
      <c r="P13" s="897"/>
      <c r="Q13" s="897"/>
      <c r="R13" s="897"/>
      <c r="S13" s="897"/>
    </row>
    <row r="14" spans="1:20" s="537" customFormat="1" ht="39.75" customHeight="1">
      <c r="A14" s="559"/>
      <c r="B14" s="560"/>
      <c r="C14" s="561" ph="1"/>
      <c r="D14" s="562"/>
      <c r="E14" s="563"/>
      <c r="F14" s="564"/>
      <c r="G14" s="526"/>
      <c r="H14" s="565"/>
      <c r="I14" s="566"/>
      <c r="J14" s="551"/>
      <c r="K14" s="567"/>
      <c r="L14" s="568"/>
      <c r="M14" s="551"/>
      <c r="N14" s="554"/>
      <c r="O14" s="551"/>
      <c r="P14" s="565"/>
      <c r="Q14" s="569"/>
      <c r="R14" s="565"/>
      <c r="S14" s="570"/>
    </row>
    <row r="15" spans="1:20" s="537" customFormat="1" ht="39.75" customHeight="1">
      <c r="A15" s="538"/>
      <c r="B15" s="539"/>
      <c r="C15" s="540" ph="1"/>
      <c r="D15" s="541"/>
      <c r="E15" s="493"/>
      <c r="F15" s="571"/>
      <c r="G15" s="572"/>
      <c r="H15" s="573"/>
      <c r="I15" s="898"/>
      <c r="J15" s="898"/>
      <c r="K15" s="898"/>
      <c r="L15" s="898"/>
      <c r="M15" s="898"/>
      <c r="N15" s="898"/>
      <c r="O15" s="898"/>
      <c r="P15" s="898"/>
      <c r="Q15" s="574"/>
      <c r="R15" s="575"/>
      <c r="S15" s="576"/>
    </row>
    <row r="16" spans="1:20" s="537" customFormat="1" ht="39.950000000000003" customHeight="1">
      <c r="A16" s="899"/>
      <c r="B16" s="900"/>
      <c r="C16" s="900"/>
      <c r="D16" s="900"/>
      <c r="E16" s="901"/>
      <c r="F16" s="909"/>
      <c r="G16" s="910"/>
      <c r="H16" s="910"/>
      <c r="I16" s="910"/>
      <c r="J16" s="910"/>
      <c r="K16" s="910"/>
      <c r="L16" s="910"/>
      <c r="M16" s="910"/>
      <c r="N16" s="910"/>
      <c r="O16" s="910"/>
      <c r="P16" s="910"/>
      <c r="Q16" s="910"/>
      <c r="R16" s="910"/>
      <c r="S16" s="911"/>
    </row>
    <row r="17" spans="1:19" s="537" customFormat="1" ht="39.950000000000003" customHeight="1">
      <c r="A17" s="559"/>
      <c r="B17" s="560"/>
      <c r="C17" s="561" ph="1"/>
      <c r="D17" s="562"/>
      <c r="E17" s="563"/>
      <c r="F17" s="577"/>
      <c r="G17" s="578"/>
      <c r="H17" s="579"/>
      <c r="I17" s="580"/>
      <c r="J17" s="581"/>
      <c r="K17" s="582"/>
      <c r="L17" s="583"/>
      <c r="M17" s="531"/>
      <c r="N17" s="505"/>
      <c r="O17" s="551"/>
      <c r="P17" s="533"/>
      <c r="Q17" s="584"/>
      <c r="R17" s="535"/>
      <c r="S17" s="556"/>
    </row>
    <row r="18" spans="1:19" s="537" customFormat="1" ht="58.5" customHeight="1">
      <c r="A18" s="538"/>
      <c r="B18" s="539"/>
      <c r="C18" s="540" ph="1"/>
      <c r="D18" s="541"/>
      <c r="E18" s="493"/>
      <c r="F18" s="571"/>
      <c r="G18" s="572"/>
      <c r="H18" s="516"/>
      <c r="I18" s="898"/>
      <c r="J18" s="898"/>
      <c r="K18" s="898"/>
      <c r="L18" s="898"/>
      <c r="M18" s="898"/>
      <c r="N18" s="898"/>
      <c r="O18" s="898"/>
      <c r="P18" s="898"/>
      <c r="Q18" s="585"/>
      <c r="R18" s="565"/>
      <c r="S18" s="586"/>
    </row>
    <row r="19" spans="1:19" s="537" customFormat="1" ht="39.950000000000003" customHeight="1">
      <c r="A19" s="899"/>
      <c r="B19" s="900"/>
      <c r="C19" s="900"/>
      <c r="D19" s="900"/>
      <c r="E19" s="901"/>
      <c r="F19" s="916"/>
      <c r="G19" s="917"/>
      <c r="H19" s="917"/>
      <c r="I19" s="917"/>
      <c r="J19" s="917"/>
      <c r="K19" s="917"/>
      <c r="L19" s="917"/>
      <c r="M19" s="917"/>
      <c r="N19" s="917"/>
      <c r="O19" s="917"/>
      <c r="P19" s="917"/>
      <c r="Q19" s="917"/>
      <c r="R19" s="917"/>
      <c r="S19" s="918"/>
    </row>
    <row r="20" spans="1:19" s="537" customFormat="1" ht="39.950000000000003" customHeight="1">
      <c r="A20" s="559"/>
      <c r="B20" s="560"/>
      <c r="C20" s="561" ph="1"/>
      <c r="D20" s="562"/>
      <c r="E20" s="563"/>
      <c r="F20" s="577"/>
      <c r="G20" s="578"/>
      <c r="H20" s="579"/>
      <c r="I20" s="587"/>
      <c r="J20" s="588"/>
      <c r="K20" s="588"/>
      <c r="L20" s="583"/>
      <c r="M20" s="531"/>
      <c r="N20" s="589"/>
      <c r="O20" s="551"/>
      <c r="P20" s="579"/>
      <c r="Q20" s="584"/>
      <c r="R20" s="535"/>
      <c r="S20" s="556"/>
    </row>
    <row r="21" spans="1:19" s="537" customFormat="1" ht="56.25" customHeight="1">
      <c r="A21" s="538"/>
      <c r="B21" s="539"/>
      <c r="C21" s="540" ph="1"/>
      <c r="D21" s="541"/>
      <c r="E21" s="493"/>
      <c r="F21" s="571"/>
      <c r="G21" s="572"/>
      <c r="H21" s="516"/>
      <c r="I21" s="898"/>
      <c r="J21" s="898"/>
      <c r="K21" s="898"/>
      <c r="L21" s="898"/>
      <c r="M21" s="898"/>
      <c r="N21" s="898"/>
      <c r="O21" s="898"/>
      <c r="P21" s="898"/>
      <c r="Q21" s="585"/>
      <c r="R21" s="565"/>
      <c r="S21" s="590"/>
    </row>
    <row r="22" spans="1:19" s="537" customFormat="1" ht="39.950000000000003" customHeight="1">
      <c r="A22" s="902"/>
      <c r="B22" s="903"/>
      <c r="C22" s="903"/>
      <c r="D22" s="903"/>
      <c r="E22" s="904"/>
      <c r="F22" s="919"/>
      <c r="G22" s="920"/>
      <c r="H22" s="920"/>
      <c r="I22" s="920"/>
      <c r="J22" s="920"/>
      <c r="K22" s="920"/>
      <c r="L22" s="920"/>
      <c r="M22" s="920"/>
      <c r="N22" s="920"/>
      <c r="O22" s="920"/>
      <c r="P22" s="920"/>
      <c r="Q22" s="920"/>
      <c r="R22" s="920"/>
      <c r="S22" s="921"/>
    </row>
    <row r="23" spans="1:19" s="537" customFormat="1" ht="39.950000000000003" customHeight="1">
      <c r="A23" s="591"/>
      <c r="B23" s="592"/>
      <c r="C23" s="592"/>
      <c r="D23" s="593"/>
      <c r="E23" s="594"/>
      <c r="F23" s="595"/>
      <c r="G23" s="596"/>
      <c r="H23" s="527"/>
      <c r="I23" s="597"/>
      <c r="J23" s="598"/>
      <c r="K23" s="598"/>
      <c r="L23" s="599"/>
      <c r="M23" s="531"/>
      <c r="N23" s="527"/>
      <c r="O23" s="551"/>
      <c r="P23" s="600"/>
      <c r="Q23" s="601"/>
      <c r="R23" s="600"/>
      <c r="S23" s="556"/>
    </row>
    <row r="24" spans="1:19" s="537" customFormat="1" ht="57.75" customHeight="1">
      <c r="A24" s="602"/>
      <c r="B24" s="603"/>
      <c r="C24" s="603"/>
      <c r="D24" s="604"/>
      <c r="E24" s="605"/>
      <c r="F24" s="606"/>
      <c r="G24" s="607"/>
      <c r="H24" s="608"/>
      <c r="I24" s="905"/>
      <c r="J24" s="905"/>
      <c r="K24" s="905"/>
      <c r="L24" s="905"/>
      <c r="M24" s="905"/>
      <c r="N24" s="905"/>
      <c r="O24" s="905"/>
      <c r="P24" s="905"/>
      <c r="Q24" s="609"/>
      <c r="R24" s="610"/>
      <c r="S24" s="576"/>
    </row>
    <row r="25" spans="1:19" s="537" customFormat="1" ht="39.950000000000003" customHeight="1">
      <c r="A25" s="906"/>
      <c r="B25" s="907"/>
      <c r="C25" s="907"/>
      <c r="D25" s="907"/>
      <c r="E25" s="908"/>
      <c r="F25" s="923"/>
      <c r="G25" s="924"/>
      <c r="H25" s="924"/>
      <c r="I25" s="924"/>
      <c r="J25" s="924"/>
      <c r="K25" s="924"/>
      <c r="L25" s="924"/>
      <c r="M25" s="924"/>
      <c r="N25" s="924"/>
      <c r="O25" s="924"/>
      <c r="P25" s="924"/>
      <c r="Q25" s="924"/>
      <c r="R25" s="924"/>
      <c r="S25" s="925"/>
    </row>
    <row r="26" spans="1:19" s="537" customFormat="1" ht="39.950000000000003" customHeight="1">
      <c r="A26" s="520"/>
      <c r="B26" s="521"/>
      <c r="C26" s="522" ph="1"/>
      <c r="D26" s="523"/>
      <c r="E26" s="524"/>
      <c r="F26" s="564"/>
      <c r="G26" s="526"/>
      <c r="H26" s="579"/>
      <c r="I26" s="528"/>
      <c r="J26" s="529"/>
      <c r="K26" s="529"/>
      <c r="L26" s="611"/>
      <c r="M26" s="531"/>
      <c r="N26" s="579"/>
      <c r="O26" s="551"/>
      <c r="P26" s="579"/>
      <c r="Q26" s="612"/>
      <c r="R26" s="579"/>
      <c r="S26" s="556"/>
    </row>
    <row r="27" spans="1:19" s="537" customFormat="1" ht="39.950000000000003" customHeight="1">
      <c r="A27" s="538"/>
      <c r="B27" s="539"/>
      <c r="C27" s="540" ph="1"/>
      <c r="D27" s="541"/>
      <c r="E27" s="493"/>
      <c r="F27" s="571"/>
      <c r="G27" s="572"/>
      <c r="H27" s="516"/>
      <c r="I27" s="922"/>
      <c r="J27" s="922"/>
      <c r="K27" s="922"/>
      <c r="L27" s="922"/>
      <c r="M27" s="922"/>
      <c r="N27" s="922"/>
      <c r="O27" s="922"/>
      <c r="P27" s="922"/>
      <c r="Q27" s="585"/>
      <c r="R27" s="565"/>
      <c r="S27" s="613"/>
    </row>
    <row r="28" spans="1:19" s="537" customFormat="1" ht="39.950000000000003" customHeight="1">
      <c r="A28" s="902"/>
      <c r="B28" s="903"/>
      <c r="C28" s="903"/>
      <c r="D28" s="903"/>
      <c r="E28" s="904"/>
      <c r="F28" s="894"/>
      <c r="G28" s="895"/>
      <c r="H28" s="895"/>
      <c r="I28" s="895"/>
      <c r="J28" s="895"/>
      <c r="K28" s="895"/>
      <c r="L28" s="895"/>
      <c r="M28" s="895"/>
      <c r="N28" s="895"/>
      <c r="O28" s="895"/>
      <c r="P28" s="895"/>
      <c r="Q28" s="895"/>
      <c r="R28" s="895"/>
      <c r="S28" s="896"/>
    </row>
    <row r="29" spans="1:19" s="537" customFormat="1" ht="42.75" customHeight="1">
      <c r="A29" s="520"/>
      <c r="B29" s="521"/>
      <c r="C29" s="522" ph="1"/>
      <c r="D29" s="523"/>
      <c r="E29" s="614"/>
      <c r="F29" s="525"/>
      <c r="G29" s="526"/>
      <c r="H29" s="579"/>
      <c r="I29" s="551"/>
      <c r="J29" s="551"/>
      <c r="K29" s="529"/>
      <c r="L29" s="611"/>
      <c r="M29" s="531"/>
      <c r="N29" s="551"/>
      <c r="O29" s="554"/>
      <c r="P29" s="579"/>
      <c r="Q29" s="534"/>
      <c r="R29" s="579"/>
      <c r="S29" s="556"/>
    </row>
    <row r="30" spans="1:19" s="537" customFormat="1" ht="37.5" customHeight="1">
      <c r="A30" s="538"/>
      <c r="B30" s="539"/>
      <c r="C30" s="540" ph="1"/>
      <c r="D30" s="541"/>
      <c r="E30" s="542"/>
      <c r="F30" s="543"/>
      <c r="G30" s="544"/>
      <c r="H30" s="615"/>
      <c r="I30" s="898"/>
      <c r="J30" s="898"/>
      <c r="K30" s="898"/>
      <c r="L30" s="898"/>
      <c r="M30" s="898"/>
      <c r="N30" s="898"/>
      <c r="O30" s="898"/>
      <c r="P30" s="898"/>
      <c r="Q30" s="546"/>
      <c r="R30" s="547"/>
      <c r="S30" s="616"/>
    </row>
    <row r="31" spans="1:19" s="537" customFormat="1" ht="37.5" customHeight="1">
      <c r="A31" s="899"/>
      <c r="B31" s="900"/>
      <c r="C31" s="900"/>
      <c r="D31" s="900"/>
      <c r="E31" s="912"/>
      <c r="F31" s="913"/>
      <c r="G31" s="914"/>
      <c r="H31" s="914"/>
      <c r="I31" s="914"/>
      <c r="J31" s="914"/>
      <c r="K31" s="914"/>
      <c r="L31" s="914"/>
      <c r="M31" s="914"/>
      <c r="N31" s="914"/>
      <c r="O31" s="914"/>
      <c r="P31" s="914"/>
      <c r="Q31" s="914"/>
      <c r="R31" s="914"/>
      <c r="S31" s="915"/>
    </row>
    <row r="32" spans="1:19" s="537" customFormat="1" ht="39.75" customHeight="1">
      <c r="A32" s="559"/>
      <c r="B32" s="560"/>
      <c r="C32" s="561" ph="1"/>
      <c r="D32" s="562"/>
      <c r="E32" s="563"/>
      <c r="F32" s="577"/>
      <c r="G32" s="578"/>
      <c r="H32" s="579"/>
      <c r="I32" s="580"/>
      <c r="J32" s="581"/>
      <c r="K32" s="581"/>
      <c r="L32" s="583"/>
      <c r="M32" s="617"/>
      <c r="N32" s="505"/>
      <c r="O32" s="554"/>
      <c r="P32" s="505"/>
      <c r="Q32" s="584"/>
      <c r="R32" s="505"/>
      <c r="S32" s="556"/>
    </row>
    <row r="33" spans="1:20" s="537" customFormat="1" ht="59.25" customHeight="1">
      <c r="A33" s="538"/>
      <c r="B33" s="539"/>
      <c r="C33" s="540" ph="1"/>
      <c r="D33" s="541"/>
      <c r="E33" s="493"/>
      <c r="F33" s="571"/>
      <c r="G33" s="572"/>
      <c r="H33" s="516"/>
      <c r="I33" s="898"/>
      <c r="J33" s="898"/>
      <c r="K33" s="898"/>
      <c r="L33" s="898"/>
      <c r="M33" s="898"/>
      <c r="N33" s="898"/>
      <c r="O33" s="898"/>
      <c r="P33" s="898"/>
      <c r="Q33" s="585"/>
      <c r="R33" s="565"/>
      <c r="S33" s="618"/>
    </row>
    <row r="34" spans="1:20" s="537" customFormat="1" ht="39.950000000000003" customHeight="1">
      <c r="A34" s="899"/>
      <c r="B34" s="900"/>
      <c r="C34" s="900"/>
      <c r="D34" s="900"/>
      <c r="E34" s="901"/>
      <c r="F34" s="909"/>
      <c r="G34" s="910"/>
      <c r="H34" s="910"/>
      <c r="I34" s="910"/>
      <c r="J34" s="910"/>
      <c r="K34" s="910"/>
      <c r="L34" s="910"/>
      <c r="M34" s="910"/>
      <c r="N34" s="910"/>
      <c r="O34" s="910"/>
      <c r="P34" s="910"/>
      <c r="Q34" s="910"/>
      <c r="R34" s="910"/>
      <c r="S34" s="911"/>
    </row>
    <row r="35" spans="1:20" s="537" customFormat="1" ht="40.5" customHeight="1">
      <c r="A35" s="494"/>
      <c r="B35" s="495"/>
      <c r="C35" s="495" ph="1"/>
      <c r="D35" s="496"/>
      <c r="E35" s="497"/>
      <c r="F35" s="498"/>
      <c r="G35" s="499"/>
      <c r="H35" s="500"/>
      <c r="I35" s="501"/>
      <c r="J35" s="502"/>
      <c r="K35" s="502"/>
      <c r="L35" s="503"/>
      <c r="M35" s="504"/>
      <c r="N35" s="505"/>
      <c r="O35" s="506"/>
      <c r="P35" s="505"/>
      <c r="Q35" s="507"/>
      <c r="R35" s="505"/>
      <c r="S35" s="508"/>
    </row>
    <row r="36" spans="1:20" s="537" customFormat="1" ht="40.5" customHeight="1">
      <c r="A36" s="510"/>
      <c r="B36" s="511"/>
      <c r="C36" s="511"/>
      <c r="D36" s="512"/>
      <c r="E36" s="513"/>
      <c r="F36" s="514"/>
      <c r="G36" s="515"/>
      <c r="H36" s="516"/>
      <c r="I36" s="934"/>
      <c r="J36" s="935"/>
      <c r="K36" s="935"/>
      <c r="L36" s="935"/>
      <c r="M36" s="935"/>
      <c r="N36" s="935"/>
      <c r="O36" s="935"/>
      <c r="P36" s="936"/>
      <c r="Q36" s="517"/>
      <c r="R36" s="518"/>
      <c r="S36" s="519"/>
    </row>
    <row r="37" spans="1:20" s="537" customFormat="1" ht="39.950000000000003" customHeight="1">
      <c r="A37" s="937"/>
      <c r="B37" s="938"/>
      <c r="C37" s="938"/>
      <c r="D37" s="938"/>
      <c r="E37" s="939"/>
      <c r="F37" s="931"/>
      <c r="G37" s="932"/>
      <c r="H37" s="932"/>
      <c r="I37" s="932"/>
      <c r="J37" s="932"/>
      <c r="K37" s="932"/>
      <c r="L37" s="932"/>
      <c r="M37" s="932"/>
      <c r="N37" s="932"/>
      <c r="O37" s="932"/>
      <c r="P37" s="932"/>
      <c r="Q37" s="932"/>
      <c r="R37" s="932"/>
      <c r="S37" s="933"/>
    </row>
    <row r="38" spans="1:20" s="537" customFormat="1" ht="39.75" customHeight="1">
      <c r="A38" s="494"/>
      <c r="B38" s="495"/>
      <c r="C38" s="495" ph="1"/>
      <c r="D38" s="496"/>
      <c r="E38" s="497"/>
      <c r="F38" s="498"/>
      <c r="G38" s="499"/>
      <c r="H38" s="527"/>
      <c r="I38" s="551"/>
      <c r="J38" s="551"/>
      <c r="K38" s="551"/>
      <c r="L38" s="503"/>
      <c r="M38" s="551"/>
      <c r="N38" s="551"/>
      <c r="O38" s="506"/>
      <c r="P38" s="619"/>
      <c r="Q38" s="507"/>
      <c r="R38" s="620"/>
      <c r="S38" s="556"/>
    </row>
    <row r="39" spans="1:20" s="537" customFormat="1" ht="39.75" customHeight="1">
      <c r="A39" s="538"/>
      <c r="B39" s="539"/>
      <c r="C39" s="540" ph="1"/>
      <c r="D39" s="541"/>
      <c r="E39" s="493"/>
      <c r="F39" s="571"/>
      <c r="G39" s="572"/>
      <c r="H39" s="516"/>
      <c r="I39" s="928"/>
      <c r="J39" s="929"/>
      <c r="K39" s="929"/>
      <c r="L39" s="929"/>
      <c r="M39" s="929"/>
      <c r="N39" s="929"/>
      <c r="O39" s="929"/>
      <c r="P39" s="930"/>
      <c r="Q39" s="585"/>
      <c r="R39" s="565"/>
      <c r="S39" s="590"/>
    </row>
    <row r="40" spans="1:20" s="537" customFormat="1" ht="39.950000000000003" customHeight="1">
      <c r="A40" s="899"/>
      <c r="B40" s="900"/>
      <c r="C40" s="900"/>
      <c r="D40" s="900"/>
      <c r="E40" s="901"/>
      <c r="F40" s="931"/>
      <c r="G40" s="932"/>
      <c r="H40" s="932"/>
      <c r="I40" s="932"/>
      <c r="J40" s="932"/>
      <c r="K40" s="932"/>
      <c r="L40" s="932"/>
      <c r="M40" s="932"/>
      <c r="N40" s="932"/>
      <c r="O40" s="932"/>
      <c r="P40" s="932"/>
      <c r="Q40" s="932"/>
      <c r="R40" s="932"/>
      <c r="S40" s="933"/>
    </row>
    <row r="41" spans="1:20" ht="39.950000000000003" customHeight="1">
      <c r="A41" s="395"/>
      <c r="B41" s="44"/>
      <c r="C41" s="45" ph="1"/>
      <c r="D41" s="22"/>
      <c r="E41" s="23"/>
      <c r="F41" s="59"/>
      <c r="G41" s="24"/>
      <c r="H41" s="25"/>
      <c r="I41" s="61"/>
      <c r="J41" s="62"/>
      <c r="K41" s="62"/>
      <c r="L41" s="64"/>
      <c r="M41" s="74"/>
      <c r="N41" s="63"/>
      <c r="O41" s="64"/>
      <c r="P41" s="63"/>
      <c r="Q41" s="50"/>
      <c r="R41" s="76"/>
      <c r="S41" s="396"/>
      <c r="T41" s="41"/>
    </row>
    <row r="42" spans="1:20" ht="39.950000000000003" customHeight="1">
      <c r="A42" s="394"/>
      <c r="B42" s="31"/>
      <c r="C42" s="12" ph="1"/>
      <c r="D42" s="66"/>
      <c r="E42" s="67"/>
      <c r="F42" s="68"/>
      <c r="G42" s="19"/>
      <c r="H42" s="75"/>
      <c r="I42" s="830"/>
      <c r="J42" s="831"/>
      <c r="K42" s="831"/>
      <c r="L42" s="831"/>
      <c r="M42" s="831"/>
      <c r="N42" s="831"/>
      <c r="O42" s="831"/>
      <c r="P42" s="832"/>
      <c r="Q42" s="70"/>
      <c r="R42" s="63"/>
      <c r="S42" s="397"/>
      <c r="T42" s="226"/>
    </row>
    <row r="43" spans="1:20" ht="39.950000000000003" customHeight="1">
      <c r="A43" s="926"/>
      <c r="B43" s="851"/>
      <c r="C43" s="851"/>
      <c r="D43" s="851"/>
      <c r="E43" s="852"/>
      <c r="F43" s="853"/>
      <c r="G43" s="854"/>
      <c r="H43" s="854"/>
      <c r="I43" s="854"/>
      <c r="J43" s="854"/>
      <c r="K43" s="854"/>
      <c r="L43" s="854"/>
      <c r="M43" s="854"/>
      <c r="N43" s="854"/>
      <c r="O43" s="854"/>
      <c r="P43" s="854"/>
      <c r="Q43" s="854"/>
      <c r="R43" s="854"/>
      <c r="S43" s="927"/>
      <c r="T43" s="226"/>
    </row>
    <row r="44" spans="1:20" ht="39.950000000000003" customHeight="1">
      <c r="A44" s="398" t="s">
        <v>69</v>
      </c>
      <c r="B44" s="399" t="s">
        <v>70</v>
      </c>
      <c r="C44" s="399" t="s">
        <v>70</v>
      </c>
      <c r="D44" s="400">
        <f>COUNTA(D8:D43)</f>
        <v>0</v>
      </c>
      <c r="E44" s="399" t="s">
        <v>70</v>
      </c>
      <c r="F44" s="399" t="s">
        <v>70</v>
      </c>
      <c r="G44" s="399" t="s">
        <v>70</v>
      </c>
      <c r="H44" s="401">
        <f>SUM(H14:H43)</f>
        <v>0</v>
      </c>
      <c r="I44" s="399" t="s">
        <v>70</v>
      </c>
      <c r="J44" s="399" t="s">
        <v>70</v>
      </c>
      <c r="K44" s="399" t="s">
        <v>70</v>
      </c>
      <c r="L44" s="399" t="s">
        <v>70</v>
      </c>
      <c r="M44" s="399" t="s">
        <v>70</v>
      </c>
      <c r="N44" s="399" t="s">
        <v>71</v>
      </c>
      <c r="O44" s="399" t="s">
        <v>70</v>
      </c>
      <c r="P44" s="399" t="s">
        <v>70</v>
      </c>
      <c r="Q44" s="399" t="s">
        <v>70</v>
      </c>
      <c r="R44" s="401">
        <f>SUM(R8:R43)</f>
        <v>0</v>
      </c>
      <c r="S44" s="402" t="s">
        <v>70</v>
      </c>
      <c r="T44" s="226"/>
    </row>
    <row r="45" spans="1:20" ht="35.1" customHeight="1">
      <c r="A45" s="226"/>
      <c r="B45" s="226"/>
      <c r="C45" s="226"/>
      <c r="D45" s="226"/>
      <c r="E45" s="226"/>
      <c r="F45" s="226"/>
      <c r="G45" s="226"/>
      <c r="H45" s="226"/>
      <c r="I45" s="313"/>
      <c r="J45" s="226"/>
      <c r="K45" s="226"/>
      <c r="L45" s="226"/>
      <c r="M45" s="226"/>
      <c r="N45" s="226"/>
      <c r="O45" s="226"/>
      <c r="P45" s="226"/>
      <c r="Q45" s="226"/>
      <c r="R45" s="226"/>
      <c r="S45" s="313"/>
      <c r="T45" s="226"/>
    </row>
    <row r="46" spans="1:20" ht="35.1" customHeight="1">
      <c r="A46" s="226"/>
      <c r="B46" s="226"/>
      <c r="C46" s="226"/>
      <c r="D46" s="226"/>
      <c r="E46" s="226"/>
      <c r="F46" s="226"/>
      <c r="G46" s="226"/>
      <c r="H46" s="226"/>
      <c r="I46" s="313"/>
      <c r="J46" s="226"/>
      <c r="K46" s="226"/>
      <c r="L46" s="226"/>
      <c r="M46" s="226"/>
      <c r="N46" s="226"/>
      <c r="O46" s="226"/>
      <c r="P46" s="226"/>
      <c r="Q46" s="226"/>
      <c r="R46" s="226"/>
      <c r="S46" s="313"/>
      <c r="T46" s="226"/>
    </row>
    <row r="47" spans="1:20" ht="35.1" customHeight="1">
      <c r="A47" s="226"/>
      <c r="B47" s="226"/>
      <c r="C47" s="226"/>
      <c r="D47" s="226"/>
      <c r="E47" s="226"/>
      <c r="F47" s="226"/>
      <c r="G47" s="226"/>
      <c r="H47" s="226"/>
      <c r="I47" s="313"/>
      <c r="J47" s="226"/>
      <c r="K47" s="226"/>
      <c r="L47" s="226"/>
      <c r="M47" s="226"/>
      <c r="N47" s="226"/>
      <c r="O47" s="226"/>
      <c r="P47" s="226"/>
      <c r="Q47" s="226"/>
      <c r="R47" s="226"/>
      <c r="S47" s="313"/>
      <c r="T47" s="226"/>
    </row>
    <row r="48" spans="1:20" ht="35.1" customHeight="1">
      <c r="A48" s="226"/>
      <c r="B48" s="226"/>
      <c r="C48" s="226"/>
      <c r="D48" s="226"/>
      <c r="E48" s="226"/>
      <c r="F48" s="226"/>
      <c r="G48" s="226"/>
      <c r="H48" s="226"/>
      <c r="I48" s="313"/>
      <c r="J48" s="226"/>
      <c r="K48" s="226"/>
      <c r="L48" s="226"/>
      <c r="M48" s="226"/>
      <c r="N48" s="226"/>
      <c r="O48" s="226"/>
      <c r="P48" s="226"/>
      <c r="Q48" s="226"/>
      <c r="R48" s="226"/>
      <c r="S48" s="313"/>
      <c r="T48" s="226"/>
    </row>
    <row r="49" spans="1:20" ht="35.1" customHeight="1">
      <c r="A49" s="226"/>
      <c r="B49" s="226"/>
      <c r="C49" s="226"/>
      <c r="D49" s="226"/>
      <c r="E49" s="226"/>
      <c r="F49" s="226"/>
      <c r="G49" s="226"/>
      <c r="H49" s="226"/>
      <c r="I49" s="313"/>
      <c r="J49" s="226"/>
      <c r="K49" s="226"/>
      <c r="L49" s="226"/>
      <c r="M49" s="226"/>
      <c r="N49" s="226"/>
      <c r="O49" s="226"/>
      <c r="P49" s="226"/>
      <c r="Q49" s="226"/>
      <c r="R49" s="226"/>
      <c r="S49" s="313"/>
      <c r="T49" s="226"/>
    </row>
    <row r="50" spans="1:20" ht="35.1" customHeight="1">
      <c r="A50" s="226"/>
      <c r="B50" s="226"/>
      <c r="C50" s="226"/>
      <c r="D50" s="226"/>
      <c r="E50" s="226"/>
      <c r="F50" s="226"/>
      <c r="G50" s="226"/>
      <c r="H50" s="226"/>
      <c r="I50" s="313"/>
      <c r="J50" s="226"/>
      <c r="K50" s="226"/>
      <c r="L50" s="226"/>
      <c r="M50" s="226"/>
      <c r="N50" s="226"/>
      <c r="O50" s="226"/>
      <c r="P50" s="226"/>
      <c r="Q50" s="226"/>
      <c r="R50" s="226"/>
      <c r="S50" s="313"/>
      <c r="T50" s="226"/>
    </row>
    <row r="51" spans="1:20" ht="35.1" customHeight="1">
      <c r="A51" s="226"/>
      <c r="B51" s="226"/>
      <c r="C51" s="226"/>
      <c r="D51" s="226"/>
      <c r="E51" s="226"/>
      <c r="F51" s="226"/>
      <c r="G51" s="226"/>
      <c r="H51" s="226"/>
      <c r="I51" s="313"/>
      <c r="J51" s="226"/>
      <c r="K51" s="226"/>
      <c r="L51" s="226"/>
      <c r="M51" s="226"/>
      <c r="N51" s="226"/>
      <c r="O51" s="226"/>
      <c r="P51" s="226"/>
      <c r="Q51" s="226"/>
      <c r="R51" s="226"/>
      <c r="S51" s="313"/>
      <c r="T51" s="226"/>
    </row>
    <row r="52" spans="1:20" ht="35.1" customHeight="1">
      <c r="A52" s="226"/>
      <c r="B52" s="226"/>
      <c r="C52" s="226"/>
      <c r="D52" s="226"/>
      <c r="E52" s="226"/>
      <c r="F52" s="226"/>
      <c r="G52" s="226"/>
      <c r="H52" s="226"/>
      <c r="I52" s="313"/>
      <c r="J52" s="226"/>
      <c r="K52" s="226"/>
      <c r="L52" s="226"/>
      <c r="M52" s="226"/>
      <c r="N52" s="226"/>
      <c r="O52" s="226"/>
      <c r="P52" s="226"/>
      <c r="Q52" s="226"/>
      <c r="R52" s="226"/>
      <c r="S52" s="313"/>
      <c r="T52" s="226"/>
    </row>
    <row r="53" spans="1:20" ht="35.1" customHeight="1">
      <c r="A53" s="226"/>
      <c r="B53" s="226"/>
      <c r="C53" s="226"/>
      <c r="D53" s="226"/>
      <c r="E53" s="226"/>
      <c r="F53" s="226"/>
      <c r="G53" s="226"/>
      <c r="H53" s="226"/>
      <c r="I53" s="313"/>
      <c r="J53" s="226"/>
      <c r="K53" s="226"/>
      <c r="L53" s="226"/>
      <c r="M53" s="226"/>
      <c r="N53" s="226"/>
      <c r="O53" s="226"/>
      <c r="P53" s="226"/>
      <c r="Q53" s="226"/>
      <c r="R53" s="226"/>
      <c r="S53" s="313"/>
      <c r="T53" s="226"/>
    </row>
    <row r="54" spans="1:20" ht="35.1" customHeight="1">
      <c r="A54" s="226"/>
      <c r="B54" s="226"/>
      <c r="C54" s="226"/>
      <c r="D54" s="226"/>
      <c r="E54" s="226"/>
      <c r="F54" s="226"/>
      <c r="G54" s="226"/>
      <c r="H54" s="226"/>
      <c r="I54" s="313"/>
      <c r="J54" s="226"/>
      <c r="K54" s="226"/>
      <c r="L54" s="226"/>
      <c r="M54" s="226"/>
      <c r="N54" s="226"/>
      <c r="O54" s="226"/>
      <c r="P54" s="226"/>
      <c r="Q54" s="226"/>
      <c r="R54" s="226"/>
      <c r="S54" s="313"/>
      <c r="T54" s="226"/>
    </row>
    <row r="55" spans="1:20" ht="35.1" customHeight="1">
      <c r="A55" s="226"/>
      <c r="B55" s="226"/>
      <c r="C55" s="226"/>
      <c r="D55" s="226"/>
      <c r="E55" s="226"/>
      <c r="F55" s="226"/>
      <c r="G55" s="226"/>
      <c r="H55" s="226"/>
      <c r="I55" s="313"/>
      <c r="J55" s="226"/>
      <c r="K55" s="226"/>
      <c r="L55" s="226"/>
      <c r="M55" s="226"/>
      <c r="N55" s="226"/>
      <c r="O55" s="226"/>
      <c r="P55" s="226"/>
      <c r="Q55" s="226"/>
      <c r="R55" s="226"/>
      <c r="S55" s="313"/>
      <c r="T55" s="226"/>
    </row>
    <row r="56" spans="1:20" ht="35.1" customHeight="1">
      <c r="A56" s="226"/>
      <c r="B56" s="226"/>
      <c r="C56" s="226"/>
      <c r="D56" s="226"/>
      <c r="E56" s="226"/>
      <c r="F56" s="226"/>
      <c r="G56" s="226"/>
      <c r="H56" s="226"/>
      <c r="I56" s="313"/>
      <c r="J56" s="226"/>
      <c r="K56" s="226"/>
      <c r="L56" s="226"/>
      <c r="M56" s="226"/>
      <c r="N56" s="226"/>
      <c r="O56" s="226"/>
      <c r="P56" s="226"/>
      <c r="Q56" s="226"/>
      <c r="R56" s="226"/>
      <c r="S56" s="313"/>
      <c r="T56" s="226"/>
    </row>
    <row r="57" spans="1:20" ht="35.1" customHeight="1">
      <c r="A57" s="226"/>
      <c r="B57" s="226"/>
      <c r="C57" s="226"/>
      <c r="D57" s="226"/>
      <c r="E57" s="226"/>
      <c r="F57" s="226"/>
      <c r="G57" s="226"/>
      <c r="H57" s="226"/>
      <c r="I57" s="313"/>
      <c r="J57" s="226"/>
      <c r="K57" s="226"/>
      <c r="L57" s="226"/>
      <c r="M57" s="226"/>
      <c r="N57" s="226"/>
      <c r="O57" s="226"/>
      <c r="P57" s="226"/>
      <c r="Q57" s="226"/>
      <c r="R57" s="226"/>
      <c r="S57" s="313"/>
      <c r="T57" s="226"/>
    </row>
    <row r="58" spans="1:20" ht="35.1" customHeight="1">
      <c r="A58" s="226"/>
      <c r="B58" s="226"/>
      <c r="C58" s="226"/>
      <c r="D58" s="226"/>
      <c r="E58" s="226"/>
      <c r="F58" s="226"/>
      <c r="G58" s="226"/>
      <c r="H58" s="226"/>
      <c r="I58" s="313"/>
      <c r="J58" s="226"/>
      <c r="K58" s="226"/>
      <c r="L58" s="226"/>
      <c r="M58" s="226"/>
      <c r="N58" s="226"/>
      <c r="O58" s="226"/>
      <c r="P58" s="226"/>
      <c r="Q58" s="226"/>
      <c r="R58" s="226"/>
      <c r="S58" s="313"/>
      <c r="T58" s="226"/>
    </row>
    <row r="59" spans="1:20" ht="35.1" customHeight="1">
      <c r="A59" s="226"/>
      <c r="B59" s="226"/>
      <c r="C59" s="226"/>
      <c r="D59" s="226"/>
      <c r="E59" s="226"/>
      <c r="F59" s="226"/>
      <c r="G59" s="226"/>
      <c r="H59" s="226"/>
      <c r="I59" s="313"/>
      <c r="J59" s="226"/>
      <c r="K59" s="226"/>
      <c r="L59" s="226"/>
      <c r="M59" s="226"/>
      <c r="N59" s="226"/>
      <c r="O59" s="226"/>
      <c r="P59" s="226"/>
      <c r="Q59" s="226"/>
      <c r="R59" s="226"/>
      <c r="S59" s="313"/>
      <c r="T59" s="226"/>
    </row>
    <row r="60" spans="1:20" ht="35.1" customHeight="1">
      <c r="A60" s="226"/>
      <c r="B60" s="226"/>
      <c r="C60" s="226"/>
      <c r="D60" s="226"/>
      <c r="E60" s="226"/>
      <c r="F60" s="226"/>
      <c r="G60" s="226"/>
      <c r="H60" s="226"/>
      <c r="I60" s="313"/>
      <c r="J60" s="226"/>
      <c r="K60" s="226"/>
      <c r="L60" s="226"/>
      <c r="M60" s="226"/>
      <c r="N60" s="226"/>
      <c r="O60" s="226"/>
      <c r="P60" s="226"/>
      <c r="Q60" s="226"/>
      <c r="R60" s="226"/>
      <c r="S60" s="313"/>
      <c r="T60" s="226"/>
    </row>
    <row r="61" spans="1:20" ht="35.1" customHeight="1">
      <c r="A61" s="226"/>
      <c r="B61" s="226"/>
      <c r="C61" s="226"/>
      <c r="D61" s="226"/>
      <c r="E61" s="226"/>
      <c r="F61" s="226"/>
      <c r="G61" s="226"/>
      <c r="H61" s="226"/>
      <c r="I61" s="313"/>
      <c r="J61" s="226"/>
      <c r="K61" s="226"/>
      <c r="L61" s="226"/>
      <c r="M61" s="226"/>
      <c r="N61" s="226"/>
      <c r="O61" s="226"/>
      <c r="P61" s="226"/>
      <c r="Q61" s="226"/>
      <c r="R61" s="226"/>
      <c r="S61" s="313"/>
      <c r="T61" s="226"/>
    </row>
    <row r="62" spans="1:20" ht="35.1" customHeight="1">
      <c r="A62" s="226"/>
      <c r="B62" s="226"/>
      <c r="C62" s="226"/>
      <c r="D62" s="226"/>
      <c r="E62" s="226"/>
      <c r="F62" s="226"/>
      <c r="G62" s="226"/>
      <c r="H62" s="226"/>
      <c r="I62" s="313"/>
      <c r="J62" s="226"/>
      <c r="K62" s="226"/>
      <c r="L62" s="226"/>
      <c r="M62" s="226"/>
      <c r="N62" s="226"/>
      <c r="O62" s="226"/>
      <c r="P62" s="226"/>
      <c r="Q62" s="226"/>
      <c r="R62" s="226"/>
      <c r="S62" s="313"/>
      <c r="T62" s="226"/>
    </row>
    <row r="63" spans="1:20" ht="35.1" customHeight="1">
      <c r="A63" s="226"/>
      <c r="B63" s="226"/>
      <c r="C63" s="226"/>
      <c r="D63" s="226"/>
      <c r="E63" s="226"/>
      <c r="F63" s="226"/>
      <c r="G63" s="226"/>
      <c r="H63" s="226"/>
      <c r="I63" s="313"/>
      <c r="J63" s="226"/>
      <c r="K63" s="226"/>
      <c r="L63" s="226"/>
      <c r="M63" s="226"/>
      <c r="N63" s="226"/>
      <c r="O63" s="226"/>
      <c r="P63" s="226"/>
      <c r="Q63" s="226"/>
      <c r="R63" s="226"/>
      <c r="S63" s="313"/>
      <c r="T63" s="226"/>
    </row>
    <row r="64" spans="1:20" ht="35.1" customHeight="1">
      <c r="A64" s="226"/>
      <c r="B64" s="226"/>
      <c r="C64" s="226"/>
      <c r="D64" s="226"/>
      <c r="E64" s="226"/>
      <c r="F64" s="226"/>
      <c r="G64" s="226"/>
      <c r="H64" s="226"/>
      <c r="I64" s="313"/>
      <c r="J64" s="226"/>
      <c r="K64" s="226"/>
      <c r="L64" s="226"/>
      <c r="M64" s="226"/>
      <c r="N64" s="226"/>
      <c r="O64" s="226"/>
      <c r="P64" s="226"/>
      <c r="Q64" s="226"/>
      <c r="R64" s="226"/>
      <c r="S64" s="313"/>
      <c r="T64" s="226"/>
    </row>
    <row r="65" spans="1:20" ht="35.1" customHeight="1">
      <c r="A65" s="226"/>
      <c r="B65" s="226"/>
      <c r="C65" s="226"/>
      <c r="D65" s="226"/>
      <c r="E65" s="226"/>
      <c r="F65" s="226"/>
      <c r="G65" s="226"/>
      <c r="H65" s="226"/>
      <c r="I65" s="313"/>
      <c r="J65" s="226"/>
      <c r="K65" s="226"/>
      <c r="L65" s="226"/>
      <c r="M65" s="226"/>
      <c r="N65" s="226"/>
      <c r="O65" s="226"/>
      <c r="P65" s="226"/>
      <c r="Q65" s="226"/>
      <c r="R65" s="226"/>
      <c r="S65" s="313"/>
      <c r="T65" s="226"/>
    </row>
    <row r="66" spans="1:20" ht="35.1" customHeight="1">
      <c r="A66" s="226"/>
      <c r="B66" s="226"/>
      <c r="C66" s="226"/>
      <c r="D66" s="226"/>
      <c r="E66" s="226"/>
      <c r="F66" s="226"/>
      <c r="G66" s="226"/>
      <c r="H66" s="226"/>
      <c r="I66" s="313"/>
      <c r="J66" s="226"/>
      <c r="K66" s="226"/>
      <c r="L66" s="226"/>
      <c r="M66" s="226"/>
      <c r="N66" s="226"/>
      <c r="O66" s="226"/>
      <c r="P66" s="226"/>
      <c r="Q66" s="226"/>
      <c r="R66" s="226"/>
      <c r="S66" s="313"/>
      <c r="T66" s="226"/>
    </row>
    <row r="67" spans="1:20" ht="35.1" customHeight="1">
      <c r="A67" s="226"/>
      <c r="B67" s="226"/>
      <c r="C67" s="226"/>
      <c r="D67" s="226"/>
      <c r="E67" s="226"/>
      <c r="F67" s="226"/>
      <c r="G67" s="226"/>
      <c r="H67" s="226"/>
      <c r="I67" s="313"/>
      <c r="J67" s="226"/>
      <c r="K67" s="226"/>
      <c r="L67" s="226"/>
      <c r="M67" s="226"/>
      <c r="N67" s="226"/>
      <c r="O67" s="226"/>
      <c r="P67" s="226"/>
      <c r="Q67" s="226"/>
      <c r="R67" s="226"/>
      <c r="S67" s="313"/>
      <c r="T67" s="226"/>
    </row>
    <row r="68" spans="1:20" ht="35.1" customHeight="1">
      <c r="A68" s="226"/>
      <c r="B68" s="226"/>
      <c r="C68" s="226"/>
      <c r="D68" s="226"/>
      <c r="E68" s="226"/>
      <c r="F68" s="226"/>
      <c r="G68" s="226"/>
      <c r="H68" s="226"/>
      <c r="I68" s="313"/>
      <c r="J68" s="226"/>
      <c r="K68" s="226"/>
      <c r="L68" s="226"/>
      <c r="M68" s="226"/>
      <c r="N68" s="226"/>
      <c r="O68" s="226"/>
      <c r="P68" s="226"/>
      <c r="Q68" s="226"/>
      <c r="R68" s="226"/>
      <c r="S68" s="313"/>
      <c r="T68" s="226"/>
    </row>
    <row r="69" spans="1:20" ht="35.1" customHeight="1">
      <c r="A69" s="226"/>
      <c r="B69" s="226"/>
      <c r="C69" s="226"/>
      <c r="D69" s="226"/>
      <c r="E69" s="226"/>
      <c r="F69" s="226"/>
      <c r="G69" s="226"/>
      <c r="H69" s="226"/>
      <c r="I69" s="313"/>
      <c r="J69" s="226"/>
      <c r="K69" s="226"/>
      <c r="L69" s="226"/>
      <c r="M69" s="226"/>
      <c r="N69" s="226"/>
      <c r="O69" s="226"/>
      <c r="P69" s="226"/>
      <c r="Q69" s="226"/>
      <c r="R69" s="226"/>
      <c r="S69" s="313"/>
      <c r="T69" s="226"/>
    </row>
    <row r="70" spans="1:20" ht="35.1" customHeight="1">
      <c r="A70" s="226"/>
      <c r="B70" s="226"/>
      <c r="C70" s="226"/>
      <c r="D70" s="226"/>
      <c r="E70" s="226"/>
      <c r="F70" s="226"/>
      <c r="G70" s="226"/>
      <c r="H70" s="226"/>
      <c r="I70" s="313"/>
      <c r="J70" s="226"/>
      <c r="K70" s="226"/>
      <c r="L70" s="226"/>
      <c r="M70" s="226"/>
      <c r="N70" s="226"/>
      <c r="O70" s="226"/>
      <c r="P70" s="226"/>
      <c r="Q70" s="226"/>
      <c r="R70" s="226"/>
      <c r="S70" s="313"/>
      <c r="T70" s="226"/>
    </row>
    <row r="71" spans="1:20" ht="35.1" customHeight="1">
      <c r="A71" s="226"/>
      <c r="B71" s="226"/>
      <c r="C71" s="226"/>
      <c r="D71" s="226"/>
      <c r="E71" s="226"/>
      <c r="F71" s="226"/>
      <c r="G71" s="226"/>
      <c r="H71" s="226"/>
      <c r="I71" s="313"/>
      <c r="J71" s="226"/>
      <c r="K71" s="226"/>
      <c r="L71" s="226"/>
      <c r="M71" s="226"/>
      <c r="N71" s="226"/>
      <c r="O71" s="226"/>
      <c r="P71" s="226"/>
      <c r="Q71" s="226"/>
      <c r="R71" s="226"/>
      <c r="S71" s="313"/>
      <c r="T71" s="226"/>
    </row>
    <row r="72" spans="1:20" ht="35.1" customHeight="1">
      <c r="A72" s="226"/>
      <c r="B72" s="226"/>
      <c r="C72" s="226"/>
      <c r="D72" s="226"/>
      <c r="E72" s="226"/>
      <c r="F72" s="226"/>
      <c r="G72" s="226"/>
      <c r="H72" s="226"/>
      <c r="I72" s="313"/>
      <c r="J72" s="226"/>
      <c r="K72" s="226"/>
      <c r="L72" s="226"/>
      <c r="M72" s="226"/>
      <c r="N72" s="226"/>
      <c r="O72" s="226"/>
      <c r="P72" s="226"/>
      <c r="Q72" s="226"/>
      <c r="R72" s="226"/>
      <c r="S72" s="313"/>
      <c r="T72" s="226"/>
    </row>
    <row r="73" spans="1:20" ht="35.1" customHeight="1">
      <c r="A73" s="226"/>
      <c r="B73" s="226"/>
      <c r="C73" s="226"/>
      <c r="D73" s="226"/>
      <c r="E73" s="226"/>
      <c r="F73" s="226"/>
      <c r="G73" s="226"/>
      <c r="H73" s="226"/>
      <c r="I73" s="313"/>
      <c r="J73" s="226"/>
      <c r="K73" s="226"/>
      <c r="L73" s="226"/>
      <c r="M73" s="226"/>
      <c r="N73" s="226"/>
      <c r="O73" s="226"/>
      <c r="P73" s="226"/>
      <c r="Q73" s="226"/>
      <c r="R73" s="226"/>
      <c r="S73" s="313"/>
      <c r="T73" s="226"/>
    </row>
    <row r="74" spans="1:20" ht="35.1" customHeight="1">
      <c r="A74" s="226"/>
      <c r="B74" s="226"/>
      <c r="C74" s="226"/>
      <c r="D74" s="226"/>
      <c r="E74" s="226"/>
      <c r="F74" s="226"/>
      <c r="G74" s="226"/>
      <c r="H74" s="226"/>
      <c r="I74" s="313"/>
      <c r="J74" s="226"/>
      <c r="K74" s="226"/>
      <c r="L74" s="226"/>
      <c r="M74" s="226"/>
      <c r="N74" s="226"/>
      <c r="O74" s="226"/>
      <c r="P74" s="226"/>
      <c r="Q74" s="226"/>
      <c r="R74" s="226"/>
      <c r="S74" s="313"/>
      <c r="T74" s="226"/>
    </row>
    <row r="75" spans="1:20" ht="35.1" customHeight="1">
      <c r="A75" s="226"/>
      <c r="B75" s="226"/>
      <c r="C75" s="226"/>
      <c r="D75" s="226"/>
      <c r="E75" s="226"/>
      <c r="F75" s="226"/>
      <c r="G75" s="226"/>
      <c r="H75" s="226"/>
      <c r="I75" s="313"/>
      <c r="J75" s="226"/>
      <c r="K75" s="226"/>
      <c r="L75" s="226"/>
      <c r="M75" s="226"/>
      <c r="N75" s="226"/>
      <c r="O75" s="226"/>
      <c r="P75" s="226"/>
      <c r="Q75" s="226"/>
      <c r="R75" s="226"/>
      <c r="S75" s="313"/>
      <c r="T75" s="226"/>
    </row>
    <row r="76" spans="1:20" ht="35.1" customHeight="1">
      <c r="A76" s="226"/>
      <c r="B76" s="226"/>
      <c r="C76" s="226"/>
      <c r="D76" s="226"/>
      <c r="E76" s="226"/>
      <c r="F76" s="226"/>
      <c r="G76" s="226"/>
      <c r="H76" s="226"/>
      <c r="I76" s="313"/>
      <c r="J76" s="226"/>
      <c r="K76" s="226"/>
      <c r="L76" s="226"/>
      <c r="M76" s="226"/>
      <c r="N76" s="226"/>
      <c r="O76" s="226"/>
      <c r="P76" s="226"/>
      <c r="Q76" s="226"/>
      <c r="R76" s="226"/>
      <c r="S76" s="313"/>
      <c r="T76" s="226"/>
    </row>
    <row r="77" spans="1:20" ht="35.1" customHeight="1">
      <c r="A77" s="226"/>
      <c r="B77" s="226"/>
      <c r="C77" s="226"/>
      <c r="D77" s="226"/>
      <c r="E77" s="226"/>
      <c r="F77" s="226"/>
      <c r="G77" s="226"/>
      <c r="H77" s="226"/>
      <c r="I77" s="313"/>
      <c r="J77" s="226"/>
      <c r="K77" s="226"/>
      <c r="L77" s="226"/>
      <c r="M77" s="226"/>
      <c r="N77" s="226"/>
      <c r="O77" s="226"/>
      <c r="P77" s="226"/>
      <c r="Q77" s="226"/>
      <c r="R77" s="226"/>
      <c r="S77" s="313"/>
      <c r="T77" s="226"/>
    </row>
    <row r="78" spans="1:20" ht="35.1" customHeight="1">
      <c r="A78" s="226"/>
      <c r="B78" s="226"/>
      <c r="C78" s="226"/>
      <c r="D78" s="226"/>
      <c r="E78" s="226"/>
      <c r="F78" s="226"/>
      <c r="G78" s="226"/>
      <c r="H78" s="226"/>
      <c r="I78" s="313"/>
      <c r="J78" s="226"/>
      <c r="K78" s="226"/>
      <c r="L78" s="226"/>
      <c r="M78" s="226"/>
      <c r="N78" s="226"/>
      <c r="O78" s="226"/>
      <c r="P78" s="226"/>
      <c r="Q78" s="226"/>
      <c r="R78" s="226"/>
      <c r="S78" s="313"/>
      <c r="T78" s="226"/>
    </row>
    <row r="79" spans="1:20" ht="35.1" customHeight="1">
      <c r="A79" s="226"/>
      <c r="B79" s="226"/>
      <c r="C79" s="226"/>
      <c r="D79" s="226"/>
      <c r="E79" s="226"/>
      <c r="F79" s="226"/>
      <c r="G79" s="226"/>
      <c r="H79" s="226"/>
      <c r="I79" s="313"/>
      <c r="J79" s="226"/>
      <c r="K79" s="226"/>
      <c r="L79" s="226"/>
      <c r="M79" s="226"/>
      <c r="N79" s="226"/>
      <c r="O79" s="226"/>
      <c r="P79" s="226"/>
      <c r="Q79" s="226"/>
      <c r="R79" s="226"/>
      <c r="S79" s="313"/>
      <c r="T79" s="226"/>
    </row>
    <row r="80" spans="1:20" ht="35.1" customHeight="1">
      <c r="A80" s="226"/>
      <c r="B80" s="226"/>
      <c r="C80" s="226"/>
      <c r="D80" s="226"/>
      <c r="E80" s="226"/>
      <c r="F80" s="226"/>
      <c r="G80" s="226"/>
      <c r="H80" s="226"/>
      <c r="I80" s="313"/>
      <c r="J80" s="226"/>
      <c r="K80" s="226"/>
      <c r="L80" s="226"/>
      <c r="M80" s="226"/>
      <c r="N80" s="226"/>
      <c r="O80" s="226"/>
      <c r="P80" s="226"/>
      <c r="Q80" s="226"/>
      <c r="R80" s="226"/>
      <c r="S80" s="313"/>
      <c r="T80" s="226"/>
    </row>
    <row r="81" spans="1:20" ht="35.1" customHeight="1">
      <c r="A81" s="226"/>
      <c r="B81" s="226"/>
      <c r="C81" s="226"/>
      <c r="D81" s="226"/>
      <c r="E81" s="226"/>
      <c r="F81" s="226"/>
      <c r="G81" s="226"/>
      <c r="H81" s="226"/>
      <c r="I81" s="313"/>
      <c r="J81" s="226"/>
      <c r="K81" s="226"/>
      <c r="L81" s="226"/>
      <c r="M81" s="226"/>
      <c r="N81" s="226"/>
      <c r="O81" s="226"/>
      <c r="P81" s="226"/>
      <c r="Q81" s="226"/>
      <c r="R81" s="226"/>
      <c r="S81" s="313"/>
      <c r="T81" s="226"/>
    </row>
    <row r="82" spans="1:20" ht="35.1" customHeight="1">
      <c r="A82" s="226"/>
      <c r="B82" s="226"/>
      <c r="C82" s="226"/>
      <c r="D82" s="226"/>
      <c r="E82" s="226"/>
      <c r="F82" s="226"/>
      <c r="G82" s="226"/>
      <c r="H82" s="226"/>
      <c r="I82" s="313"/>
      <c r="J82" s="226"/>
      <c r="K82" s="226"/>
      <c r="L82" s="226"/>
      <c r="M82" s="226"/>
      <c r="N82" s="226"/>
      <c r="O82" s="226"/>
      <c r="P82" s="226"/>
      <c r="Q82" s="226"/>
      <c r="R82" s="226"/>
      <c r="S82" s="313"/>
      <c r="T82" s="226"/>
    </row>
    <row r="83" spans="1:20" ht="35.1" customHeight="1">
      <c r="A83" s="226"/>
      <c r="B83" s="226"/>
      <c r="C83" s="226"/>
      <c r="D83" s="226"/>
      <c r="E83" s="226"/>
      <c r="F83" s="226"/>
      <c r="G83" s="226"/>
      <c r="H83" s="226"/>
      <c r="I83" s="313"/>
      <c r="J83" s="226"/>
      <c r="K83" s="226"/>
      <c r="L83" s="226"/>
      <c r="M83" s="226"/>
      <c r="N83" s="226"/>
      <c r="O83" s="226"/>
      <c r="P83" s="226"/>
      <c r="Q83" s="226"/>
      <c r="R83" s="226"/>
      <c r="S83" s="313"/>
      <c r="T83" s="226"/>
    </row>
    <row r="84" spans="1:20" ht="35.1" customHeight="1">
      <c r="A84" s="226"/>
      <c r="B84" s="226"/>
      <c r="C84" s="226"/>
      <c r="D84" s="226"/>
      <c r="E84" s="226"/>
      <c r="F84" s="226"/>
      <c r="G84" s="226"/>
      <c r="H84" s="226"/>
      <c r="I84" s="313"/>
      <c r="J84" s="226"/>
      <c r="K84" s="226"/>
      <c r="L84" s="226"/>
      <c r="M84" s="226"/>
      <c r="N84" s="226"/>
      <c r="O84" s="226"/>
      <c r="P84" s="226"/>
      <c r="Q84" s="226"/>
      <c r="R84" s="226"/>
      <c r="S84" s="313"/>
      <c r="T84" s="226"/>
    </row>
    <row r="85" spans="1:20" ht="35.1" customHeight="1">
      <c r="A85" s="226"/>
      <c r="B85" s="226"/>
      <c r="C85" s="226"/>
      <c r="D85" s="226"/>
      <c r="E85" s="226"/>
      <c r="F85" s="226"/>
      <c r="G85" s="226"/>
      <c r="H85" s="226"/>
      <c r="I85" s="313"/>
      <c r="J85" s="226"/>
      <c r="K85" s="226"/>
      <c r="L85" s="226"/>
      <c r="M85" s="226"/>
      <c r="N85" s="226"/>
      <c r="O85" s="226"/>
      <c r="P85" s="226"/>
      <c r="Q85" s="226"/>
      <c r="R85" s="226"/>
      <c r="S85" s="313"/>
      <c r="T85" s="226"/>
    </row>
    <row r="86" spans="1:20" ht="35.1" customHeight="1">
      <c r="A86" s="226"/>
      <c r="B86" s="226"/>
      <c r="C86" s="226"/>
      <c r="D86" s="226"/>
      <c r="E86" s="226"/>
      <c r="F86" s="226"/>
      <c r="G86" s="226"/>
      <c r="H86" s="226"/>
      <c r="I86" s="313"/>
      <c r="J86" s="226"/>
      <c r="K86" s="226"/>
      <c r="L86" s="226"/>
      <c r="M86" s="226"/>
      <c r="N86" s="226"/>
      <c r="O86" s="226"/>
      <c r="P86" s="226"/>
      <c r="Q86" s="226"/>
      <c r="R86" s="226"/>
      <c r="S86" s="313"/>
      <c r="T86" s="226"/>
    </row>
    <row r="87" spans="1:20" ht="35.1" customHeight="1">
      <c r="A87" s="226"/>
      <c r="B87" s="226"/>
      <c r="C87" s="226"/>
      <c r="D87" s="226"/>
      <c r="E87" s="226"/>
      <c r="F87" s="226"/>
      <c r="G87" s="226"/>
      <c r="H87" s="226"/>
      <c r="I87" s="313"/>
      <c r="J87" s="226"/>
      <c r="K87" s="226"/>
      <c r="L87" s="226"/>
      <c r="M87" s="226"/>
      <c r="N87" s="226"/>
      <c r="O87" s="226"/>
      <c r="P87" s="226"/>
      <c r="Q87" s="226"/>
      <c r="R87" s="226"/>
      <c r="S87" s="313"/>
      <c r="T87" s="226"/>
    </row>
    <row r="88" spans="1:20" ht="35.1" customHeight="1">
      <c r="A88" s="226"/>
      <c r="B88" s="226"/>
      <c r="C88" s="226"/>
      <c r="D88" s="226"/>
      <c r="E88" s="226"/>
      <c r="F88" s="226"/>
      <c r="G88" s="226"/>
      <c r="H88" s="226"/>
      <c r="I88" s="313"/>
      <c r="J88" s="226"/>
      <c r="K88" s="226"/>
      <c r="L88" s="226"/>
      <c r="M88" s="226"/>
      <c r="N88" s="226"/>
      <c r="O88" s="226"/>
      <c r="P88" s="226"/>
      <c r="Q88" s="226"/>
      <c r="R88" s="226"/>
      <c r="S88" s="313"/>
      <c r="T88" s="226"/>
    </row>
    <row r="89" spans="1:20" ht="35.1" customHeight="1">
      <c r="A89" s="226"/>
      <c r="B89" s="226"/>
      <c r="C89" s="226"/>
      <c r="D89" s="226"/>
      <c r="E89" s="226"/>
      <c r="F89" s="226"/>
      <c r="G89" s="226"/>
      <c r="H89" s="226"/>
      <c r="I89" s="313"/>
      <c r="J89" s="226"/>
      <c r="K89" s="226"/>
      <c r="L89" s="226"/>
      <c r="M89" s="226"/>
      <c r="N89" s="226"/>
      <c r="O89" s="226"/>
      <c r="P89" s="226"/>
      <c r="Q89" s="226"/>
      <c r="R89" s="226"/>
      <c r="S89" s="313"/>
      <c r="T89" s="226"/>
    </row>
    <row r="90" spans="1:20" ht="35.1" customHeight="1">
      <c r="A90" s="226"/>
      <c r="B90" s="226"/>
      <c r="C90" s="226"/>
      <c r="D90" s="226"/>
      <c r="E90" s="226"/>
      <c r="F90" s="226"/>
      <c r="G90" s="226"/>
      <c r="H90" s="226"/>
      <c r="I90" s="313"/>
      <c r="J90" s="226"/>
      <c r="K90" s="226"/>
      <c r="L90" s="226"/>
      <c r="M90" s="226"/>
      <c r="N90" s="226"/>
      <c r="O90" s="226"/>
      <c r="P90" s="226"/>
      <c r="Q90" s="226"/>
      <c r="R90" s="226"/>
      <c r="S90" s="313"/>
      <c r="T90" s="226"/>
    </row>
    <row r="91" spans="1:20" ht="35.1" customHeight="1">
      <c r="A91" s="226"/>
      <c r="B91" s="226"/>
      <c r="C91" s="226"/>
      <c r="D91" s="226"/>
      <c r="E91" s="226"/>
      <c r="F91" s="226"/>
      <c r="G91" s="226"/>
      <c r="H91" s="226"/>
      <c r="I91" s="313"/>
      <c r="J91" s="226"/>
      <c r="K91" s="226"/>
      <c r="L91" s="226"/>
      <c r="M91" s="226"/>
      <c r="N91" s="226"/>
      <c r="O91" s="226"/>
      <c r="P91" s="226"/>
      <c r="Q91" s="226"/>
      <c r="R91" s="226"/>
      <c r="S91" s="313"/>
      <c r="T91" s="226"/>
    </row>
    <row r="92" spans="1:20" ht="35.1" customHeight="1">
      <c r="A92" s="226"/>
      <c r="B92" s="226"/>
      <c r="C92" s="226"/>
      <c r="D92" s="226"/>
      <c r="E92" s="226"/>
      <c r="F92" s="226"/>
      <c r="G92" s="226"/>
      <c r="H92" s="226"/>
      <c r="I92" s="313"/>
      <c r="J92" s="226"/>
      <c r="K92" s="226"/>
      <c r="L92" s="226"/>
      <c r="M92" s="226"/>
      <c r="N92" s="226"/>
      <c r="O92" s="226"/>
      <c r="P92" s="226"/>
      <c r="Q92" s="226"/>
      <c r="R92" s="226"/>
      <c r="S92" s="313"/>
      <c r="T92" s="226"/>
    </row>
    <row r="93" spans="1:20" ht="35.1" customHeight="1">
      <c r="A93" s="226"/>
      <c r="B93" s="226"/>
      <c r="C93" s="226"/>
      <c r="D93" s="226"/>
      <c r="E93" s="226"/>
      <c r="F93" s="226"/>
      <c r="G93" s="226"/>
      <c r="H93" s="226"/>
      <c r="I93" s="313"/>
      <c r="J93" s="226"/>
      <c r="K93" s="226"/>
      <c r="L93" s="226"/>
      <c r="M93" s="226"/>
      <c r="N93" s="226"/>
      <c r="O93" s="226"/>
      <c r="P93" s="226"/>
      <c r="Q93" s="226"/>
      <c r="R93" s="226"/>
      <c r="S93" s="313"/>
      <c r="T93" s="226"/>
    </row>
    <row r="94" spans="1:20" ht="35.1" customHeight="1">
      <c r="A94" s="226"/>
      <c r="B94" s="226"/>
      <c r="C94" s="226"/>
      <c r="D94" s="226"/>
      <c r="E94" s="226"/>
      <c r="F94" s="226"/>
      <c r="G94" s="226"/>
      <c r="H94" s="226"/>
      <c r="I94" s="313"/>
      <c r="J94" s="226"/>
      <c r="K94" s="226"/>
      <c r="L94" s="226"/>
      <c r="M94" s="226"/>
      <c r="N94" s="226"/>
      <c r="O94" s="226"/>
      <c r="P94" s="226"/>
      <c r="Q94" s="226"/>
      <c r="R94" s="226"/>
      <c r="S94" s="313"/>
      <c r="T94" s="226"/>
    </row>
    <row r="95" spans="1:20" ht="35.1" customHeight="1">
      <c r="A95" s="226"/>
      <c r="B95" s="226"/>
      <c r="C95" s="226"/>
      <c r="D95" s="226"/>
      <c r="E95" s="226"/>
      <c r="F95" s="226"/>
      <c r="G95" s="226"/>
      <c r="H95" s="226"/>
      <c r="I95" s="313"/>
      <c r="J95" s="226"/>
      <c r="K95" s="226"/>
      <c r="L95" s="226"/>
      <c r="M95" s="226"/>
      <c r="N95" s="226"/>
      <c r="O95" s="226"/>
      <c r="P95" s="226"/>
      <c r="Q95" s="226"/>
      <c r="R95" s="226"/>
      <c r="S95" s="313"/>
      <c r="T95" s="226"/>
    </row>
    <row r="96" spans="1:20" ht="35.1" customHeight="1">
      <c r="A96" s="226"/>
      <c r="B96" s="226"/>
      <c r="C96" s="226"/>
      <c r="D96" s="226"/>
      <c r="E96" s="226"/>
      <c r="F96" s="226"/>
      <c r="G96" s="226"/>
      <c r="H96" s="226"/>
      <c r="I96" s="313"/>
      <c r="J96" s="226"/>
      <c r="K96" s="226"/>
      <c r="L96" s="226"/>
      <c r="M96" s="226"/>
      <c r="N96" s="226"/>
      <c r="O96" s="226"/>
      <c r="P96" s="226"/>
      <c r="Q96" s="226"/>
      <c r="R96" s="226"/>
      <c r="S96" s="313"/>
      <c r="T96" s="226"/>
    </row>
    <row r="97" spans="1:20" ht="35.1" customHeight="1">
      <c r="A97" s="226"/>
      <c r="B97" s="226"/>
      <c r="C97" s="226"/>
      <c r="D97" s="226"/>
      <c r="E97" s="226"/>
      <c r="F97" s="226"/>
      <c r="G97" s="226"/>
      <c r="H97" s="226"/>
      <c r="I97" s="313"/>
      <c r="J97" s="226"/>
      <c r="K97" s="226"/>
      <c r="L97" s="226"/>
      <c r="M97" s="226"/>
      <c r="N97" s="226"/>
      <c r="O97" s="226"/>
      <c r="P97" s="226"/>
      <c r="Q97" s="226"/>
      <c r="R97" s="226"/>
      <c r="S97" s="313"/>
      <c r="T97" s="226"/>
    </row>
    <row r="98" spans="1:20" ht="35.1" customHeight="1">
      <c r="A98" s="226"/>
      <c r="B98" s="226"/>
      <c r="C98" s="226"/>
      <c r="D98" s="226"/>
      <c r="E98" s="226"/>
      <c r="F98" s="226"/>
      <c r="G98" s="226"/>
      <c r="H98" s="226"/>
      <c r="I98" s="313"/>
      <c r="J98" s="226"/>
      <c r="K98" s="226"/>
      <c r="L98" s="226"/>
      <c r="M98" s="226"/>
      <c r="N98" s="226"/>
      <c r="O98" s="226"/>
      <c r="P98" s="226"/>
      <c r="Q98" s="226"/>
      <c r="R98" s="226"/>
      <c r="S98" s="313"/>
      <c r="T98" s="226"/>
    </row>
    <row r="99" spans="1:20" ht="35.1" customHeight="1">
      <c r="A99" s="226"/>
      <c r="B99" s="226"/>
      <c r="C99" s="226"/>
      <c r="D99" s="226"/>
      <c r="E99" s="226"/>
      <c r="F99" s="226"/>
      <c r="G99" s="226"/>
      <c r="H99" s="226"/>
      <c r="I99" s="313"/>
      <c r="J99" s="226"/>
      <c r="K99" s="226"/>
      <c r="L99" s="226"/>
      <c r="M99" s="226"/>
      <c r="N99" s="226"/>
      <c r="O99" s="226"/>
      <c r="P99" s="226"/>
      <c r="Q99" s="226"/>
      <c r="R99" s="226"/>
      <c r="S99" s="313"/>
      <c r="T99" s="226"/>
    </row>
    <row r="100" spans="1:20" ht="35.1" customHeight="1">
      <c r="A100" s="226"/>
      <c r="B100" s="226"/>
      <c r="C100" s="226"/>
      <c r="D100" s="226"/>
      <c r="E100" s="226"/>
      <c r="F100" s="226"/>
      <c r="G100" s="226"/>
      <c r="H100" s="226"/>
      <c r="I100" s="313"/>
      <c r="J100" s="226"/>
      <c r="K100" s="226"/>
      <c r="L100" s="226"/>
      <c r="M100" s="226"/>
      <c r="N100" s="226"/>
      <c r="O100" s="226"/>
      <c r="P100" s="226"/>
      <c r="Q100" s="226"/>
      <c r="R100" s="226"/>
      <c r="S100" s="313"/>
      <c r="T100" s="226"/>
    </row>
    <row r="101" spans="1:20" ht="35.1" customHeight="1">
      <c r="A101" s="226"/>
      <c r="B101" s="226"/>
      <c r="C101" s="226"/>
      <c r="D101" s="226"/>
      <c r="E101" s="226"/>
      <c r="F101" s="226"/>
      <c r="G101" s="226"/>
      <c r="H101" s="226"/>
      <c r="I101" s="313"/>
      <c r="J101" s="226"/>
      <c r="K101" s="226"/>
      <c r="L101" s="226"/>
      <c r="M101" s="226"/>
      <c r="N101" s="226"/>
      <c r="O101" s="226"/>
      <c r="P101" s="226"/>
      <c r="Q101" s="226"/>
      <c r="R101" s="226"/>
      <c r="S101" s="313"/>
      <c r="T101" s="226"/>
    </row>
    <row r="102" spans="1:20" ht="35.1" customHeight="1">
      <c r="A102" s="226"/>
      <c r="B102" s="226"/>
      <c r="C102" s="226"/>
      <c r="D102" s="226"/>
      <c r="E102" s="226"/>
      <c r="F102" s="226"/>
      <c r="G102" s="226"/>
      <c r="H102" s="226"/>
      <c r="I102" s="313"/>
      <c r="J102" s="226"/>
      <c r="K102" s="226"/>
      <c r="L102" s="226"/>
      <c r="M102" s="226"/>
      <c r="N102" s="226"/>
      <c r="O102" s="226"/>
      <c r="P102" s="226"/>
      <c r="Q102" s="226"/>
      <c r="R102" s="226"/>
      <c r="S102" s="313"/>
      <c r="T102" s="226"/>
    </row>
    <row r="103" spans="1:20" ht="35.1" customHeight="1">
      <c r="A103" s="226"/>
      <c r="B103" s="226"/>
      <c r="C103" s="226"/>
      <c r="D103" s="226"/>
      <c r="E103" s="226"/>
      <c r="F103" s="226"/>
      <c r="G103" s="226"/>
      <c r="H103" s="226"/>
      <c r="I103" s="313"/>
      <c r="J103" s="226"/>
      <c r="K103" s="226"/>
      <c r="L103" s="226"/>
      <c r="M103" s="226"/>
      <c r="N103" s="226"/>
      <c r="O103" s="226"/>
      <c r="P103" s="226"/>
      <c r="Q103" s="226"/>
      <c r="R103" s="226"/>
      <c r="S103" s="313"/>
      <c r="T103" s="226"/>
    </row>
    <row r="104" spans="1:20" ht="35.1" customHeight="1">
      <c r="A104" s="226"/>
      <c r="B104" s="226"/>
      <c r="C104" s="226"/>
      <c r="D104" s="226"/>
      <c r="E104" s="226"/>
      <c r="F104" s="226"/>
      <c r="G104" s="226"/>
      <c r="H104" s="226"/>
      <c r="I104" s="313"/>
      <c r="J104" s="226"/>
      <c r="K104" s="226"/>
      <c r="L104" s="226"/>
      <c r="M104" s="226"/>
      <c r="N104" s="226"/>
      <c r="O104" s="226"/>
      <c r="P104" s="226"/>
      <c r="Q104" s="226"/>
      <c r="R104" s="226"/>
      <c r="S104" s="313"/>
      <c r="T104" s="226"/>
    </row>
    <row r="105" spans="1:20" ht="35.1" customHeight="1">
      <c r="A105" s="226"/>
      <c r="B105" s="226"/>
      <c r="C105" s="226"/>
      <c r="D105" s="226"/>
      <c r="E105" s="226"/>
      <c r="F105" s="226"/>
      <c r="G105" s="226"/>
      <c r="H105" s="226"/>
      <c r="I105" s="313"/>
      <c r="J105" s="226"/>
      <c r="K105" s="226"/>
      <c r="L105" s="226"/>
      <c r="M105" s="226"/>
      <c r="N105" s="226"/>
      <c r="O105" s="226"/>
      <c r="P105" s="226"/>
      <c r="Q105" s="226"/>
      <c r="R105" s="226"/>
      <c r="S105" s="313"/>
      <c r="T105" s="226"/>
    </row>
    <row r="106" spans="1:20" ht="35.1" customHeight="1">
      <c r="A106" s="226"/>
      <c r="B106" s="226"/>
      <c r="C106" s="226"/>
      <c r="D106" s="226"/>
      <c r="E106" s="226"/>
      <c r="F106" s="226"/>
      <c r="G106" s="226"/>
      <c r="H106" s="226"/>
      <c r="I106" s="313"/>
      <c r="J106" s="226"/>
      <c r="K106" s="226"/>
      <c r="L106" s="226"/>
      <c r="M106" s="226"/>
      <c r="N106" s="226"/>
      <c r="O106" s="226"/>
      <c r="P106" s="226"/>
      <c r="Q106" s="226"/>
      <c r="R106" s="226"/>
      <c r="S106" s="313"/>
      <c r="T106" s="226"/>
    </row>
    <row r="107" spans="1:20" ht="35.1" customHeight="1">
      <c r="A107" s="226"/>
      <c r="B107" s="226"/>
      <c r="C107" s="226"/>
      <c r="D107" s="226"/>
      <c r="E107" s="226"/>
      <c r="F107" s="226"/>
      <c r="G107" s="226"/>
      <c r="H107" s="226"/>
      <c r="I107" s="313"/>
      <c r="J107" s="226"/>
      <c r="K107" s="226"/>
      <c r="L107" s="226"/>
      <c r="M107" s="226"/>
      <c r="N107" s="226"/>
      <c r="O107" s="226"/>
      <c r="P107" s="226"/>
      <c r="Q107" s="226"/>
      <c r="R107" s="226"/>
      <c r="S107" s="313"/>
      <c r="T107" s="226"/>
    </row>
    <row r="108" spans="1:20" ht="35.1" customHeight="1">
      <c r="A108" s="226"/>
      <c r="B108" s="226"/>
      <c r="C108" s="226"/>
      <c r="D108" s="226"/>
      <c r="E108" s="226"/>
      <c r="F108" s="226"/>
      <c r="G108" s="226"/>
      <c r="H108" s="226"/>
      <c r="I108" s="313"/>
      <c r="J108" s="226"/>
      <c r="K108" s="226"/>
      <c r="L108" s="226"/>
      <c r="M108" s="226"/>
      <c r="N108" s="226"/>
      <c r="O108" s="226"/>
      <c r="P108" s="226"/>
      <c r="Q108" s="226"/>
      <c r="R108" s="226"/>
      <c r="S108" s="313"/>
      <c r="T108" s="226"/>
    </row>
    <row r="109" spans="1:20" ht="35.1" customHeight="1">
      <c r="A109" s="226"/>
      <c r="B109" s="226"/>
      <c r="C109" s="226"/>
      <c r="D109" s="226"/>
      <c r="E109" s="226"/>
      <c r="F109" s="226"/>
      <c r="G109" s="226"/>
      <c r="H109" s="226"/>
      <c r="I109" s="313"/>
      <c r="J109" s="226"/>
      <c r="K109" s="226"/>
      <c r="L109" s="226"/>
      <c r="M109" s="226"/>
      <c r="N109" s="226"/>
      <c r="O109" s="226"/>
      <c r="P109" s="226"/>
      <c r="Q109" s="226"/>
      <c r="R109" s="226"/>
      <c r="S109" s="313"/>
      <c r="T109" s="226"/>
    </row>
    <row r="110" spans="1:20" ht="35.1" customHeight="1">
      <c r="A110" s="226"/>
      <c r="B110" s="226"/>
      <c r="C110" s="226"/>
      <c r="D110" s="226"/>
      <c r="E110" s="226"/>
      <c r="F110" s="226"/>
      <c r="G110" s="226"/>
      <c r="H110" s="226"/>
      <c r="I110" s="313"/>
      <c r="J110" s="226"/>
      <c r="K110" s="226"/>
      <c r="L110" s="226"/>
      <c r="M110" s="226"/>
      <c r="N110" s="226"/>
      <c r="O110" s="226"/>
      <c r="P110" s="226"/>
      <c r="Q110" s="226"/>
      <c r="R110" s="226"/>
      <c r="S110" s="313"/>
      <c r="T110" s="226"/>
    </row>
    <row r="111" spans="1:20" ht="35.1" customHeight="1">
      <c r="A111" s="226"/>
      <c r="B111" s="226"/>
      <c r="C111" s="226"/>
      <c r="D111" s="226"/>
      <c r="E111" s="226"/>
      <c r="F111" s="226"/>
      <c r="G111" s="226"/>
      <c r="H111" s="226"/>
      <c r="I111" s="313"/>
      <c r="J111" s="226"/>
      <c r="K111" s="226"/>
      <c r="L111" s="226"/>
      <c r="M111" s="226"/>
      <c r="N111" s="226"/>
      <c r="O111" s="226"/>
      <c r="P111" s="226"/>
      <c r="Q111" s="226"/>
      <c r="R111" s="226"/>
      <c r="S111" s="313"/>
      <c r="T111" s="226"/>
    </row>
    <row r="112" spans="1:20" ht="35.1" customHeight="1">
      <c r="A112" s="226"/>
      <c r="B112" s="226"/>
      <c r="C112" s="226"/>
      <c r="D112" s="226"/>
      <c r="E112" s="226"/>
      <c r="F112" s="226"/>
      <c r="G112" s="226"/>
      <c r="H112" s="226"/>
      <c r="I112" s="313"/>
      <c r="J112" s="226"/>
      <c r="K112" s="226"/>
      <c r="L112" s="226"/>
      <c r="M112" s="226"/>
      <c r="N112" s="226"/>
      <c r="O112" s="226"/>
      <c r="P112" s="226"/>
      <c r="Q112" s="226"/>
      <c r="R112" s="226"/>
      <c r="S112" s="313"/>
      <c r="T112" s="226"/>
    </row>
    <row r="113" spans="1:20" ht="35.1" customHeight="1">
      <c r="A113" s="226"/>
      <c r="B113" s="226"/>
      <c r="C113" s="226"/>
      <c r="D113" s="226"/>
      <c r="E113" s="226"/>
      <c r="F113" s="226"/>
      <c r="G113" s="226"/>
      <c r="H113" s="226"/>
      <c r="I113" s="313"/>
      <c r="J113" s="226"/>
      <c r="K113" s="226"/>
      <c r="L113" s="226"/>
      <c r="M113" s="226"/>
      <c r="N113" s="226"/>
      <c r="O113" s="226"/>
      <c r="P113" s="226"/>
      <c r="Q113" s="226"/>
      <c r="R113" s="226"/>
      <c r="S113" s="313"/>
      <c r="T113" s="226"/>
    </row>
    <row r="114" spans="1:20" ht="35.1" customHeight="1">
      <c r="A114" s="226"/>
      <c r="B114" s="226"/>
      <c r="C114" s="226"/>
      <c r="D114" s="226"/>
      <c r="E114" s="226"/>
      <c r="F114" s="226"/>
      <c r="G114" s="226"/>
      <c r="H114" s="226"/>
      <c r="I114" s="313"/>
      <c r="J114" s="226"/>
      <c r="K114" s="226"/>
      <c r="L114" s="226"/>
      <c r="M114" s="226"/>
      <c r="N114" s="226"/>
      <c r="O114" s="226"/>
      <c r="P114" s="226"/>
      <c r="Q114" s="226"/>
      <c r="R114" s="226"/>
      <c r="S114" s="313"/>
      <c r="T114" s="226"/>
    </row>
    <row r="115" spans="1:20" ht="35.1" customHeight="1">
      <c r="A115" s="226"/>
      <c r="B115" s="226"/>
      <c r="C115" s="226"/>
      <c r="D115" s="226"/>
      <c r="E115" s="226"/>
      <c r="F115" s="226"/>
      <c r="G115" s="226"/>
      <c r="H115" s="226"/>
      <c r="I115" s="313"/>
      <c r="J115" s="226"/>
      <c r="K115" s="226"/>
      <c r="L115" s="226"/>
      <c r="M115" s="226"/>
      <c r="N115" s="226"/>
      <c r="O115" s="226"/>
      <c r="P115" s="226"/>
      <c r="Q115" s="226"/>
      <c r="R115" s="226"/>
      <c r="S115" s="313"/>
      <c r="T115" s="226"/>
    </row>
    <row r="116" spans="1:20" ht="35.1" customHeight="1">
      <c r="A116" s="226"/>
      <c r="B116" s="226"/>
      <c r="C116" s="226"/>
      <c r="D116" s="226"/>
      <c r="E116" s="226"/>
      <c r="F116" s="226"/>
      <c r="G116" s="226"/>
      <c r="H116" s="226"/>
      <c r="I116" s="313"/>
      <c r="J116" s="226"/>
      <c r="K116" s="226"/>
      <c r="L116" s="226"/>
      <c r="M116" s="226"/>
      <c r="N116" s="226"/>
      <c r="O116" s="226"/>
      <c r="P116" s="226"/>
      <c r="Q116" s="226"/>
      <c r="R116" s="226"/>
      <c r="S116" s="313"/>
      <c r="T116" s="226"/>
    </row>
    <row r="117" spans="1:20" ht="35.1" customHeight="1">
      <c r="A117" s="226"/>
      <c r="B117" s="226"/>
      <c r="C117" s="226"/>
      <c r="D117" s="226"/>
      <c r="E117" s="226"/>
      <c r="F117" s="226"/>
      <c r="G117" s="226"/>
      <c r="H117" s="226"/>
      <c r="I117" s="313"/>
      <c r="J117" s="226"/>
      <c r="K117" s="226"/>
      <c r="L117" s="226"/>
      <c r="M117" s="226"/>
      <c r="N117" s="226"/>
      <c r="O117" s="226"/>
      <c r="P117" s="226"/>
      <c r="Q117" s="226"/>
      <c r="R117" s="226"/>
      <c r="S117" s="313"/>
      <c r="T117" s="226"/>
    </row>
    <row r="118" spans="1:20" ht="35.1" customHeight="1">
      <c r="A118" s="226"/>
      <c r="B118" s="226"/>
      <c r="C118" s="226"/>
      <c r="D118" s="226"/>
      <c r="E118" s="226"/>
      <c r="F118" s="226"/>
      <c r="G118" s="226"/>
      <c r="H118" s="226"/>
      <c r="I118" s="313"/>
      <c r="J118" s="226"/>
      <c r="K118" s="226"/>
      <c r="L118" s="226"/>
      <c r="M118" s="226"/>
      <c r="N118" s="226"/>
      <c r="O118" s="226"/>
      <c r="P118" s="226"/>
      <c r="Q118" s="226"/>
      <c r="R118" s="226"/>
      <c r="S118" s="313"/>
      <c r="T118" s="226"/>
    </row>
    <row r="119" spans="1:20" ht="35.1" customHeight="1">
      <c r="A119" s="226"/>
      <c r="B119" s="226"/>
      <c r="C119" s="226"/>
      <c r="D119" s="226"/>
      <c r="E119" s="226"/>
      <c r="F119" s="226"/>
      <c r="G119" s="226"/>
      <c r="H119" s="226"/>
      <c r="I119" s="313"/>
      <c r="J119" s="226"/>
      <c r="K119" s="226"/>
      <c r="L119" s="226"/>
      <c r="M119" s="226"/>
      <c r="N119" s="226"/>
      <c r="O119" s="226"/>
      <c r="P119" s="226"/>
      <c r="Q119" s="226"/>
      <c r="R119" s="226"/>
      <c r="S119" s="313"/>
      <c r="T119" s="226"/>
    </row>
    <row r="120" spans="1:20" ht="15.95" customHeight="1">
      <c r="A120" s="226"/>
      <c r="B120" s="226"/>
      <c r="C120" s="226"/>
      <c r="D120" s="226"/>
      <c r="E120" s="226"/>
      <c r="F120" s="226"/>
      <c r="G120" s="226"/>
      <c r="H120" s="226"/>
      <c r="I120" s="313"/>
      <c r="J120" s="226"/>
      <c r="K120" s="226"/>
      <c r="L120" s="226"/>
      <c r="M120" s="226"/>
      <c r="N120" s="226"/>
      <c r="O120" s="226"/>
      <c r="P120" s="226"/>
      <c r="Q120" s="226"/>
      <c r="R120" s="226"/>
      <c r="S120" s="313"/>
      <c r="T120" s="226"/>
    </row>
    <row r="121" spans="1:20">
      <c r="A121" s="226"/>
      <c r="B121" s="226"/>
      <c r="C121" s="226"/>
      <c r="D121" s="226"/>
      <c r="E121" s="226"/>
      <c r="F121" s="226"/>
      <c r="G121" s="226"/>
      <c r="H121" s="226"/>
      <c r="I121" s="313"/>
      <c r="J121" s="226"/>
      <c r="K121" s="226"/>
      <c r="L121" s="226"/>
      <c r="M121" s="226"/>
      <c r="N121" s="226"/>
      <c r="O121" s="226"/>
      <c r="P121" s="226"/>
      <c r="Q121" s="226"/>
      <c r="R121" s="226"/>
      <c r="S121" s="313"/>
      <c r="T121" s="226"/>
    </row>
    <row r="122" spans="1:20">
      <c r="A122" s="226"/>
      <c r="B122" s="226"/>
      <c r="C122" s="226"/>
      <c r="D122" s="226"/>
      <c r="E122" s="226"/>
      <c r="F122" s="226"/>
      <c r="G122" s="226"/>
      <c r="H122" s="226"/>
      <c r="I122" s="313"/>
      <c r="J122" s="226"/>
      <c r="K122" s="226"/>
      <c r="L122" s="226"/>
      <c r="M122" s="226"/>
      <c r="N122" s="226"/>
      <c r="O122" s="226"/>
      <c r="P122" s="226"/>
      <c r="Q122" s="226"/>
      <c r="R122" s="226"/>
      <c r="S122" s="313"/>
      <c r="T122" s="226"/>
    </row>
    <row r="123" spans="1:20">
      <c r="A123" s="226"/>
      <c r="B123" s="226"/>
      <c r="C123" s="226"/>
      <c r="D123" s="226"/>
      <c r="E123" s="226"/>
      <c r="F123" s="226"/>
      <c r="G123" s="226"/>
      <c r="H123" s="226"/>
      <c r="I123" s="313"/>
      <c r="J123" s="226"/>
      <c r="K123" s="226"/>
      <c r="L123" s="226"/>
      <c r="M123" s="226"/>
      <c r="N123" s="226"/>
      <c r="O123" s="226"/>
      <c r="P123" s="226"/>
      <c r="Q123" s="226"/>
      <c r="R123" s="226"/>
      <c r="S123" s="313"/>
      <c r="T123" s="226"/>
    </row>
  </sheetData>
  <mergeCells count="36">
    <mergeCell ref="A43:E43"/>
    <mergeCell ref="F43:S43"/>
    <mergeCell ref="I33:P33"/>
    <mergeCell ref="A34:E34"/>
    <mergeCell ref="F34:S34"/>
    <mergeCell ref="I39:P39"/>
    <mergeCell ref="A40:E40"/>
    <mergeCell ref="F40:S40"/>
    <mergeCell ref="I42:P42"/>
    <mergeCell ref="I36:P36"/>
    <mergeCell ref="A37:E37"/>
    <mergeCell ref="F37:S37"/>
    <mergeCell ref="A31:E31"/>
    <mergeCell ref="F31:S31"/>
    <mergeCell ref="F19:S19"/>
    <mergeCell ref="I21:P21"/>
    <mergeCell ref="A22:E22"/>
    <mergeCell ref="F22:S22"/>
    <mergeCell ref="I27:P27"/>
    <mergeCell ref="F25:S25"/>
    <mergeCell ref="I30:P30"/>
    <mergeCell ref="A19:E19"/>
    <mergeCell ref="I9:P9"/>
    <mergeCell ref="A10:E10"/>
    <mergeCell ref="F10:S10"/>
    <mergeCell ref="F28:S28"/>
    <mergeCell ref="F13:S13"/>
    <mergeCell ref="I12:P12"/>
    <mergeCell ref="A13:E13"/>
    <mergeCell ref="I15:P15"/>
    <mergeCell ref="A28:E28"/>
    <mergeCell ref="I24:P24"/>
    <mergeCell ref="A25:E25"/>
    <mergeCell ref="F16:S16"/>
    <mergeCell ref="A16:E16"/>
    <mergeCell ref="I18:P18"/>
  </mergeCells>
  <phoneticPr fontId="10"/>
  <printOptions horizontalCentered="1"/>
  <pageMargins left="0.78740157480314965" right="0.78740157480314965" top="0.78740157480314965" bottom="0.59055118110236227" header="0.51181102362204722" footer="0.19685039370078741"/>
  <pageSetup paperSize="9" scale="70" firstPageNumber="8" orientation="landscape" cellComments="asDisplayed" useFirstPageNumber="1" r:id="rId1"/>
  <headerFooter alignWithMargins="0"/>
  <rowBreaks count="2" manualBreakCount="2">
    <brk id="22" max="18" man="1"/>
    <brk id="37" max="18"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1" tint="0.499984740745262"/>
  </sheetPr>
  <dimension ref="A1:S93"/>
  <sheetViews>
    <sheetView view="pageBreakPreview" zoomScaleNormal="100" zoomScaleSheetLayoutView="100" workbookViewId="0">
      <selection activeCell="K20" sqref="K20"/>
    </sheetView>
  </sheetViews>
  <sheetFormatPr defaultRowHeight="13.5"/>
  <cols>
    <col min="1" max="1" width="6.125" style="29" customWidth="1"/>
    <col min="2" max="2" width="8.125" style="29" customWidth="1"/>
    <col min="3" max="3" width="9.625" style="29" customWidth="1"/>
    <col min="4" max="5" width="18.25" style="29" customWidth="1"/>
    <col min="6" max="7" width="8.125" style="29" customWidth="1"/>
    <col min="8" max="8" width="16.125" style="29" customWidth="1"/>
    <col min="9" max="9" width="5.625" style="28" customWidth="1"/>
    <col min="10" max="11" width="8.625" style="29" customWidth="1"/>
    <col min="12" max="12" width="6.125" style="29" customWidth="1"/>
    <col min="13" max="13" width="8.625" style="29" customWidth="1"/>
    <col min="14" max="14" width="9.75" style="29" customWidth="1"/>
    <col min="15" max="15" width="7" style="29" customWidth="1"/>
    <col min="16" max="16" width="12.625" style="29" customWidth="1"/>
    <col min="17" max="17" width="4.625" style="29" customWidth="1"/>
    <col min="18" max="18" width="12.625" style="29" customWidth="1"/>
    <col min="19" max="19" width="9.625" style="28" customWidth="1"/>
    <col min="20" max="16384" width="9" style="29"/>
  </cols>
  <sheetData>
    <row r="1" spans="1:19" ht="20.100000000000001" customHeight="1">
      <c r="A1" s="1" t="s">
        <v>161</v>
      </c>
      <c r="B1" s="27"/>
      <c r="C1" s="27"/>
      <c r="D1" s="312"/>
      <c r="E1" s="312"/>
      <c r="F1" s="312"/>
      <c r="G1" s="312"/>
      <c r="H1" s="312"/>
      <c r="I1" s="312"/>
      <c r="J1" s="312"/>
      <c r="K1" s="312"/>
      <c r="L1" s="312"/>
      <c r="M1" s="312"/>
      <c r="N1" s="312"/>
      <c r="O1" s="312"/>
      <c r="P1" s="312"/>
      <c r="Q1" s="312"/>
      <c r="R1" s="312"/>
      <c r="S1" s="313"/>
    </row>
    <row r="2" spans="1:19" ht="14.1" customHeight="1" thickBot="1">
      <c r="A2" s="226"/>
      <c r="B2" s="226"/>
      <c r="C2" s="226"/>
      <c r="D2" s="226"/>
      <c r="E2" s="226"/>
      <c r="F2" s="226"/>
      <c r="G2" s="226"/>
      <c r="H2" s="226"/>
      <c r="I2" s="313"/>
      <c r="J2" s="226"/>
      <c r="K2" s="226"/>
      <c r="L2" s="226"/>
      <c r="M2" s="226"/>
      <c r="N2" s="226"/>
      <c r="O2" s="226"/>
      <c r="P2" s="226"/>
      <c r="Q2" s="226"/>
      <c r="R2" s="226"/>
      <c r="S2" s="313"/>
    </row>
    <row r="3" spans="1:19" ht="20.100000000000001" customHeight="1">
      <c r="A3" s="314"/>
      <c r="B3" s="3"/>
      <c r="C3" s="30"/>
      <c r="D3" s="3"/>
      <c r="E3" s="3"/>
      <c r="F3" s="32" t="s">
        <v>1</v>
      </c>
      <c r="G3" s="4"/>
      <c r="H3" s="3"/>
      <c r="I3" s="2" t="s">
        <v>2</v>
      </c>
      <c r="J3" s="2"/>
      <c r="K3" s="2"/>
      <c r="L3" s="2"/>
      <c r="M3" s="2"/>
      <c r="N3" s="2"/>
      <c r="O3" s="2"/>
      <c r="P3" s="4"/>
      <c r="Q3" s="5" t="s">
        <v>3</v>
      </c>
      <c r="R3" s="3"/>
      <c r="S3" s="6"/>
    </row>
    <row r="4" spans="1:19" ht="20.100000000000001" customHeight="1">
      <c r="A4" s="315"/>
      <c r="B4" s="12"/>
      <c r="C4" s="31" t="s">
        <v>4</v>
      </c>
      <c r="D4" s="12"/>
      <c r="E4" s="12"/>
      <c r="F4" s="33" t="s">
        <v>5</v>
      </c>
      <c r="G4" s="17" t="s">
        <v>6</v>
      </c>
      <c r="H4" s="7"/>
      <c r="I4" s="8" t="s">
        <v>7</v>
      </c>
      <c r="J4" s="8"/>
      <c r="K4" s="9"/>
      <c r="L4" s="9"/>
      <c r="M4" s="9"/>
      <c r="N4" s="10"/>
      <c r="O4" s="15" t="s">
        <v>8</v>
      </c>
      <c r="P4" s="10"/>
      <c r="Q4" s="11" t="s">
        <v>9</v>
      </c>
      <c r="R4" s="12" t="s">
        <v>10</v>
      </c>
      <c r="S4" s="13" t="s">
        <v>11</v>
      </c>
    </row>
    <row r="5" spans="1:19" ht="20.100000000000001" customHeight="1">
      <c r="A5" s="14" t="s">
        <v>12</v>
      </c>
      <c r="B5" s="12" t="s">
        <v>13</v>
      </c>
      <c r="C5" s="31" t="s">
        <v>14</v>
      </c>
      <c r="D5" s="12" t="s">
        <v>15</v>
      </c>
      <c r="E5" s="12" t="s">
        <v>16</v>
      </c>
      <c r="F5" s="34" t="s">
        <v>17</v>
      </c>
      <c r="G5" s="21" t="s">
        <v>18</v>
      </c>
      <c r="H5" s="19" t="s">
        <v>150</v>
      </c>
      <c r="I5" s="15" t="s">
        <v>20</v>
      </c>
      <c r="J5" s="16" t="s">
        <v>21</v>
      </c>
      <c r="K5" s="16" t="s">
        <v>22</v>
      </c>
      <c r="L5" s="17" t="s">
        <v>23</v>
      </c>
      <c r="M5" s="16" t="s">
        <v>24</v>
      </c>
      <c r="N5" s="18" t="s">
        <v>25</v>
      </c>
      <c r="O5" s="7" t="s">
        <v>26</v>
      </c>
      <c r="P5" s="18" t="s">
        <v>27</v>
      </c>
      <c r="Q5" s="19" t="s">
        <v>28</v>
      </c>
      <c r="R5" s="20"/>
      <c r="S5" s="13"/>
    </row>
    <row r="6" spans="1:19" ht="20.100000000000001" customHeight="1">
      <c r="A6" s="315"/>
      <c r="B6" s="20"/>
      <c r="C6" s="31" t="s">
        <v>29</v>
      </c>
      <c r="D6" s="20"/>
      <c r="E6" s="19" t="s">
        <v>30</v>
      </c>
      <c r="F6" s="34"/>
      <c r="G6" s="21"/>
      <c r="H6" s="321" t="s">
        <v>31</v>
      </c>
      <c r="I6" s="40" t="s">
        <v>32</v>
      </c>
      <c r="J6" s="40" t="s">
        <v>33</v>
      </c>
      <c r="K6" s="40" t="s">
        <v>34</v>
      </c>
      <c r="L6" s="72" t="s">
        <v>35</v>
      </c>
      <c r="M6" s="77" t="s">
        <v>36</v>
      </c>
      <c r="N6" s="40" t="s">
        <v>37</v>
      </c>
      <c r="O6" s="73" t="s">
        <v>38</v>
      </c>
      <c r="P6" s="259" t="s">
        <v>39</v>
      </c>
      <c r="Q6" s="40" t="s">
        <v>40</v>
      </c>
      <c r="R6" s="40" t="s">
        <v>41</v>
      </c>
      <c r="S6" s="13"/>
    </row>
    <row r="7" spans="1:19" ht="14.1" customHeight="1" thickBot="1">
      <c r="A7" s="316"/>
      <c r="B7" s="317"/>
      <c r="C7" s="317"/>
      <c r="D7" s="317"/>
      <c r="E7" s="317"/>
      <c r="F7" s="318"/>
      <c r="G7" s="317"/>
      <c r="H7" s="56" t="s">
        <v>42</v>
      </c>
      <c r="I7" s="57" t="s">
        <v>43</v>
      </c>
      <c r="J7" s="56" t="s">
        <v>44</v>
      </c>
      <c r="K7" s="56" t="s">
        <v>44</v>
      </c>
      <c r="L7" s="56" t="s">
        <v>45</v>
      </c>
      <c r="M7" s="56" t="s">
        <v>44</v>
      </c>
      <c r="N7" s="56" t="s">
        <v>42</v>
      </c>
      <c r="O7" s="56"/>
      <c r="P7" s="56" t="s">
        <v>42</v>
      </c>
      <c r="Q7" s="58"/>
      <c r="R7" s="56" t="s">
        <v>46</v>
      </c>
      <c r="S7" s="319"/>
    </row>
    <row r="8" spans="1:19" s="484" customFormat="1" ht="39.950000000000003" customHeight="1">
      <c r="A8" s="621"/>
      <c r="B8" s="622"/>
      <c r="C8" s="622"/>
      <c r="D8" s="623"/>
      <c r="E8" s="490"/>
      <c r="F8" s="624"/>
      <c r="G8" s="622"/>
      <c r="H8" s="625"/>
      <c r="I8" s="626"/>
      <c r="J8" s="626"/>
      <c r="K8" s="622"/>
      <c r="L8" s="627"/>
      <c r="M8" s="626"/>
      <c r="N8" s="625"/>
      <c r="O8" s="626"/>
      <c r="P8" s="625"/>
      <c r="Q8" s="622"/>
      <c r="R8" s="622"/>
      <c r="S8" s="946"/>
    </row>
    <row r="9" spans="1:19" s="484" customFormat="1" ht="39.950000000000003" customHeight="1">
      <c r="A9" s="628"/>
      <c r="B9" s="629"/>
      <c r="C9" s="629"/>
      <c r="D9" s="630"/>
      <c r="E9" s="492"/>
      <c r="F9" s="631"/>
      <c r="G9" s="632"/>
      <c r="H9" s="633"/>
      <c r="I9" s="940"/>
      <c r="J9" s="941"/>
      <c r="K9" s="941"/>
      <c r="L9" s="941"/>
      <c r="M9" s="941"/>
      <c r="N9" s="941"/>
      <c r="O9" s="941"/>
      <c r="P9" s="942"/>
      <c r="Q9" s="632"/>
      <c r="R9" s="632"/>
      <c r="S9" s="947"/>
    </row>
    <row r="10" spans="1:19" s="484" customFormat="1" ht="39.950000000000003" customHeight="1" thickBot="1">
      <c r="A10" s="859"/>
      <c r="B10" s="860"/>
      <c r="C10" s="860"/>
      <c r="D10" s="860"/>
      <c r="E10" s="861"/>
      <c r="F10" s="943"/>
      <c r="G10" s="944"/>
      <c r="H10" s="944"/>
      <c r="I10" s="944"/>
      <c r="J10" s="944"/>
      <c r="K10" s="944"/>
      <c r="L10" s="944"/>
      <c r="M10" s="944"/>
      <c r="N10" s="944"/>
      <c r="O10" s="944"/>
      <c r="P10" s="944"/>
      <c r="Q10" s="944"/>
      <c r="R10" s="944"/>
      <c r="S10" s="945"/>
    </row>
    <row r="11" spans="1:19" s="226" customFormat="1" ht="39.950000000000003" hidden="1" customHeight="1">
      <c r="A11" s="43"/>
      <c r="B11" s="44"/>
      <c r="C11" s="45" ph="1"/>
      <c r="D11" s="22"/>
      <c r="E11" s="23"/>
      <c r="F11" s="59"/>
      <c r="G11" s="24"/>
      <c r="H11" s="25"/>
      <c r="I11" s="46"/>
      <c r="J11" s="47"/>
      <c r="K11" s="47"/>
      <c r="L11" s="48"/>
      <c r="M11" s="49"/>
      <c r="N11" s="25"/>
      <c r="O11" s="48"/>
      <c r="P11" s="25"/>
      <c r="Q11" s="50"/>
      <c r="R11" s="25"/>
      <c r="S11" s="60"/>
    </row>
    <row r="12" spans="1:19" s="226" customFormat="1" ht="39.950000000000003" hidden="1" customHeight="1">
      <c r="A12" s="65"/>
      <c r="B12" s="31"/>
      <c r="C12" s="12" ph="1"/>
      <c r="D12" s="66"/>
      <c r="E12" s="67"/>
      <c r="F12" s="68"/>
      <c r="G12" s="19"/>
      <c r="H12" s="322"/>
      <c r="I12" s="830"/>
      <c r="J12" s="831"/>
      <c r="K12" s="831"/>
      <c r="L12" s="831"/>
      <c r="M12" s="831"/>
      <c r="N12" s="831"/>
      <c r="O12" s="831"/>
      <c r="P12" s="832"/>
      <c r="Q12" s="70"/>
      <c r="R12" s="63"/>
      <c r="S12" s="71"/>
    </row>
    <row r="13" spans="1:19" s="226" customFormat="1" ht="39.950000000000003" hidden="1" customHeight="1" thickBot="1">
      <c r="A13" s="808"/>
      <c r="B13" s="809"/>
      <c r="C13" s="809"/>
      <c r="D13" s="809"/>
      <c r="E13" s="810"/>
      <c r="F13" s="811"/>
      <c r="G13" s="812"/>
      <c r="H13" s="812"/>
      <c r="I13" s="812"/>
      <c r="J13" s="812"/>
      <c r="K13" s="812"/>
      <c r="L13" s="812"/>
      <c r="M13" s="812"/>
      <c r="N13" s="812"/>
      <c r="O13" s="812"/>
      <c r="P13" s="812"/>
      <c r="Q13" s="812"/>
      <c r="R13" s="812"/>
      <c r="S13" s="813"/>
    </row>
    <row r="14" spans="1:19" s="226" customFormat="1" ht="39.950000000000003" hidden="1" customHeight="1">
      <c r="A14" s="43"/>
      <c r="B14" s="44"/>
      <c r="C14" s="45" ph="1"/>
      <c r="D14" s="22"/>
      <c r="E14" s="23"/>
      <c r="F14" s="59"/>
      <c r="G14" s="24"/>
      <c r="H14" s="25"/>
      <c r="I14" s="46"/>
      <c r="J14" s="47"/>
      <c r="K14" s="47"/>
      <c r="L14" s="48"/>
      <c r="M14" s="49"/>
      <c r="N14" s="25"/>
      <c r="O14" s="48"/>
      <c r="P14" s="25"/>
      <c r="Q14" s="50"/>
      <c r="R14" s="25"/>
      <c r="S14" s="60"/>
    </row>
    <row r="15" spans="1:19" s="226" customFormat="1" ht="39.950000000000003" hidden="1" customHeight="1">
      <c r="A15" s="65"/>
      <c r="B15" s="31"/>
      <c r="C15" s="12" ph="1"/>
      <c r="D15" s="66"/>
      <c r="E15" s="67"/>
      <c r="F15" s="68"/>
      <c r="G15" s="19"/>
      <c r="H15" s="322"/>
      <c r="I15" s="830"/>
      <c r="J15" s="831"/>
      <c r="K15" s="831"/>
      <c r="L15" s="831"/>
      <c r="M15" s="831"/>
      <c r="N15" s="831"/>
      <c r="O15" s="831"/>
      <c r="P15" s="832"/>
      <c r="Q15" s="70"/>
      <c r="R15" s="63"/>
      <c r="S15" s="71"/>
    </row>
    <row r="16" spans="1:19" s="226" customFormat="1" ht="39.950000000000003" hidden="1" customHeight="1" thickBot="1">
      <c r="A16" s="850"/>
      <c r="B16" s="851"/>
      <c r="C16" s="851"/>
      <c r="D16" s="851"/>
      <c r="E16" s="852"/>
      <c r="F16" s="853"/>
      <c r="G16" s="854"/>
      <c r="H16" s="854"/>
      <c r="I16" s="854"/>
      <c r="J16" s="854"/>
      <c r="K16" s="854"/>
      <c r="L16" s="854"/>
      <c r="M16" s="854"/>
      <c r="N16" s="854"/>
      <c r="O16" s="854"/>
      <c r="P16" s="854"/>
      <c r="Q16" s="854"/>
      <c r="R16" s="854"/>
      <c r="S16" s="855"/>
    </row>
    <row r="17" spans="1:19" ht="39.950000000000003" customHeight="1" thickTop="1" thickBot="1">
      <c r="A17" s="51" t="s">
        <v>69</v>
      </c>
      <c r="B17" s="52" t="s">
        <v>70</v>
      </c>
      <c r="C17" s="52" t="s">
        <v>70</v>
      </c>
      <c r="D17" s="53">
        <f>COUNTA(D8:D16)</f>
        <v>0</v>
      </c>
      <c r="E17" s="52" t="s">
        <v>70</v>
      </c>
      <c r="F17" s="52" t="s">
        <v>70</v>
      </c>
      <c r="G17" s="52" t="s">
        <v>70</v>
      </c>
      <c r="H17" s="54">
        <f>SUM(H8:H16)</f>
        <v>0</v>
      </c>
      <c r="I17" s="52" t="s">
        <v>70</v>
      </c>
      <c r="J17" s="52" t="s">
        <v>70</v>
      </c>
      <c r="K17" s="52" t="s">
        <v>70</v>
      </c>
      <c r="L17" s="52" t="s">
        <v>70</v>
      </c>
      <c r="M17" s="52" t="s">
        <v>70</v>
      </c>
      <c r="N17" s="52" t="s">
        <v>70</v>
      </c>
      <c r="O17" s="52" t="s">
        <v>70</v>
      </c>
      <c r="P17" s="52" t="s">
        <v>70</v>
      </c>
      <c r="Q17" s="52" t="s">
        <v>70</v>
      </c>
      <c r="R17" s="54">
        <f>SUM(R8:R16)</f>
        <v>0</v>
      </c>
      <c r="S17" s="55" t="s">
        <v>70</v>
      </c>
    </row>
    <row r="18" spans="1:19" ht="35.1" customHeight="1">
      <c r="A18" s="226"/>
      <c r="B18" s="226"/>
      <c r="C18" s="226"/>
      <c r="D18" s="226"/>
      <c r="E18" s="226"/>
      <c r="F18" s="226"/>
      <c r="G18" s="226"/>
      <c r="H18" s="226"/>
      <c r="I18" s="313"/>
      <c r="J18" s="226"/>
      <c r="K18" s="226"/>
      <c r="L18" s="226"/>
      <c r="M18" s="226"/>
      <c r="N18" s="226"/>
      <c r="O18" s="226"/>
      <c r="P18" s="226"/>
      <c r="Q18" s="226"/>
      <c r="R18" s="226"/>
      <c r="S18" s="313"/>
    </row>
    <row r="19" spans="1:19" ht="35.1" customHeight="1">
      <c r="A19" s="226"/>
      <c r="B19" s="226"/>
      <c r="C19" s="226"/>
      <c r="D19" s="226"/>
      <c r="E19" s="226"/>
      <c r="F19" s="226"/>
      <c r="G19" s="226"/>
      <c r="H19" s="226"/>
      <c r="I19" s="313"/>
      <c r="J19" s="226"/>
      <c r="K19" s="226"/>
      <c r="L19" s="226"/>
      <c r="M19" s="226"/>
      <c r="N19" s="226"/>
      <c r="O19" s="226"/>
      <c r="P19" s="226"/>
      <c r="Q19" s="226"/>
      <c r="R19" s="226"/>
      <c r="S19" s="313"/>
    </row>
    <row r="20" spans="1:19" ht="35.1" customHeight="1">
      <c r="A20" s="226"/>
      <c r="B20" s="226"/>
      <c r="C20" s="226"/>
      <c r="D20" s="226"/>
      <c r="E20" s="226"/>
      <c r="F20" s="226"/>
      <c r="G20" s="226"/>
      <c r="H20" s="226"/>
      <c r="I20" s="313"/>
      <c r="J20" s="226"/>
      <c r="K20" s="226"/>
      <c r="L20" s="226"/>
      <c r="M20" s="226"/>
      <c r="N20" s="226"/>
      <c r="O20" s="226"/>
      <c r="P20" s="226"/>
      <c r="Q20" s="226"/>
      <c r="R20" s="226"/>
      <c r="S20" s="313"/>
    </row>
    <row r="21" spans="1:19" ht="35.1" customHeight="1">
      <c r="A21" s="226"/>
      <c r="B21" s="226"/>
      <c r="C21" s="226"/>
      <c r="D21" s="226"/>
      <c r="E21" s="226"/>
      <c r="F21" s="226"/>
      <c r="G21" s="226"/>
      <c r="H21" s="226"/>
      <c r="I21" s="313"/>
      <c r="J21" s="226"/>
      <c r="K21" s="226"/>
      <c r="L21" s="226"/>
      <c r="M21" s="226"/>
      <c r="N21" s="226"/>
      <c r="O21" s="226"/>
      <c r="P21" s="226"/>
      <c r="Q21" s="226"/>
      <c r="R21" s="226"/>
      <c r="S21" s="313"/>
    </row>
    <row r="22" spans="1:19" ht="35.1" customHeight="1">
      <c r="A22" s="226"/>
      <c r="B22" s="226"/>
      <c r="C22" s="226"/>
      <c r="D22" s="226"/>
      <c r="E22" s="226"/>
      <c r="F22" s="226"/>
      <c r="G22" s="226"/>
      <c r="H22" s="226"/>
      <c r="I22" s="313"/>
      <c r="J22" s="226"/>
      <c r="K22" s="226"/>
      <c r="L22" s="226"/>
      <c r="M22" s="226"/>
      <c r="N22" s="226"/>
      <c r="O22" s="226"/>
      <c r="P22" s="226"/>
      <c r="Q22" s="226"/>
      <c r="R22" s="226"/>
      <c r="S22" s="313"/>
    </row>
    <row r="23" spans="1:19" ht="35.1" customHeight="1">
      <c r="A23" s="226"/>
      <c r="B23" s="226"/>
      <c r="C23" s="226"/>
      <c r="D23" s="226"/>
      <c r="E23" s="226"/>
      <c r="F23" s="226"/>
      <c r="G23" s="226"/>
      <c r="H23" s="226"/>
      <c r="I23" s="313"/>
      <c r="J23" s="226"/>
      <c r="K23" s="226"/>
      <c r="L23" s="226"/>
      <c r="M23" s="226"/>
      <c r="N23" s="226"/>
      <c r="O23" s="226"/>
      <c r="P23" s="226"/>
      <c r="Q23" s="226"/>
      <c r="R23" s="226"/>
      <c r="S23" s="313"/>
    </row>
    <row r="24" spans="1:19" ht="35.1" customHeight="1">
      <c r="A24" s="226"/>
      <c r="B24" s="226"/>
      <c r="C24" s="226"/>
      <c r="D24" s="226"/>
      <c r="E24" s="226"/>
      <c r="F24" s="226"/>
      <c r="G24" s="226"/>
      <c r="H24" s="226"/>
      <c r="I24" s="313"/>
      <c r="J24" s="226"/>
      <c r="K24" s="226"/>
      <c r="L24" s="226"/>
      <c r="M24" s="226"/>
      <c r="N24" s="226"/>
      <c r="O24" s="226"/>
      <c r="P24" s="226"/>
      <c r="Q24" s="226"/>
      <c r="R24" s="226"/>
      <c r="S24" s="313"/>
    </row>
    <row r="25" spans="1:19" ht="35.1" customHeight="1">
      <c r="A25" s="226"/>
      <c r="B25" s="226"/>
      <c r="C25" s="226"/>
      <c r="D25" s="226"/>
      <c r="E25" s="226"/>
      <c r="F25" s="226"/>
      <c r="G25" s="226"/>
      <c r="H25" s="226"/>
      <c r="I25" s="313"/>
      <c r="J25" s="226"/>
      <c r="K25" s="226"/>
      <c r="L25" s="226"/>
      <c r="M25" s="226"/>
      <c r="N25" s="226"/>
      <c r="O25" s="226"/>
      <c r="P25" s="226"/>
      <c r="Q25" s="226"/>
      <c r="R25" s="226"/>
      <c r="S25" s="313"/>
    </row>
    <row r="26" spans="1:19" ht="35.1" customHeight="1">
      <c r="A26" s="226"/>
      <c r="B26" s="226"/>
      <c r="C26" s="226"/>
      <c r="D26" s="226"/>
      <c r="E26" s="226"/>
      <c r="F26" s="226"/>
      <c r="G26" s="226"/>
      <c r="H26" s="226"/>
      <c r="I26" s="313"/>
      <c r="J26" s="226"/>
      <c r="K26" s="226"/>
      <c r="L26" s="226"/>
      <c r="M26" s="226"/>
      <c r="N26" s="226"/>
      <c r="O26" s="226"/>
      <c r="P26" s="226"/>
      <c r="Q26" s="226"/>
      <c r="R26" s="226"/>
      <c r="S26" s="313"/>
    </row>
    <row r="27" spans="1:19" ht="35.1" customHeight="1">
      <c r="A27" s="226"/>
      <c r="B27" s="226"/>
      <c r="C27" s="226"/>
      <c r="D27" s="226"/>
      <c r="E27" s="226"/>
      <c r="F27" s="226"/>
      <c r="G27" s="226"/>
      <c r="H27" s="226"/>
      <c r="I27" s="313"/>
      <c r="J27" s="226"/>
      <c r="K27" s="226"/>
      <c r="L27" s="226"/>
      <c r="M27" s="226"/>
      <c r="N27" s="226"/>
      <c r="O27" s="226"/>
      <c r="P27" s="226"/>
      <c r="Q27" s="226"/>
      <c r="R27" s="226"/>
      <c r="S27" s="313"/>
    </row>
    <row r="28" spans="1:19" ht="35.1" customHeight="1">
      <c r="A28" s="226"/>
      <c r="B28" s="226"/>
      <c r="C28" s="226"/>
      <c r="D28" s="226"/>
      <c r="E28" s="226"/>
      <c r="F28" s="226"/>
      <c r="G28" s="226"/>
      <c r="H28" s="226"/>
      <c r="I28" s="313"/>
      <c r="J28" s="226"/>
      <c r="K28" s="226"/>
      <c r="L28" s="226"/>
      <c r="M28" s="226"/>
      <c r="N28" s="226"/>
      <c r="O28" s="226"/>
      <c r="P28" s="226"/>
      <c r="Q28" s="226"/>
      <c r="R28" s="226"/>
      <c r="S28" s="313"/>
    </row>
    <row r="29" spans="1:19" ht="35.1" customHeight="1">
      <c r="A29" s="226"/>
      <c r="B29" s="226"/>
      <c r="C29" s="226"/>
      <c r="D29" s="226"/>
      <c r="E29" s="226"/>
      <c r="F29" s="226"/>
      <c r="G29" s="226"/>
      <c r="H29" s="226"/>
      <c r="I29" s="313"/>
      <c r="J29" s="226"/>
      <c r="K29" s="226"/>
      <c r="L29" s="226"/>
      <c r="M29" s="226"/>
      <c r="N29" s="226"/>
      <c r="O29" s="226"/>
      <c r="P29" s="226"/>
      <c r="Q29" s="226"/>
      <c r="R29" s="226"/>
      <c r="S29" s="313"/>
    </row>
    <row r="30" spans="1:19" ht="35.1" customHeight="1">
      <c r="A30" s="226"/>
      <c r="B30" s="226"/>
      <c r="C30" s="226"/>
      <c r="D30" s="226"/>
      <c r="E30" s="226"/>
      <c r="F30" s="226"/>
      <c r="G30" s="226"/>
      <c r="H30" s="226"/>
      <c r="I30" s="313"/>
      <c r="J30" s="226"/>
      <c r="K30" s="226"/>
      <c r="L30" s="226"/>
      <c r="M30" s="226"/>
      <c r="N30" s="226"/>
      <c r="O30" s="226"/>
      <c r="P30" s="226"/>
      <c r="Q30" s="226"/>
      <c r="R30" s="226"/>
      <c r="S30" s="313"/>
    </row>
    <row r="31" spans="1:19" ht="35.1" customHeight="1">
      <c r="A31" s="226"/>
      <c r="B31" s="226"/>
      <c r="C31" s="226"/>
      <c r="D31" s="226"/>
      <c r="E31" s="226"/>
      <c r="F31" s="226"/>
      <c r="G31" s="226"/>
      <c r="H31" s="226"/>
      <c r="I31" s="313"/>
      <c r="J31" s="226"/>
      <c r="K31" s="226"/>
      <c r="L31" s="226"/>
      <c r="M31" s="226"/>
      <c r="N31" s="226"/>
      <c r="O31" s="226"/>
      <c r="P31" s="226"/>
      <c r="Q31" s="226"/>
      <c r="R31" s="226"/>
      <c r="S31" s="313"/>
    </row>
    <row r="32" spans="1:19" ht="35.1" customHeight="1">
      <c r="A32" s="226"/>
      <c r="B32" s="226"/>
      <c r="C32" s="226"/>
      <c r="D32" s="226"/>
      <c r="E32" s="226"/>
      <c r="F32" s="226"/>
      <c r="G32" s="226"/>
      <c r="H32" s="226"/>
      <c r="I32" s="313"/>
      <c r="J32" s="226"/>
      <c r="K32" s="226"/>
      <c r="L32" s="226"/>
      <c r="M32" s="226"/>
      <c r="N32" s="226"/>
      <c r="O32" s="226"/>
      <c r="P32" s="226"/>
      <c r="Q32" s="226"/>
      <c r="R32" s="226"/>
      <c r="S32" s="313"/>
    </row>
    <row r="33" ht="35.1" customHeight="1"/>
    <row r="34" ht="35.1" customHeight="1"/>
    <row r="35" ht="35.1" customHeight="1"/>
    <row r="36" ht="35.1" customHeight="1"/>
    <row r="37" ht="35.1" customHeight="1"/>
    <row r="38" ht="35.1" customHeight="1"/>
    <row r="39" ht="35.1" customHeight="1"/>
    <row r="40" ht="35.1" customHeight="1"/>
    <row r="41" ht="35.1" customHeight="1"/>
    <row r="42" ht="35.1" customHeight="1"/>
    <row r="43" ht="35.1" customHeight="1"/>
    <row r="44" ht="35.1" customHeight="1"/>
    <row r="45" ht="35.1" customHeight="1"/>
    <row r="46" ht="35.1" customHeight="1"/>
    <row r="47" ht="35.1" customHeight="1"/>
    <row r="48" ht="35.1" customHeight="1"/>
    <row r="49" ht="35.1" customHeight="1"/>
    <row r="50" ht="35.1" customHeight="1"/>
    <row r="51" ht="35.1" customHeight="1"/>
    <row r="52" ht="35.1" customHeight="1"/>
    <row r="53" ht="35.1" customHeight="1"/>
    <row r="54" ht="35.1" customHeight="1"/>
    <row r="55" ht="35.1" customHeight="1"/>
    <row r="56" ht="35.1" customHeight="1"/>
    <row r="57" ht="35.1" customHeight="1"/>
    <row r="58" ht="35.1" customHeight="1"/>
    <row r="59" ht="35.1" customHeight="1"/>
    <row r="60" ht="35.1" customHeight="1"/>
    <row r="61" ht="35.1" customHeight="1"/>
    <row r="62" ht="35.1" customHeight="1"/>
    <row r="63" ht="35.1" customHeight="1"/>
    <row r="64" ht="35.1" customHeight="1"/>
    <row r="65" ht="35.1" customHeight="1"/>
    <row r="66" ht="35.1" customHeight="1"/>
    <row r="67" ht="35.1" customHeight="1"/>
    <row r="68" ht="35.1" customHeight="1"/>
    <row r="69" ht="35.1" customHeight="1"/>
    <row r="70" ht="35.1" customHeight="1"/>
    <row r="71" ht="35.1" customHeight="1"/>
    <row r="72" ht="35.1" customHeight="1"/>
    <row r="73" ht="35.1" customHeight="1"/>
    <row r="74" ht="35.1" customHeight="1"/>
    <row r="75" ht="35.1" customHeight="1"/>
    <row r="76" ht="35.1" customHeight="1"/>
    <row r="77" ht="35.1" customHeight="1"/>
    <row r="78" ht="35.1" customHeight="1"/>
    <row r="79" ht="35.1" customHeight="1"/>
    <row r="80" ht="35.1" customHeight="1"/>
    <row r="81" ht="35.1" customHeight="1"/>
    <row r="82" ht="35.1" customHeight="1"/>
    <row r="83" ht="35.1" customHeight="1"/>
    <row r="84" ht="35.1" customHeight="1"/>
    <row r="85" ht="35.1" customHeight="1"/>
    <row r="86" ht="35.1" customHeight="1"/>
    <row r="87" ht="35.1" customHeight="1"/>
    <row r="88" ht="35.1" customHeight="1"/>
    <row r="89" ht="35.1" customHeight="1"/>
    <row r="90" ht="35.1" customHeight="1"/>
    <row r="91" ht="35.1" customHeight="1"/>
    <row r="92" ht="35.1" customHeight="1"/>
    <row r="93" ht="15.95" customHeight="1"/>
  </sheetData>
  <mergeCells count="10">
    <mergeCell ref="I9:P9"/>
    <mergeCell ref="A10:E10"/>
    <mergeCell ref="F10:S10"/>
    <mergeCell ref="I15:P15"/>
    <mergeCell ref="A16:E16"/>
    <mergeCell ref="F16:S16"/>
    <mergeCell ref="I12:P12"/>
    <mergeCell ref="A13:E13"/>
    <mergeCell ref="F13:S13"/>
    <mergeCell ref="S8:S9"/>
  </mergeCells>
  <phoneticPr fontId="10"/>
  <printOptions horizontalCentered="1"/>
  <pageMargins left="0.78740157480314965" right="0.78740157480314965" top="0.78740157480314965" bottom="0.59055118110236227" header="0.51181102362204722" footer="0.19685039370078741"/>
  <pageSetup paperSize="9" scale="70" firstPageNumber="8" orientation="landscape" cellComments="asDisplayed" useFirstPageNumber="1"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T102"/>
  <sheetViews>
    <sheetView view="pageBreakPreview" zoomScale="110" zoomScaleNormal="100" zoomScaleSheetLayoutView="100" workbookViewId="0">
      <selection activeCell="E9" sqref="E9"/>
    </sheetView>
  </sheetViews>
  <sheetFormatPr defaultRowHeight="13.5"/>
  <cols>
    <col min="1" max="1" width="6.125" style="29" customWidth="1"/>
    <col min="2" max="2" width="8.125" style="29" customWidth="1"/>
    <col min="3" max="3" width="9.625" style="29" customWidth="1"/>
    <col min="4" max="5" width="18.25" style="29" customWidth="1"/>
    <col min="6" max="7" width="8.125" style="29" customWidth="1"/>
    <col min="8" max="8" width="16.125" style="29" customWidth="1"/>
    <col min="9" max="9" width="5.625" style="28" customWidth="1"/>
    <col min="10" max="11" width="8.625" style="29" customWidth="1"/>
    <col min="12" max="12" width="6.125" style="29" customWidth="1"/>
    <col min="13" max="13" width="8.625" style="29" customWidth="1"/>
    <col min="14" max="14" width="9.75" style="29" customWidth="1"/>
    <col min="15" max="15" width="7" style="29" customWidth="1"/>
    <col min="16" max="16" width="12.625" style="29" customWidth="1"/>
    <col min="17" max="17" width="5.75" style="29" customWidth="1"/>
    <col min="18" max="18" width="12.625" style="29" customWidth="1"/>
    <col min="19" max="19" width="9.625" style="28" customWidth="1"/>
    <col min="20" max="16384" width="9" style="29"/>
  </cols>
  <sheetData>
    <row r="1" spans="1:20" s="638" customFormat="1" ht="20.100000000000001" customHeight="1">
      <c r="A1" s="634" t="s">
        <v>162</v>
      </c>
      <c r="B1" s="635"/>
      <c r="C1" s="635"/>
      <c r="D1" s="636"/>
      <c r="E1" s="636"/>
      <c r="F1" s="636"/>
      <c r="G1" s="636"/>
      <c r="H1" s="636"/>
      <c r="I1" s="636"/>
      <c r="J1" s="636"/>
      <c r="K1" s="636"/>
      <c r="L1" s="636"/>
      <c r="M1" s="636"/>
      <c r="N1" s="636"/>
      <c r="O1" s="636"/>
      <c r="P1" s="636"/>
      <c r="Q1" s="636"/>
      <c r="R1" s="636"/>
      <c r="S1" s="637"/>
      <c r="T1" s="484"/>
    </row>
    <row r="2" spans="1:20" s="638" customFormat="1" ht="14.1" customHeight="1" thickBot="1">
      <c r="A2" s="484"/>
      <c r="B2" s="484"/>
      <c r="C2" s="484"/>
      <c r="D2" s="484"/>
      <c r="E2" s="484"/>
      <c r="F2" s="484"/>
      <c r="G2" s="484"/>
      <c r="H2" s="484"/>
      <c r="I2" s="637"/>
      <c r="J2" s="484"/>
      <c r="K2" s="484"/>
      <c r="L2" s="484"/>
      <c r="M2" s="484"/>
      <c r="N2" s="484"/>
      <c r="O2" s="484"/>
      <c r="P2" s="484"/>
      <c r="Q2" s="484"/>
      <c r="R2" s="484"/>
      <c r="S2" s="637"/>
      <c r="T2" s="484"/>
    </row>
    <row r="3" spans="1:20" s="638" customFormat="1" ht="20.100000000000001" customHeight="1">
      <c r="A3" s="639"/>
      <c r="B3" s="640"/>
      <c r="C3" s="641"/>
      <c r="D3" s="640"/>
      <c r="E3" s="640"/>
      <c r="F3" s="642" t="s">
        <v>1</v>
      </c>
      <c r="G3" s="643"/>
      <c r="H3" s="640"/>
      <c r="I3" s="644" t="s">
        <v>2</v>
      </c>
      <c r="J3" s="644"/>
      <c r="K3" s="644"/>
      <c r="L3" s="644"/>
      <c r="M3" s="644"/>
      <c r="N3" s="644"/>
      <c r="O3" s="644"/>
      <c r="P3" s="643"/>
      <c r="Q3" s="645" t="s">
        <v>3</v>
      </c>
      <c r="R3" s="640"/>
      <c r="S3" s="646"/>
      <c r="T3" s="484"/>
    </row>
    <row r="4" spans="1:20" s="638" customFormat="1" ht="20.100000000000001" customHeight="1">
      <c r="A4" s="647"/>
      <c r="B4" s="442"/>
      <c r="C4" s="441" t="s">
        <v>4</v>
      </c>
      <c r="D4" s="442"/>
      <c r="E4" s="442"/>
      <c r="F4" s="648" t="s">
        <v>5</v>
      </c>
      <c r="G4" s="649" t="s">
        <v>6</v>
      </c>
      <c r="H4" s="650"/>
      <c r="I4" s="651" t="s">
        <v>7</v>
      </c>
      <c r="J4" s="651"/>
      <c r="K4" s="652"/>
      <c r="L4" s="652"/>
      <c r="M4" s="652"/>
      <c r="N4" s="653"/>
      <c r="O4" s="654" t="s">
        <v>8</v>
      </c>
      <c r="P4" s="653"/>
      <c r="Q4" s="655" t="s">
        <v>9</v>
      </c>
      <c r="R4" s="442" t="s">
        <v>10</v>
      </c>
      <c r="S4" s="656" t="s">
        <v>11</v>
      </c>
      <c r="T4" s="484"/>
    </row>
    <row r="5" spans="1:20" s="638" customFormat="1" ht="20.100000000000001" customHeight="1">
      <c r="A5" s="657" t="s">
        <v>12</v>
      </c>
      <c r="B5" s="442" t="s">
        <v>13</v>
      </c>
      <c r="C5" s="441" t="s">
        <v>14</v>
      </c>
      <c r="D5" s="442" t="s">
        <v>15</v>
      </c>
      <c r="E5" s="442" t="s">
        <v>16</v>
      </c>
      <c r="F5" s="658" t="s">
        <v>17</v>
      </c>
      <c r="G5" s="659" t="s">
        <v>18</v>
      </c>
      <c r="H5" s="446" t="s">
        <v>150</v>
      </c>
      <c r="I5" s="654" t="s">
        <v>20</v>
      </c>
      <c r="J5" s="660" t="s">
        <v>21</v>
      </c>
      <c r="K5" s="660" t="s">
        <v>22</v>
      </c>
      <c r="L5" s="649" t="s">
        <v>23</v>
      </c>
      <c r="M5" s="660" t="s">
        <v>24</v>
      </c>
      <c r="N5" s="661" t="s">
        <v>25</v>
      </c>
      <c r="O5" s="650" t="s">
        <v>26</v>
      </c>
      <c r="P5" s="661" t="s">
        <v>27</v>
      </c>
      <c r="Q5" s="446" t="s">
        <v>28</v>
      </c>
      <c r="R5" s="662"/>
      <c r="S5" s="656"/>
      <c r="T5" s="484"/>
    </row>
    <row r="6" spans="1:20" s="638" customFormat="1" ht="20.100000000000001" customHeight="1">
      <c r="A6" s="647"/>
      <c r="B6" s="662"/>
      <c r="C6" s="441" t="s">
        <v>29</v>
      </c>
      <c r="D6" s="662"/>
      <c r="E6" s="446" t="s">
        <v>30</v>
      </c>
      <c r="F6" s="658"/>
      <c r="G6" s="659"/>
      <c r="H6" s="663" t="s">
        <v>31</v>
      </c>
      <c r="I6" s="664" t="s">
        <v>32</v>
      </c>
      <c r="J6" s="664" t="s">
        <v>33</v>
      </c>
      <c r="K6" s="664" t="s">
        <v>34</v>
      </c>
      <c r="L6" s="665" t="s">
        <v>35</v>
      </c>
      <c r="M6" s="666" t="s">
        <v>36</v>
      </c>
      <c r="N6" s="664" t="s">
        <v>37</v>
      </c>
      <c r="O6" s="667" t="s">
        <v>38</v>
      </c>
      <c r="P6" s="668" t="s">
        <v>39</v>
      </c>
      <c r="Q6" s="664" t="s">
        <v>40</v>
      </c>
      <c r="R6" s="664" t="s">
        <v>41</v>
      </c>
      <c r="S6" s="656"/>
      <c r="T6" s="484"/>
    </row>
    <row r="7" spans="1:20" s="638" customFormat="1" ht="14.1" customHeight="1">
      <c r="A7" s="669"/>
      <c r="B7" s="670"/>
      <c r="C7" s="670"/>
      <c r="D7" s="670"/>
      <c r="E7" s="670"/>
      <c r="F7" s="671"/>
      <c r="G7" s="670"/>
      <c r="H7" s="672" t="s">
        <v>42</v>
      </c>
      <c r="I7" s="673" t="s">
        <v>43</v>
      </c>
      <c r="J7" s="672" t="s">
        <v>44</v>
      </c>
      <c r="K7" s="672" t="s">
        <v>44</v>
      </c>
      <c r="L7" s="672" t="s">
        <v>45</v>
      </c>
      <c r="M7" s="672" t="s">
        <v>44</v>
      </c>
      <c r="N7" s="672" t="s">
        <v>42</v>
      </c>
      <c r="O7" s="672"/>
      <c r="P7" s="672" t="s">
        <v>42</v>
      </c>
      <c r="Q7" s="674"/>
      <c r="R7" s="672" t="s">
        <v>46</v>
      </c>
      <c r="S7" s="675"/>
      <c r="T7" s="484"/>
    </row>
    <row r="8" spans="1:20" s="484" customFormat="1" ht="39.950000000000003" customHeight="1">
      <c r="A8" s="424"/>
      <c r="B8" s="425"/>
      <c r="C8" s="426" ph="1"/>
      <c r="D8" s="427"/>
      <c r="E8" s="428"/>
      <c r="F8" s="676"/>
      <c r="G8" s="430"/>
      <c r="H8" s="474"/>
      <c r="I8" s="488"/>
      <c r="J8" s="432"/>
      <c r="K8" s="432"/>
      <c r="L8" s="433"/>
      <c r="M8" s="434"/>
      <c r="N8" s="435"/>
      <c r="O8" s="433"/>
      <c r="P8" s="435"/>
      <c r="Q8" s="677"/>
      <c r="R8" s="489"/>
      <c r="S8" s="678"/>
    </row>
    <row r="9" spans="1:20" s="484" customFormat="1" ht="39.950000000000003" customHeight="1">
      <c r="A9" s="679"/>
      <c r="B9" s="680"/>
      <c r="C9" s="681" ph="1"/>
      <c r="D9" s="682"/>
      <c r="E9" s="683"/>
      <c r="F9" s="684"/>
      <c r="G9" s="685"/>
      <c r="H9" s="686"/>
      <c r="I9" s="948"/>
      <c r="J9" s="948"/>
      <c r="K9" s="948"/>
      <c r="L9" s="948"/>
      <c r="M9" s="948"/>
      <c r="N9" s="948"/>
      <c r="O9" s="948"/>
      <c r="P9" s="948"/>
      <c r="Q9" s="687"/>
      <c r="R9" s="688"/>
      <c r="S9" s="689"/>
    </row>
    <row r="10" spans="1:20" s="484" customFormat="1" ht="39.950000000000003" customHeight="1">
      <c r="A10" s="690"/>
      <c r="B10" s="691"/>
      <c r="C10" s="691"/>
      <c r="D10" s="691"/>
      <c r="E10" s="692"/>
      <c r="F10" s="943"/>
      <c r="G10" s="944"/>
      <c r="H10" s="944"/>
      <c r="I10" s="944"/>
      <c r="J10" s="944"/>
      <c r="K10" s="944"/>
      <c r="L10" s="944"/>
      <c r="M10" s="944"/>
      <c r="N10" s="944"/>
      <c r="O10" s="944"/>
      <c r="P10" s="944"/>
      <c r="Q10" s="944"/>
      <c r="R10" s="944"/>
      <c r="S10" s="945"/>
    </row>
    <row r="11" spans="1:20" s="484" customFormat="1" ht="39.950000000000003" customHeight="1">
      <c r="A11" s="424"/>
      <c r="B11" s="425"/>
      <c r="C11" s="693" ph="1"/>
      <c r="D11" s="427"/>
      <c r="E11" s="428"/>
      <c r="F11" s="694"/>
      <c r="G11" s="430"/>
      <c r="H11" s="474"/>
      <c r="I11" s="488"/>
      <c r="J11" s="432"/>
      <c r="K11" s="432"/>
      <c r="L11" s="433"/>
      <c r="M11" s="434"/>
      <c r="N11" s="435"/>
      <c r="O11" s="433"/>
      <c r="P11" s="695"/>
      <c r="Q11" s="437"/>
      <c r="R11" s="489"/>
      <c r="S11" s="696"/>
    </row>
    <row r="12" spans="1:20" s="484" customFormat="1" ht="39.950000000000003" customHeight="1">
      <c r="A12" s="697"/>
      <c r="B12" s="698"/>
      <c r="C12" s="699" ph="1"/>
      <c r="D12" s="700"/>
      <c r="E12" s="701"/>
      <c r="F12" s="702"/>
      <c r="G12" s="703"/>
      <c r="H12" s="686"/>
      <c r="I12" s="948"/>
      <c r="J12" s="948"/>
      <c r="K12" s="948"/>
      <c r="L12" s="948"/>
      <c r="M12" s="948"/>
      <c r="N12" s="948"/>
      <c r="O12" s="948"/>
      <c r="P12" s="948"/>
      <c r="Q12" s="704"/>
      <c r="R12" s="705"/>
      <c r="S12" s="706"/>
    </row>
    <row r="13" spans="1:20" s="484" customFormat="1" ht="39.950000000000003" customHeight="1">
      <c r="A13" s="690"/>
      <c r="B13" s="691"/>
      <c r="C13" s="691"/>
      <c r="D13" s="691"/>
      <c r="E13" s="692"/>
      <c r="F13" s="943"/>
      <c r="G13" s="944"/>
      <c r="H13" s="944"/>
      <c r="I13" s="944"/>
      <c r="J13" s="944"/>
      <c r="K13" s="944"/>
      <c r="L13" s="944"/>
      <c r="M13" s="944"/>
      <c r="N13" s="944"/>
      <c r="O13" s="944"/>
      <c r="P13" s="944"/>
      <c r="Q13" s="944"/>
      <c r="R13" s="944"/>
      <c r="S13" s="945"/>
    </row>
    <row r="14" spans="1:20" s="484" customFormat="1" ht="39.950000000000003" customHeight="1">
      <c r="A14" s="424"/>
      <c r="B14" s="425"/>
      <c r="C14" s="426" ph="1"/>
      <c r="D14" s="427"/>
      <c r="E14" s="707"/>
      <c r="F14" s="429"/>
      <c r="G14" s="430"/>
      <c r="H14" s="474"/>
      <c r="I14" s="488"/>
      <c r="J14" s="432"/>
      <c r="K14" s="432"/>
      <c r="L14" s="433"/>
      <c r="M14" s="434"/>
      <c r="N14" s="435"/>
      <c r="O14" s="433"/>
      <c r="P14" s="435"/>
      <c r="Q14" s="677"/>
      <c r="R14" s="489"/>
      <c r="S14" s="678"/>
    </row>
    <row r="15" spans="1:20" s="484" customFormat="1" ht="39.950000000000003" customHeight="1">
      <c r="A15" s="440"/>
      <c r="B15" s="441"/>
      <c r="C15" s="442" ph="1"/>
      <c r="D15" s="443"/>
      <c r="E15" s="444"/>
      <c r="F15" s="445"/>
      <c r="G15" s="446"/>
      <c r="H15" s="447"/>
      <c r="I15" s="856"/>
      <c r="J15" s="955"/>
      <c r="K15" s="955"/>
      <c r="L15" s="955"/>
      <c r="M15" s="955"/>
      <c r="N15" s="955"/>
      <c r="O15" s="955"/>
      <c r="P15" s="956"/>
      <c r="Q15" s="448"/>
      <c r="R15" s="449"/>
      <c r="S15" s="450"/>
    </row>
    <row r="16" spans="1:20" s="484" customFormat="1" ht="39.950000000000003" customHeight="1">
      <c r="A16" s="708"/>
      <c r="B16" s="709"/>
      <c r="C16" s="709"/>
      <c r="D16" s="709"/>
      <c r="E16" s="710"/>
      <c r="F16" s="862"/>
      <c r="G16" s="863"/>
      <c r="H16" s="863"/>
      <c r="I16" s="863"/>
      <c r="J16" s="863"/>
      <c r="K16" s="863"/>
      <c r="L16" s="863"/>
      <c r="M16" s="863"/>
      <c r="N16" s="863"/>
      <c r="O16" s="863"/>
      <c r="P16" s="863"/>
      <c r="Q16" s="863"/>
      <c r="R16" s="863"/>
      <c r="S16" s="864"/>
    </row>
    <row r="17" spans="1:20" s="637" customFormat="1" ht="39.950000000000003" customHeight="1">
      <c r="A17" s="711"/>
      <c r="B17" s="712"/>
      <c r="C17" s="712"/>
      <c r="D17" s="713"/>
      <c r="E17" s="713"/>
      <c r="F17" s="714"/>
      <c r="G17" s="712"/>
      <c r="H17" s="715"/>
      <c r="I17" s="712"/>
      <c r="J17" s="432"/>
      <c r="K17" s="432"/>
      <c r="L17" s="716"/>
      <c r="M17" s="434"/>
      <c r="N17" s="435"/>
      <c r="O17" s="433"/>
      <c r="P17" s="717"/>
      <c r="Q17" s="677"/>
      <c r="R17" s="489"/>
      <c r="S17" s="718"/>
    </row>
    <row r="18" spans="1:20" s="484" customFormat="1" ht="39.950000000000003" customHeight="1">
      <c r="A18" s="719"/>
      <c r="B18" s="720"/>
      <c r="C18" s="720"/>
      <c r="D18" s="721"/>
      <c r="E18" s="721"/>
      <c r="F18" s="720"/>
      <c r="G18" s="720"/>
      <c r="H18" s="722"/>
      <c r="I18" s="958"/>
      <c r="J18" s="958"/>
      <c r="K18" s="958"/>
      <c r="L18" s="958"/>
      <c r="M18" s="958"/>
      <c r="N18" s="958"/>
      <c r="O18" s="958"/>
      <c r="P18" s="959"/>
      <c r="Q18" s="720"/>
      <c r="R18" s="720"/>
      <c r="S18" s="723"/>
    </row>
    <row r="19" spans="1:20" s="484" customFormat="1" ht="39.950000000000003" customHeight="1">
      <c r="A19" s="724"/>
      <c r="B19" s="725"/>
      <c r="C19" s="725"/>
      <c r="D19" s="725"/>
      <c r="E19" s="726"/>
      <c r="F19" s="960"/>
      <c r="G19" s="960"/>
      <c r="H19" s="960"/>
      <c r="I19" s="960"/>
      <c r="J19" s="960"/>
      <c r="K19" s="960"/>
      <c r="L19" s="960"/>
      <c r="M19" s="960"/>
      <c r="N19" s="960"/>
      <c r="O19" s="960"/>
      <c r="P19" s="960"/>
      <c r="Q19" s="960"/>
      <c r="R19" s="960"/>
      <c r="S19" s="961"/>
    </row>
    <row r="20" spans="1:20" s="484" customFormat="1" ht="39.950000000000003" customHeight="1">
      <c r="A20" s="727"/>
      <c r="B20" s="452"/>
      <c r="C20" s="452" ph="1"/>
      <c r="D20" s="453"/>
      <c r="E20" s="454"/>
      <c r="F20" s="455"/>
      <c r="G20" s="456"/>
      <c r="H20" s="491"/>
      <c r="I20" s="728"/>
      <c r="J20" s="432"/>
      <c r="K20" s="432"/>
      <c r="L20" s="729"/>
      <c r="M20" s="434"/>
      <c r="N20" s="435"/>
      <c r="O20" s="433"/>
      <c r="P20" s="436"/>
      <c r="Q20" s="730"/>
      <c r="R20" s="489"/>
      <c r="S20" s="731"/>
    </row>
    <row r="21" spans="1:20" s="484" customFormat="1" ht="39.950000000000003" customHeight="1">
      <c r="A21" s="464"/>
      <c r="B21" s="465"/>
      <c r="C21" s="465"/>
      <c r="D21" s="466"/>
      <c r="E21" s="467"/>
      <c r="F21" s="468"/>
      <c r="G21" s="469"/>
      <c r="H21" s="722"/>
      <c r="I21" s="957"/>
      <c r="J21" s="957"/>
      <c r="K21" s="957"/>
      <c r="L21" s="957"/>
      <c r="M21" s="957"/>
      <c r="N21" s="957"/>
      <c r="O21" s="957"/>
      <c r="P21" s="957"/>
      <c r="Q21" s="732"/>
      <c r="R21" s="472"/>
      <c r="S21" s="473"/>
    </row>
    <row r="22" spans="1:20" s="484" customFormat="1" ht="39.950000000000003" customHeight="1">
      <c r="A22" s="733"/>
      <c r="B22" s="734"/>
      <c r="C22" s="734"/>
      <c r="D22" s="734"/>
      <c r="E22" s="735"/>
      <c r="F22" s="871"/>
      <c r="G22" s="872"/>
      <c r="H22" s="872"/>
      <c r="I22" s="872"/>
      <c r="J22" s="872"/>
      <c r="K22" s="872"/>
      <c r="L22" s="872"/>
      <c r="M22" s="872"/>
      <c r="N22" s="872"/>
      <c r="O22" s="872"/>
      <c r="P22" s="872"/>
      <c r="Q22" s="872"/>
      <c r="R22" s="872"/>
      <c r="S22" s="873"/>
    </row>
    <row r="23" spans="1:20" s="638" customFormat="1" ht="39.950000000000003" customHeight="1">
      <c r="A23" s="736"/>
      <c r="B23" s="478"/>
      <c r="C23" s="479" ph="1"/>
      <c r="D23" s="480"/>
      <c r="E23" s="481"/>
      <c r="F23" s="485"/>
      <c r="G23" s="482"/>
      <c r="H23" s="474"/>
      <c r="I23" s="486"/>
      <c r="J23" s="487"/>
      <c r="K23" s="487"/>
      <c r="L23" s="737"/>
      <c r="M23" s="738"/>
      <c r="N23" s="449"/>
      <c r="O23" s="739"/>
      <c r="P23" s="449"/>
      <c r="Q23" s="483"/>
      <c r="R23" s="740"/>
      <c r="S23" s="439"/>
      <c r="T23" s="509"/>
    </row>
    <row r="24" spans="1:20" s="638" customFormat="1" ht="39.950000000000003" customHeight="1">
      <c r="A24" s="440"/>
      <c r="B24" s="441"/>
      <c r="C24" s="442" ph="1"/>
      <c r="D24" s="443"/>
      <c r="E24" s="444"/>
      <c r="F24" s="445"/>
      <c r="G24" s="446"/>
      <c r="H24" s="447"/>
      <c r="I24" s="856"/>
      <c r="J24" s="857"/>
      <c r="K24" s="857"/>
      <c r="L24" s="857"/>
      <c r="M24" s="857"/>
      <c r="N24" s="857"/>
      <c r="O24" s="857"/>
      <c r="P24" s="858"/>
      <c r="Q24" s="448"/>
      <c r="R24" s="449"/>
      <c r="S24" s="450"/>
      <c r="T24" s="484"/>
    </row>
    <row r="25" spans="1:20" s="638" customFormat="1" ht="39.950000000000003" customHeight="1" thickBot="1">
      <c r="A25" s="949"/>
      <c r="B25" s="950"/>
      <c r="C25" s="950"/>
      <c r="D25" s="950"/>
      <c r="E25" s="951"/>
      <c r="F25" s="952"/>
      <c r="G25" s="953"/>
      <c r="H25" s="953"/>
      <c r="I25" s="953"/>
      <c r="J25" s="953"/>
      <c r="K25" s="953"/>
      <c r="L25" s="953"/>
      <c r="M25" s="953"/>
      <c r="N25" s="953"/>
      <c r="O25" s="953"/>
      <c r="P25" s="953"/>
      <c r="Q25" s="953"/>
      <c r="R25" s="953"/>
      <c r="S25" s="954"/>
      <c r="T25" s="484"/>
    </row>
    <row r="26" spans="1:20" ht="39.950000000000003" customHeight="1" thickTop="1" thickBot="1">
      <c r="A26" s="51" t="s">
        <v>69</v>
      </c>
      <c r="B26" s="52" t="s">
        <v>70</v>
      </c>
      <c r="C26" s="52" t="s">
        <v>70</v>
      </c>
      <c r="D26" s="53">
        <f>COUNTA(D8:D22)</f>
        <v>0</v>
      </c>
      <c r="E26" s="52" t="s">
        <v>70</v>
      </c>
      <c r="F26" s="52" t="s">
        <v>70</v>
      </c>
      <c r="G26" s="52" t="s">
        <v>70</v>
      </c>
      <c r="H26" s="54">
        <f>SUM(H20:H25)</f>
        <v>0</v>
      </c>
      <c r="I26" s="52" t="s">
        <v>70</v>
      </c>
      <c r="J26" s="52" t="s">
        <v>70</v>
      </c>
      <c r="K26" s="52" t="s">
        <v>70</v>
      </c>
      <c r="L26" s="52" t="s">
        <v>70</v>
      </c>
      <c r="M26" s="52" t="s">
        <v>70</v>
      </c>
      <c r="N26" s="52" t="s">
        <v>71</v>
      </c>
      <c r="O26" s="52" t="s">
        <v>70</v>
      </c>
      <c r="P26" s="52" t="s">
        <v>70</v>
      </c>
      <c r="Q26" s="52" t="s">
        <v>70</v>
      </c>
      <c r="R26" s="54">
        <f>SUM(R8:R25)</f>
        <v>0</v>
      </c>
      <c r="S26" s="55" t="s">
        <v>70</v>
      </c>
      <c r="T26" s="226"/>
    </row>
    <row r="27" spans="1:20" ht="35.1" customHeight="1">
      <c r="A27" s="226"/>
      <c r="B27" s="226"/>
      <c r="C27" s="226"/>
      <c r="D27" s="226"/>
      <c r="E27" s="226"/>
      <c r="F27" s="226"/>
      <c r="G27" s="226"/>
      <c r="H27" s="226"/>
      <c r="I27" s="313"/>
      <c r="J27" s="226"/>
      <c r="K27" s="226"/>
      <c r="L27" s="226"/>
      <c r="M27" s="226"/>
      <c r="N27" s="226"/>
      <c r="O27" s="226"/>
      <c r="P27" s="226"/>
      <c r="Q27" s="226"/>
      <c r="R27" s="226"/>
      <c r="S27" s="313"/>
      <c r="T27" s="226"/>
    </row>
    <row r="28" spans="1:20" ht="35.1" customHeight="1">
      <c r="A28" s="226"/>
      <c r="B28" s="226"/>
      <c r="C28" s="226"/>
      <c r="D28" s="226"/>
      <c r="E28" s="226"/>
      <c r="F28" s="226"/>
      <c r="G28" s="226"/>
      <c r="H28" s="226"/>
      <c r="I28" s="313"/>
      <c r="J28" s="226"/>
      <c r="K28" s="226"/>
      <c r="L28" s="226"/>
      <c r="M28" s="226"/>
      <c r="N28" s="226"/>
      <c r="O28" s="226"/>
      <c r="P28" s="226"/>
      <c r="Q28" s="226"/>
      <c r="R28" s="226"/>
      <c r="S28" s="313"/>
      <c r="T28" s="226"/>
    </row>
    <row r="29" spans="1:20" ht="35.1" customHeight="1">
      <c r="A29" s="226"/>
      <c r="B29" s="226"/>
      <c r="C29" s="226"/>
      <c r="D29" s="226"/>
      <c r="E29" s="226"/>
      <c r="F29" s="226"/>
      <c r="G29" s="226"/>
      <c r="H29" s="226"/>
      <c r="I29" s="313"/>
      <c r="J29" s="226"/>
      <c r="K29" s="226"/>
      <c r="L29" s="226"/>
      <c r="M29" s="226"/>
      <c r="N29" s="226"/>
      <c r="O29" s="226"/>
      <c r="P29" s="226"/>
      <c r="Q29" s="226"/>
      <c r="R29" s="226"/>
      <c r="S29" s="313"/>
      <c r="T29" s="226"/>
    </row>
    <row r="30" spans="1:20" ht="35.1" customHeight="1">
      <c r="A30" s="226"/>
      <c r="B30" s="226"/>
      <c r="C30" s="226"/>
      <c r="D30" s="226"/>
      <c r="E30" s="226"/>
      <c r="F30" s="226"/>
      <c r="G30" s="226"/>
      <c r="H30" s="226"/>
      <c r="I30" s="313"/>
      <c r="J30" s="226"/>
      <c r="K30" s="226"/>
      <c r="L30" s="226"/>
      <c r="M30" s="226"/>
      <c r="N30" s="226"/>
      <c r="O30" s="226"/>
      <c r="P30" s="226"/>
      <c r="Q30" s="226"/>
      <c r="R30" s="226"/>
      <c r="S30" s="313"/>
      <c r="T30" s="226"/>
    </row>
    <row r="31" spans="1:20" ht="35.1" customHeight="1">
      <c r="A31" s="226"/>
      <c r="B31" s="226"/>
      <c r="C31" s="226"/>
      <c r="D31" s="226"/>
      <c r="E31" s="226"/>
      <c r="F31" s="226"/>
      <c r="G31" s="226"/>
      <c r="H31" s="226"/>
      <c r="I31" s="313"/>
      <c r="J31" s="226"/>
      <c r="K31" s="226"/>
      <c r="L31" s="226"/>
      <c r="M31" s="226"/>
      <c r="N31" s="226"/>
      <c r="O31" s="226"/>
      <c r="P31" s="226"/>
      <c r="Q31" s="226"/>
      <c r="R31" s="226"/>
      <c r="S31" s="313"/>
      <c r="T31" s="226"/>
    </row>
    <row r="32" spans="1:20" ht="35.1" customHeight="1">
      <c r="A32" s="226"/>
      <c r="B32" s="226"/>
      <c r="C32" s="226"/>
      <c r="D32" s="226"/>
      <c r="E32" s="226"/>
      <c r="F32" s="226"/>
      <c r="G32" s="226"/>
      <c r="H32" s="226"/>
      <c r="I32" s="313"/>
      <c r="J32" s="226"/>
      <c r="K32" s="226"/>
      <c r="L32" s="226"/>
      <c r="M32" s="226"/>
      <c r="N32" s="226"/>
      <c r="O32" s="226"/>
      <c r="P32" s="226"/>
      <c r="Q32" s="226"/>
      <c r="R32" s="226"/>
      <c r="S32" s="313"/>
      <c r="T32" s="226"/>
    </row>
    <row r="33" spans="1:20" ht="35.1" customHeight="1">
      <c r="A33" s="226"/>
      <c r="B33" s="226"/>
      <c r="C33" s="226"/>
      <c r="D33" s="226"/>
      <c r="E33" s="226"/>
      <c r="F33" s="226"/>
      <c r="G33" s="226"/>
      <c r="H33" s="226"/>
      <c r="I33" s="313"/>
      <c r="J33" s="226"/>
      <c r="K33" s="226"/>
      <c r="L33" s="226"/>
      <c r="M33" s="226"/>
      <c r="N33" s="226"/>
      <c r="O33" s="226"/>
      <c r="P33" s="226"/>
      <c r="Q33" s="226"/>
      <c r="R33" s="226"/>
      <c r="S33" s="313"/>
      <c r="T33" s="226"/>
    </row>
    <row r="34" spans="1:20" ht="35.1" customHeight="1">
      <c r="A34" s="226"/>
      <c r="B34" s="226"/>
      <c r="C34" s="226"/>
      <c r="D34" s="226"/>
      <c r="E34" s="226"/>
      <c r="F34" s="226"/>
      <c r="G34" s="226"/>
      <c r="H34" s="226"/>
      <c r="I34" s="313"/>
      <c r="J34" s="226"/>
      <c r="K34" s="226"/>
      <c r="L34" s="226"/>
      <c r="M34" s="226"/>
      <c r="N34" s="226"/>
      <c r="O34" s="226"/>
      <c r="P34" s="226"/>
      <c r="Q34" s="226"/>
      <c r="R34" s="226"/>
      <c r="S34" s="313"/>
      <c r="T34" s="226"/>
    </row>
    <row r="35" spans="1:20" ht="35.1" customHeight="1">
      <c r="A35" s="226"/>
      <c r="B35" s="226"/>
      <c r="C35" s="226"/>
      <c r="D35" s="226"/>
      <c r="E35" s="226"/>
      <c r="F35" s="226"/>
      <c r="G35" s="226"/>
      <c r="H35" s="226"/>
      <c r="I35" s="313"/>
      <c r="J35" s="226"/>
      <c r="K35" s="226"/>
      <c r="L35" s="226"/>
      <c r="M35" s="226"/>
      <c r="N35" s="226"/>
      <c r="O35" s="226"/>
      <c r="P35" s="226"/>
      <c r="Q35" s="226"/>
      <c r="R35" s="226"/>
      <c r="S35" s="313"/>
      <c r="T35" s="226"/>
    </row>
    <row r="36" spans="1:20" ht="35.1" customHeight="1">
      <c r="A36" s="226"/>
      <c r="B36" s="226"/>
      <c r="C36" s="226"/>
      <c r="D36" s="226"/>
      <c r="E36" s="226"/>
      <c r="F36" s="226"/>
      <c r="G36" s="226"/>
      <c r="H36" s="226"/>
      <c r="I36" s="313"/>
      <c r="J36" s="226"/>
      <c r="K36" s="226"/>
      <c r="L36" s="226"/>
      <c r="M36" s="226"/>
      <c r="N36" s="226"/>
      <c r="O36" s="226"/>
      <c r="P36" s="226"/>
      <c r="Q36" s="226"/>
      <c r="R36" s="226"/>
      <c r="S36" s="313"/>
      <c r="T36" s="226"/>
    </row>
    <row r="37" spans="1:20" ht="35.1" customHeight="1">
      <c r="A37" s="226"/>
      <c r="B37" s="226"/>
      <c r="C37" s="226"/>
      <c r="D37" s="226"/>
      <c r="E37" s="226"/>
      <c r="F37" s="226"/>
      <c r="G37" s="226"/>
      <c r="H37" s="226"/>
      <c r="I37" s="313"/>
      <c r="J37" s="226"/>
      <c r="K37" s="226"/>
      <c r="L37" s="226"/>
      <c r="M37" s="226"/>
      <c r="N37" s="226"/>
      <c r="O37" s="226"/>
      <c r="P37" s="226"/>
      <c r="Q37" s="226"/>
      <c r="R37" s="226"/>
      <c r="S37" s="313"/>
      <c r="T37" s="226"/>
    </row>
    <row r="38" spans="1:20" ht="35.1" customHeight="1">
      <c r="A38" s="226"/>
      <c r="B38" s="226"/>
      <c r="C38" s="226"/>
      <c r="D38" s="226"/>
      <c r="E38" s="226"/>
      <c r="F38" s="226"/>
      <c r="G38" s="226"/>
      <c r="H38" s="226"/>
      <c r="I38" s="313"/>
      <c r="J38" s="226"/>
      <c r="K38" s="226"/>
      <c r="L38" s="226"/>
      <c r="M38" s="226"/>
      <c r="N38" s="226"/>
      <c r="O38" s="226"/>
      <c r="P38" s="226"/>
      <c r="Q38" s="226"/>
      <c r="R38" s="226"/>
      <c r="S38" s="313"/>
      <c r="T38" s="226"/>
    </row>
    <row r="39" spans="1:20" ht="35.1" customHeight="1">
      <c r="A39" s="226"/>
      <c r="B39" s="226"/>
      <c r="C39" s="226"/>
      <c r="D39" s="226"/>
      <c r="E39" s="226"/>
      <c r="F39" s="226"/>
      <c r="G39" s="226"/>
      <c r="H39" s="226"/>
      <c r="I39" s="313"/>
      <c r="J39" s="226"/>
      <c r="K39" s="226"/>
      <c r="L39" s="226"/>
      <c r="M39" s="226"/>
      <c r="N39" s="226"/>
      <c r="O39" s="226"/>
      <c r="P39" s="226"/>
      <c r="Q39" s="226"/>
      <c r="R39" s="226"/>
      <c r="S39" s="313"/>
      <c r="T39" s="226"/>
    </row>
    <row r="40" spans="1:20" ht="35.1" customHeight="1">
      <c r="A40" s="226"/>
      <c r="B40" s="226"/>
      <c r="C40" s="226"/>
      <c r="D40" s="226"/>
      <c r="E40" s="226"/>
      <c r="F40" s="226"/>
      <c r="G40" s="226"/>
      <c r="H40" s="226"/>
      <c r="I40" s="313"/>
      <c r="J40" s="226"/>
      <c r="K40" s="226"/>
      <c r="L40" s="226"/>
      <c r="M40" s="226"/>
      <c r="N40" s="226"/>
      <c r="O40" s="226"/>
      <c r="P40" s="226"/>
      <c r="Q40" s="226"/>
      <c r="R40" s="226"/>
      <c r="S40" s="313"/>
      <c r="T40" s="226"/>
    </row>
    <row r="41" spans="1:20" ht="35.1" customHeight="1">
      <c r="A41" s="226"/>
      <c r="B41" s="226"/>
      <c r="C41" s="226"/>
      <c r="D41" s="226"/>
      <c r="E41" s="226"/>
      <c r="F41" s="226"/>
      <c r="G41" s="226"/>
      <c r="H41" s="226"/>
      <c r="I41" s="313"/>
      <c r="J41" s="226"/>
      <c r="K41" s="226"/>
      <c r="L41" s="226"/>
      <c r="M41" s="226"/>
      <c r="N41" s="226"/>
      <c r="O41" s="226"/>
      <c r="P41" s="226"/>
      <c r="Q41" s="226"/>
      <c r="R41" s="226"/>
      <c r="S41" s="313"/>
      <c r="T41" s="226"/>
    </row>
    <row r="42" spans="1:20" ht="35.1" customHeight="1">
      <c r="A42" s="226"/>
      <c r="B42" s="226"/>
      <c r="C42" s="226"/>
      <c r="D42" s="226"/>
      <c r="E42" s="226"/>
      <c r="F42" s="226"/>
      <c r="G42" s="226"/>
      <c r="H42" s="226"/>
      <c r="I42" s="313"/>
      <c r="J42" s="226"/>
      <c r="K42" s="226"/>
      <c r="L42" s="226"/>
      <c r="M42" s="226"/>
      <c r="N42" s="226"/>
      <c r="O42" s="226"/>
      <c r="P42" s="226"/>
      <c r="Q42" s="226"/>
      <c r="R42" s="226"/>
      <c r="S42" s="313"/>
      <c r="T42" s="226"/>
    </row>
    <row r="43" spans="1:20" ht="35.1" customHeight="1">
      <c r="A43" s="226"/>
      <c r="B43" s="226"/>
      <c r="C43" s="226"/>
      <c r="D43" s="226"/>
      <c r="E43" s="226"/>
      <c r="F43" s="226"/>
      <c r="G43" s="226"/>
      <c r="H43" s="226"/>
      <c r="I43" s="313"/>
      <c r="J43" s="226"/>
      <c r="K43" s="226"/>
      <c r="L43" s="226"/>
      <c r="M43" s="226"/>
      <c r="N43" s="226"/>
      <c r="O43" s="226"/>
      <c r="P43" s="226"/>
      <c r="Q43" s="226"/>
      <c r="R43" s="226"/>
      <c r="S43" s="313"/>
      <c r="T43" s="226"/>
    </row>
    <row r="44" spans="1:20" ht="35.1" customHeight="1">
      <c r="A44" s="226"/>
      <c r="B44" s="226"/>
      <c r="C44" s="226"/>
      <c r="D44" s="226"/>
      <c r="E44" s="226"/>
      <c r="F44" s="226"/>
      <c r="G44" s="226"/>
      <c r="H44" s="226"/>
      <c r="I44" s="313"/>
      <c r="J44" s="226"/>
      <c r="K44" s="226"/>
      <c r="L44" s="226"/>
      <c r="M44" s="226"/>
      <c r="N44" s="226"/>
      <c r="O44" s="226"/>
      <c r="P44" s="226"/>
      <c r="Q44" s="226"/>
      <c r="R44" s="226"/>
      <c r="S44" s="313"/>
      <c r="T44" s="226"/>
    </row>
    <row r="45" spans="1:20" ht="35.1" customHeight="1">
      <c r="A45" s="226"/>
      <c r="B45" s="226"/>
      <c r="C45" s="226"/>
      <c r="D45" s="226"/>
      <c r="E45" s="226"/>
      <c r="F45" s="226"/>
      <c r="G45" s="226"/>
      <c r="H45" s="226"/>
      <c r="I45" s="313"/>
      <c r="J45" s="226"/>
      <c r="K45" s="226"/>
      <c r="L45" s="226"/>
      <c r="M45" s="226"/>
      <c r="N45" s="226"/>
      <c r="O45" s="226"/>
      <c r="P45" s="226"/>
      <c r="Q45" s="226"/>
      <c r="R45" s="226"/>
      <c r="S45" s="313"/>
      <c r="T45" s="226"/>
    </row>
    <row r="46" spans="1:20" ht="35.1" customHeight="1">
      <c r="A46" s="226"/>
      <c r="B46" s="226"/>
      <c r="C46" s="226"/>
      <c r="D46" s="226"/>
      <c r="E46" s="226"/>
      <c r="F46" s="226"/>
      <c r="G46" s="226"/>
      <c r="H46" s="226"/>
      <c r="I46" s="313"/>
      <c r="J46" s="226"/>
      <c r="K46" s="226"/>
      <c r="L46" s="226"/>
      <c r="M46" s="226"/>
      <c r="N46" s="226"/>
      <c r="O46" s="226"/>
      <c r="P46" s="226"/>
      <c r="Q46" s="226"/>
      <c r="R46" s="226"/>
      <c r="S46" s="313"/>
      <c r="T46" s="226"/>
    </row>
    <row r="47" spans="1:20" ht="35.1" customHeight="1">
      <c r="A47" s="226"/>
      <c r="B47" s="226"/>
      <c r="C47" s="226"/>
      <c r="D47" s="226"/>
      <c r="E47" s="226"/>
      <c r="F47" s="226"/>
      <c r="G47" s="226"/>
      <c r="H47" s="226"/>
      <c r="I47" s="313"/>
      <c r="J47" s="226"/>
      <c r="K47" s="226"/>
      <c r="L47" s="226"/>
      <c r="M47" s="226"/>
      <c r="N47" s="226"/>
      <c r="O47" s="226"/>
      <c r="P47" s="226"/>
      <c r="Q47" s="226"/>
      <c r="R47" s="226"/>
      <c r="S47" s="313"/>
      <c r="T47" s="226"/>
    </row>
    <row r="48" spans="1:20" ht="35.1" customHeight="1">
      <c r="A48" s="226"/>
      <c r="B48" s="226"/>
      <c r="C48" s="226"/>
      <c r="D48" s="226"/>
      <c r="E48" s="226"/>
      <c r="F48" s="226"/>
      <c r="G48" s="226"/>
      <c r="H48" s="226"/>
      <c r="I48" s="313"/>
      <c r="J48" s="226"/>
      <c r="K48" s="226"/>
      <c r="L48" s="226"/>
      <c r="M48" s="226"/>
      <c r="N48" s="226"/>
      <c r="O48" s="226"/>
      <c r="P48" s="226"/>
      <c r="Q48" s="226"/>
      <c r="R48" s="226"/>
      <c r="S48" s="313"/>
      <c r="T48" s="226"/>
    </row>
    <row r="49" spans="1:20" ht="35.1" customHeight="1">
      <c r="A49" s="226"/>
      <c r="B49" s="226"/>
      <c r="C49" s="226"/>
      <c r="D49" s="226"/>
      <c r="E49" s="226"/>
      <c r="F49" s="226"/>
      <c r="G49" s="226"/>
      <c r="H49" s="226"/>
      <c r="I49" s="313"/>
      <c r="J49" s="226"/>
      <c r="K49" s="226"/>
      <c r="L49" s="226"/>
      <c r="M49" s="226"/>
      <c r="N49" s="226"/>
      <c r="O49" s="226"/>
      <c r="P49" s="226"/>
      <c r="Q49" s="226"/>
      <c r="R49" s="226"/>
      <c r="S49" s="313"/>
      <c r="T49" s="226"/>
    </row>
    <row r="50" spans="1:20" ht="35.1" customHeight="1">
      <c r="A50" s="226"/>
      <c r="B50" s="226"/>
      <c r="C50" s="226"/>
      <c r="D50" s="226"/>
      <c r="E50" s="226"/>
      <c r="F50" s="226"/>
      <c r="G50" s="226"/>
      <c r="H50" s="226"/>
      <c r="I50" s="313"/>
      <c r="J50" s="226"/>
      <c r="K50" s="226"/>
      <c r="L50" s="226"/>
      <c r="M50" s="226"/>
      <c r="N50" s="226"/>
      <c r="O50" s="226"/>
      <c r="P50" s="226"/>
      <c r="Q50" s="226"/>
      <c r="R50" s="226"/>
      <c r="S50" s="313"/>
      <c r="T50" s="226"/>
    </row>
    <row r="51" spans="1:20" ht="35.1" customHeight="1">
      <c r="A51" s="226"/>
      <c r="B51" s="226"/>
      <c r="C51" s="226"/>
      <c r="D51" s="226"/>
      <c r="E51" s="226"/>
      <c r="F51" s="226"/>
      <c r="G51" s="226"/>
      <c r="H51" s="226"/>
      <c r="I51" s="313"/>
      <c r="J51" s="226"/>
      <c r="K51" s="226"/>
      <c r="L51" s="226"/>
      <c r="M51" s="226"/>
      <c r="N51" s="226"/>
      <c r="O51" s="226"/>
      <c r="P51" s="226"/>
      <c r="Q51" s="226"/>
      <c r="R51" s="226"/>
      <c r="S51" s="313"/>
      <c r="T51" s="226"/>
    </row>
    <row r="52" spans="1:20" ht="35.1" customHeight="1">
      <c r="A52" s="226"/>
      <c r="B52" s="226"/>
      <c r="C52" s="226"/>
      <c r="D52" s="226"/>
      <c r="E52" s="226"/>
      <c r="F52" s="226"/>
      <c r="G52" s="226"/>
      <c r="H52" s="226"/>
      <c r="I52" s="313"/>
      <c r="J52" s="226"/>
      <c r="K52" s="226"/>
      <c r="L52" s="226"/>
      <c r="M52" s="226"/>
      <c r="N52" s="226"/>
      <c r="O52" s="226"/>
      <c r="P52" s="226"/>
      <c r="Q52" s="226"/>
      <c r="R52" s="226"/>
      <c r="S52" s="313"/>
      <c r="T52" s="226"/>
    </row>
    <row r="53" spans="1:20" ht="35.1" customHeight="1">
      <c r="A53" s="226"/>
      <c r="B53" s="226"/>
      <c r="C53" s="226"/>
      <c r="D53" s="226"/>
      <c r="E53" s="226"/>
      <c r="F53" s="226"/>
      <c r="G53" s="226"/>
      <c r="H53" s="226"/>
      <c r="I53" s="313"/>
      <c r="J53" s="226"/>
      <c r="K53" s="226"/>
      <c r="L53" s="226"/>
      <c r="M53" s="226"/>
      <c r="N53" s="226"/>
      <c r="O53" s="226"/>
      <c r="P53" s="226"/>
      <c r="Q53" s="226"/>
      <c r="R53" s="226"/>
      <c r="S53" s="313"/>
      <c r="T53" s="226"/>
    </row>
    <row r="54" spans="1:20" ht="35.1" customHeight="1">
      <c r="A54" s="226"/>
      <c r="B54" s="226"/>
      <c r="C54" s="226"/>
      <c r="D54" s="226"/>
      <c r="E54" s="226"/>
      <c r="F54" s="226"/>
      <c r="G54" s="226"/>
      <c r="H54" s="226"/>
      <c r="I54" s="313"/>
      <c r="J54" s="226"/>
      <c r="K54" s="226"/>
      <c r="L54" s="226"/>
      <c r="M54" s="226"/>
      <c r="N54" s="226"/>
      <c r="O54" s="226"/>
      <c r="P54" s="226"/>
      <c r="Q54" s="226"/>
      <c r="R54" s="226"/>
      <c r="S54" s="313"/>
      <c r="T54" s="226"/>
    </row>
    <row r="55" spans="1:20" ht="35.1" customHeight="1">
      <c r="A55" s="226"/>
      <c r="B55" s="226"/>
      <c r="C55" s="226"/>
      <c r="D55" s="226"/>
      <c r="E55" s="226"/>
      <c r="F55" s="226"/>
      <c r="G55" s="226"/>
      <c r="H55" s="226"/>
      <c r="I55" s="313"/>
      <c r="J55" s="226"/>
      <c r="K55" s="226"/>
      <c r="L55" s="226"/>
      <c r="M55" s="226"/>
      <c r="N55" s="226"/>
      <c r="O55" s="226"/>
      <c r="P55" s="226"/>
      <c r="Q55" s="226"/>
      <c r="R55" s="226"/>
      <c r="S55" s="313"/>
      <c r="T55" s="226"/>
    </row>
    <row r="56" spans="1:20" ht="35.1" customHeight="1">
      <c r="A56" s="226"/>
      <c r="B56" s="226"/>
      <c r="C56" s="226"/>
      <c r="D56" s="226"/>
      <c r="E56" s="226"/>
      <c r="F56" s="226"/>
      <c r="G56" s="226"/>
      <c r="H56" s="226"/>
      <c r="I56" s="313"/>
      <c r="J56" s="226"/>
      <c r="K56" s="226"/>
      <c r="L56" s="226"/>
      <c r="M56" s="226"/>
      <c r="N56" s="226"/>
      <c r="O56" s="226"/>
      <c r="P56" s="226"/>
      <c r="Q56" s="226"/>
      <c r="R56" s="226"/>
      <c r="S56" s="313"/>
      <c r="T56" s="226"/>
    </row>
    <row r="57" spans="1:20" ht="35.1" customHeight="1">
      <c r="A57" s="226"/>
      <c r="B57" s="226"/>
      <c r="C57" s="226"/>
      <c r="D57" s="226"/>
      <c r="E57" s="226"/>
      <c r="F57" s="226"/>
      <c r="G57" s="226"/>
      <c r="H57" s="226"/>
      <c r="I57" s="313"/>
      <c r="J57" s="226"/>
      <c r="K57" s="226"/>
      <c r="L57" s="226"/>
      <c r="M57" s="226"/>
      <c r="N57" s="226"/>
      <c r="O57" s="226"/>
      <c r="P57" s="226"/>
      <c r="Q57" s="226"/>
      <c r="R57" s="226"/>
      <c r="S57" s="313"/>
      <c r="T57" s="226"/>
    </row>
    <row r="58" spans="1:20" ht="35.1" customHeight="1">
      <c r="A58" s="226"/>
      <c r="B58" s="226"/>
      <c r="C58" s="226"/>
      <c r="D58" s="226"/>
      <c r="E58" s="226"/>
      <c r="F58" s="226"/>
      <c r="G58" s="226"/>
      <c r="H58" s="226"/>
      <c r="I58" s="313"/>
      <c r="J58" s="226"/>
      <c r="K58" s="226"/>
      <c r="L58" s="226"/>
      <c r="M58" s="226"/>
      <c r="N58" s="226"/>
      <c r="O58" s="226"/>
      <c r="P58" s="226"/>
      <c r="Q58" s="226"/>
      <c r="R58" s="226"/>
      <c r="S58" s="313"/>
      <c r="T58" s="226"/>
    </row>
    <row r="59" spans="1:20" ht="35.1" customHeight="1">
      <c r="A59" s="226"/>
      <c r="B59" s="226"/>
      <c r="C59" s="226"/>
      <c r="D59" s="226"/>
      <c r="E59" s="226"/>
      <c r="F59" s="226"/>
      <c r="G59" s="226"/>
      <c r="H59" s="226"/>
      <c r="I59" s="313"/>
      <c r="J59" s="226"/>
      <c r="K59" s="226"/>
      <c r="L59" s="226"/>
      <c r="M59" s="226"/>
      <c r="N59" s="226"/>
      <c r="O59" s="226"/>
      <c r="P59" s="226"/>
      <c r="Q59" s="226"/>
      <c r="R59" s="226"/>
      <c r="S59" s="313"/>
      <c r="T59" s="226"/>
    </row>
    <row r="60" spans="1:20" ht="35.1" customHeight="1">
      <c r="A60" s="226"/>
      <c r="B60" s="226"/>
      <c r="C60" s="226"/>
      <c r="D60" s="226"/>
      <c r="E60" s="226"/>
      <c r="F60" s="226"/>
      <c r="G60" s="226"/>
      <c r="H60" s="226"/>
      <c r="I60" s="313"/>
      <c r="J60" s="226"/>
      <c r="K60" s="226"/>
      <c r="L60" s="226"/>
      <c r="M60" s="226"/>
      <c r="N60" s="226"/>
      <c r="O60" s="226"/>
      <c r="P60" s="226"/>
      <c r="Q60" s="226"/>
      <c r="R60" s="226"/>
      <c r="S60" s="313"/>
      <c r="T60" s="226"/>
    </row>
    <row r="61" spans="1:20" ht="35.1" customHeight="1">
      <c r="A61" s="226"/>
      <c r="B61" s="226"/>
      <c r="C61" s="226"/>
      <c r="D61" s="226"/>
      <c r="E61" s="226"/>
      <c r="F61" s="226"/>
      <c r="G61" s="226"/>
      <c r="H61" s="226"/>
      <c r="I61" s="313"/>
      <c r="J61" s="226"/>
      <c r="K61" s="226"/>
      <c r="L61" s="226"/>
      <c r="M61" s="226"/>
      <c r="N61" s="226"/>
      <c r="O61" s="226"/>
      <c r="P61" s="226"/>
      <c r="Q61" s="226"/>
      <c r="R61" s="226"/>
      <c r="S61" s="313"/>
      <c r="T61" s="226"/>
    </row>
    <row r="62" spans="1:20" ht="35.1" customHeight="1">
      <c r="A62" s="226"/>
      <c r="B62" s="226"/>
      <c r="C62" s="226"/>
      <c r="D62" s="226"/>
      <c r="E62" s="226"/>
      <c r="F62" s="226"/>
      <c r="G62" s="226"/>
      <c r="H62" s="226"/>
      <c r="I62" s="313"/>
      <c r="J62" s="226"/>
      <c r="K62" s="226"/>
      <c r="L62" s="226"/>
      <c r="M62" s="226"/>
      <c r="N62" s="226"/>
      <c r="O62" s="226"/>
      <c r="P62" s="226"/>
      <c r="Q62" s="226"/>
      <c r="R62" s="226"/>
      <c r="S62" s="313"/>
      <c r="T62" s="226"/>
    </row>
    <row r="63" spans="1:20" ht="35.1" customHeight="1">
      <c r="A63" s="226"/>
      <c r="B63" s="226"/>
      <c r="C63" s="226"/>
      <c r="D63" s="226"/>
      <c r="E63" s="226"/>
      <c r="F63" s="226"/>
      <c r="G63" s="226"/>
      <c r="H63" s="226"/>
      <c r="I63" s="313"/>
      <c r="J63" s="226"/>
      <c r="K63" s="226"/>
      <c r="L63" s="226"/>
      <c r="M63" s="226"/>
      <c r="N63" s="226"/>
      <c r="O63" s="226"/>
      <c r="P63" s="226"/>
      <c r="Q63" s="226"/>
      <c r="R63" s="226"/>
      <c r="S63" s="313"/>
      <c r="T63" s="226"/>
    </row>
    <row r="64" spans="1:20" ht="35.1" customHeight="1">
      <c r="A64" s="226"/>
      <c r="B64" s="226"/>
      <c r="C64" s="226"/>
      <c r="D64" s="226"/>
      <c r="E64" s="226"/>
      <c r="F64" s="226"/>
      <c r="G64" s="226"/>
      <c r="H64" s="226"/>
      <c r="I64" s="313"/>
      <c r="J64" s="226"/>
      <c r="K64" s="226"/>
      <c r="L64" s="226"/>
      <c r="M64" s="226"/>
      <c r="N64" s="226"/>
      <c r="O64" s="226"/>
      <c r="P64" s="226"/>
      <c r="Q64" s="226"/>
      <c r="R64" s="226"/>
      <c r="S64" s="313"/>
      <c r="T64" s="226"/>
    </row>
    <row r="65" spans="1:20" ht="35.1" customHeight="1">
      <c r="A65" s="226"/>
      <c r="B65" s="226"/>
      <c r="C65" s="226"/>
      <c r="D65" s="226"/>
      <c r="E65" s="226"/>
      <c r="F65" s="226"/>
      <c r="G65" s="226"/>
      <c r="H65" s="226"/>
      <c r="I65" s="313"/>
      <c r="J65" s="226"/>
      <c r="K65" s="226"/>
      <c r="L65" s="226"/>
      <c r="M65" s="226"/>
      <c r="N65" s="226"/>
      <c r="O65" s="226"/>
      <c r="P65" s="226"/>
      <c r="Q65" s="226"/>
      <c r="R65" s="226"/>
      <c r="S65" s="313"/>
      <c r="T65" s="226"/>
    </row>
    <row r="66" spans="1:20" ht="35.1" customHeight="1">
      <c r="A66" s="226"/>
      <c r="B66" s="226"/>
      <c r="C66" s="226"/>
      <c r="D66" s="226"/>
      <c r="E66" s="226"/>
      <c r="F66" s="226"/>
      <c r="G66" s="226"/>
      <c r="H66" s="226"/>
      <c r="I66" s="313"/>
      <c r="J66" s="226"/>
      <c r="K66" s="226"/>
      <c r="L66" s="226"/>
      <c r="M66" s="226"/>
      <c r="N66" s="226"/>
      <c r="O66" s="226"/>
      <c r="P66" s="226"/>
      <c r="Q66" s="226"/>
      <c r="R66" s="226"/>
      <c r="S66" s="313"/>
      <c r="T66" s="226"/>
    </row>
    <row r="67" spans="1:20" ht="35.1" customHeight="1">
      <c r="A67" s="226"/>
      <c r="B67" s="226"/>
      <c r="C67" s="226"/>
      <c r="D67" s="226"/>
      <c r="E67" s="226"/>
      <c r="F67" s="226"/>
      <c r="G67" s="226"/>
      <c r="H67" s="226"/>
      <c r="I67" s="313"/>
      <c r="J67" s="226"/>
      <c r="K67" s="226"/>
      <c r="L67" s="226"/>
      <c r="M67" s="226"/>
      <c r="N67" s="226"/>
      <c r="O67" s="226"/>
      <c r="P67" s="226"/>
      <c r="Q67" s="226"/>
      <c r="R67" s="226"/>
      <c r="S67" s="313"/>
      <c r="T67" s="226"/>
    </row>
    <row r="68" spans="1:20" ht="35.1" customHeight="1">
      <c r="A68" s="226"/>
      <c r="B68" s="226"/>
      <c r="C68" s="226"/>
      <c r="D68" s="226"/>
      <c r="E68" s="226"/>
      <c r="F68" s="226"/>
      <c r="G68" s="226"/>
      <c r="H68" s="226"/>
      <c r="I68" s="313"/>
      <c r="J68" s="226"/>
      <c r="K68" s="226"/>
      <c r="L68" s="226"/>
      <c r="M68" s="226"/>
      <c r="N68" s="226"/>
      <c r="O68" s="226"/>
      <c r="P68" s="226"/>
      <c r="Q68" s="226"/>
      <c r="R68" s="226"/>
      <c r="S68" s="313"/>
      <c r="T68" s="226"/>
    </row>
    <row r="69" spans="1:20" ht="35.1" customHeight="1">
      <c r="A69" s="226"/>
      <c r="B69" s="226"/>
      <c r="C69" s="226"/>
      <c r="D69" s="226"/>
      <c r="E69" s="226"/>
      <c r="F69" s="226"/>
      <c r="G69" s="226"/>
      <c r="H69" s="226"/>
      <c r="I69" s="313"/>
      <c r="J69" s="226"/>
      <c r="K69" s="226"/>
      <c r="L69" s="226"/>
      <c r="M69" s="226"/>
      <c r="N69" s="226"/>
      <c r="O69" s="226"/>
      <c r="P69" s="226"/>
      <c r="Q69" s="226"/>
      <c r="R69" s="226"/>
      <c r="S69" s="313"/>
      <c r="T69" s="226"/>
    </row>
    <row r="70" spans="1:20" ht="35.1" customHeight="1">
      <c r="A70" s="226"/>
      <c r="B70" s="226"/>
      <c r="C70" s="226"/>
      <c r="D70" s="226"/>
      <c r="E70" s="226"/>
      <c r="F70" s="226"/>
      <c r="G70" s="226"/>
      <c r="H70" s="226"/>
      <c r="I70" s="313"/>
      <c r="J70" s="226"/>
      <c r="K70" s="226"/>
      <c r="L70" s="226"/>
      <c r="M70" s="226"/>
      <c r="N70" s="226"/>
      <c r="O70" s="226"/>
      <c r="P70" s="226"/>
      <c r="Q70" s="226"/>
      <c r="R70" s="226"/>
      <c r="S70" s="313"/>
      <c r="T70" s="226"/>
    </row>
    <row r="71" spans="1:20" ht="35.1" customHeight="1">
      <c r="A71" s="226"/>
      <c r="B71" s="226"/>
      <c r="C71" s="226"/>
      <c r="D71" s="226"/>
      <c r="E71" s="226"/>
      <c r="F71" s="226"/>
      <c r="G71" s="226"/>
      <c r="H71" s="226"/>
      <c r="I71" s="313"/>
      <c r="J71" s="226"/>
      <c r="K71" s="226"/>
      <c r="L71" s="226"/>
      <c r="M71" s="226"/>
      <c r="N71" s="226"/>
      <c r="O71" s="226"/>
      <c r="P71" s="226"/>
      <c r="Q71" s="226"/>
      <c r="R71" s="226"/>
      <c r="S71" s="313"/>
      <c r="T71" s="226"/>
    </row>
    <row r="72" spans="1:20" ht="35.1" customHeight="1">
      <c r="A72" s="226"/>
      <c r="B72" s="226"/>
      <c r="C72" s="226"/>
      <c r="D72" s="226"/>
      <c r="E72" s="226"/>
      <c r="F72" s="226"/>
      <c r="G72" s="226"/>
      <c r="H72" s="226"/>
      <c r="I72" s="313"/>
      <c r="J72" s="226"/>
      <c r="K72" s="226"/>
      <c r="L72" s="226"/>
      <c r="M72" s="226"/>
      <c r="N72" s="226"/>
      <c r="O72" s="226"/>
      <c r="P72" s="226"/>
      <c r="Q72" s="226"/>
      <c r="R72" s="226"/>
      <c r="S72" s="313"/>
      <c r="T72" s="226"/>
    </row>
    <row r="73" spans="1:20" ht="35.1" customHeight="1">
      <c r="A73" s="226"/>
      <c r="B73" s="226"/>
      <c r="C73" s="226"/>
      <c r="D73" s="226"/>
      <c r="E73" s="226"/>
      <c r="F73" s="226"/>
      <c r="G73" s="226"/>
      <c r="H73" s="226"/>
      <c r="I73" s="313"/>
      <c r="J73" s="226"/>
      <c r="K73" s="226"/>
      <c r="L73" s="226"/>
      <c r="M73" s="226"/>
      <c r="N73" s="226"/>
      <c r="O73" s="226"/>
      <c r="P73" s="226"/>
      <c r="Q73" s="226"/>
      <c r="R73" s="226"/>
      <c r="S73" s="313"/>
      <c r="T73" s="226"/>
    </row>
    <row r="74" spans="1:20" ht="35.1" customHeight="1">
      <c r="A74" s="226"/>
      <c r="B74" s="226"/>
      <c r="C74" s="226"/>
      <c r="D74" s="226"/>
      <c r="E74" s="226"/>
      <c r="F74" s="226"/>
      <c r="G74" s="226"/>
      <c r="H74" s="226"/>
      <c r="I74" s="313"/>
      <c r="J74" s="226"/>
      <c r="K74" s="226"/>
      <c r="L74" s="226"/>
      <c r="M74" s="226"/>
      <c r="N74" s="226"/>
      <c r="O74" s="226"/>
      <c r="P74" s="226"/>
      <c r="Q74" s="226"/>
      <c r="R74" s="226"/>
      <c r="S74" s="313"/>
      <c r="T74" s="226"/>
    </row>
    <row r="75" spans="1:20" ht="35.1" customHeight="1">
      <c r="A75" s="226"/>
      <c r="B75" s="226"/>
      <c r="C75" s="226"/>
      <c r="D75" s="226"/>
      <c r="E75" s="226"/>
      <c r="F75" s="226"/>
      <c r="G75" s="226"/>
      <c r="H75" s="226"/>
      <c r="I75" s="313"/>
      <c r="J75" s="226"/>
      <c r="K75" s="226"/>
      <c r="L75" s="226"/>
      <c r="M75" s="226"/>
      <c r="N75" s="226"/>
      <c r="O75" s="226"/>
      <c r="P75" s="226"/>
      <c r="Q75" s="226"/>
      <c r="R75" s="226"/>
      <c r="S75" s="313"/>
      <c r="T75" s="226"/>
    </row>
    <row r="76" spans="1:20" ht="35.1" customHeight="1">
      <c r="A76" s="226"/>
      <c r="B76" s="226"/>
      <c r="C76" s="226"/>
      <c r="D76" s="226"/>
      <c r="E76" s="226"/>
      <c r="F76" s="226"/>
      <c r="G76" s="226"/>
      <c r="H76" s="226"/>
      <c r="I76" s="313"/>
      <c r="J76" s="226"/>
      <c r="K76" s="226"/>
      <c r="L76" s="226"/>
      <c r="M76" s="226"/>
      <c r="N76" s="226"/>
      <c r="O76" s="226"/>
      <c r="P76" s="226"/>
      <c r="Q76" s="226"/>
      <c r="R76" s="226"/>
      <c r="S76" s="313"/>
      <c r="T76" s="226"/>
    </row>
    <row r="77" spans="1:20" ht="35.1" customHeight="1">
      <c r="A77" s="226"/>
      <c r="B77" s="226"/>
      <c r="C77" s="226"/>
      <c r="D77" s="226"/>
      <c r="E77" s="226"/>
      <c r="F77" s="226"/>
      <c r="G77" s="226"/>
      <c r="H77" s="226"/>
      <c r="I77" s="313"/>
      <c r="J77" s="226"/>
      <c r="K77" s="226"/>
      <c r="L77" s="226"/>
      <c r="M77" s="226"/>
      <c r="N77" s="226"/>
      <c r="O77" s="226"/>
      <c r="P77" s="226"/>
      <c r="Q77" s="226"/>
      <c r="R77" s="226"/>
      <c r="S77" s="313"/>
      <c r="T77" s="226"/>
    </row>
    <row r="78" spans="1:20" ht="35.1" customHeight="1">
      <c r="A78" s="226"/>
      <c r="B78" s="226"/>
      <c r="C78" s="226"/>
      <c r="D78" s="226"/>
      <c r="E78" s="226"/>
      <c r="F78" s="226"/>
      <c r="G78" s="226"/>
      <c r="H78" s="226"/>
      <c r="I78" s="313"/>
      <c r="J78" s="226"/>
      <c r="K78" s="226"/>
      <c r="L78" s="226"/>
      <c r="M78" s="226"/>
      <c r="N78" s="226"/>
      <c r="O78" s="226"/>
      <c r="P78" s="226"/>
      <c r="Q78" s="226"/>
      <c r="R78" s="226"/>
      <c r="S78" s="313"/>
      <c r="T78" s="226"/>
    </row>
    <row r="79" spans="1:20" ht="35.1" customHeight="1">
      <c r="A79" s="226"/>
      <c r="B79" s="226"/>
      <c r="C79" s="226"/>
      <c r="D79" s="226"/>
      <c r="E79" s="226"/>
      <c r="F79" s="226"/>
      <c r="G79" s="226"/>
      <c r="H79" s="226"/>
      <c r="I79" s="313"/>
      <c r="J79" s="226"/>
      <c r="K79" s="226"/>
      <c r="L79" s="226"/>
      <c r="M79" s="226"/>
      <c r="N79" s="226"/>
      <c r="O79" s="226"/>
      <c r="P79" s="226"/>
      <c r="Q79" s="226"/>
      <c r="R79" s="226"/>
      <c r="S79" s="313"/>
      <c r="T79" s="226"/>
    </row>
    <row r="80" spans="1:20" ht="35.1" customHeight="1">
      <c r="A80" s="226"/>
      <c r="B80" s="226"/>
      <c r="C80" s="226"/>
      <c r="D80" s="226"/>
      <c r="E80" s="226"/>
      <c r="F80" s="226"/>
      <c r="G80" s="226"/>
      <c r="H80" s="226"/>
      <c r="I80" s="313"/>
      <c r="J80" s="226"/>
      <c r="K80" s="226"/>
      <c r="L80" s="226"/>
      <c r="M80" s="226"/>
      <c r="N80" s="226"/>
      <c r="O80" s="226"/>
      <c r="P80" s="226"/>
      <c r="Q80" s="226"/>
      <c r="R80" s="226"/>
      <c r="S80" s="313"/>
      <c r="T80" s="226"/>
    </row>
    <row r="81" spans="1:20" ht="35.1" customHeight="1">
      <c r="A81" s="226"/>
      <c r="B81" s="226"/>
      <c r="C81" s="226"/>
      <c r="D81" s="226"/>
      <c r="E81" s="226"/>
      <c r="F81" s="226"/>
      <c r="G81" s="226"/>
      <c r="H81" s="226"/>
      <c r="I81" s="313"/>
      <c r="J81" s="226"/>
      <c r="K81" s="226"/>
      <c r="L81" s="226"/>
      <c r="M81" s="226"/>
      <c r="N81" s="226"/>
      <c r="O81" s="226"/>
      <c r="P81" s="226"/>
      <c r="Q81" s="226"/>
      <c r="R81" s="226"/>
      <c r="S81" s="313"/>
      <c r="T81" s="226"/>
    </row>
    <row r="82" spans="1:20" ht="35.1" customHeight="1">
      <c r="A82" s="226"/>
      <c r="B82" s="226"/>
      <c r="C82" s="226"/>
      <c r="D82" s="226"/>
      <c r="E82" s="226"/>
      <c r="F82" s="226"/>
      <c r="G82" s="226"/>
      <c r="H82" s="226"/>
      <c r="I82" s="313"/>
      <c r="J82" s="226"/>
      <c r="K82" s="226"/>
      <c r="L82" s="226"/>
      <c r="M82" s="226"/>
      <c r="N82" s="226"/>
      <c r="O82" s="226"/>
      <c r="P82" s="226"/>
      <c r="Q82" s="226"/>
      <c r="R82" s="226"/>
      <c r="S82" s="313"/>
      <c r="T82" s="226"/>
    </row>
    <row r="83" spans="1:20" ht="35.1" customHeight="1">
      <c r="A83" s="226"/>
      <c r="B83" s="226"/>
      <c r="C83" s="226"/>
      <c r="D83" s="226"/>
      <c r="E83" s="226"/>
      <c r="F83" s="226"/>
      <c r="G83" s="226"/>
      <c r="H83" s="226"/>
      <c r="I83" s="313"/>
      <c r="J83" s="226"/>
      <c r="K83" s="226"/>
      <c r="L83" s="226"/>
      <c r="M83" s="226"/>
      <c r="N83" s="226"/>
      <c r="O83" s="226"/>
      <c r="P83" s="226"/>
      <c r="Q83" s="226"/>
      <c r="R83" s="226"/>
      <c r="S83" s="313"/>
      <c r="T83" s="226"/>
    </row>
    <row r="84" spans="1:20" ht="35.1" customHeight="1">
      <c r="A84" s="226"/>
      <c r="B84" s="226"/>
      <c r="C84" s="226"/>
      <c r="D84" s="226"/>
      <c r="E84" s="226"/>
      <c r="F84" s="226"/>
      <c r="G84" s="226"/>
      <c r="H84" s="226"/>
      <c r="I84" s="313"/>
      <c r="J84" s="226"/>
      <c r="K84" s="226"/>
      <c r="L84" s="226"/>
      <c r="M84" s="226"/>
      <c r="N84" s="226"/>
      <c r="O84" s="226"/>
      <c r="P84" s="226"/>
      <c r="Q84" s="226"/>
      <c r="R84" s="226"/>
      <c r="S84" s="313"/>
      <c r="T84" s="226"/>
    </row>
    <row r="85" spans="1:20" ht="35.1" customHeight="1">
      <c r="A85" s="226"/>
      <c r="B85" s="226"/>
      <c r="C85" s="226"/>
      <c r="D85" s="226"/>
      <c r="E85" s="226"/>
      <c r="F85" s="226"/>
      <c r="G85" s="226"/>
      <c r="H85" s="226"/>
      <c r="I85" s="313"/>
      <c r="J85" s="226"/>
      <c r="K85" s="226"/>
      <c r="L85" s="226"/>
      <c r="M85" s="226"/>
      <c r="N85" s="226"/>
      <c r="O85" s="226"/>
      <c r="P85" s="226"/>
      <c r="Q85" s="226"/>
      <c r="R85" s="226"/>
      <c r="S85" s="313"/>
      <c r="T85" s="226"/>
    </row>
    <row r="86" spans="1:20" ht="35.1" customHeight="1">
      <c r="A86" s="226"/>
      <c r="B86" s="226"/>
      <c r="C86" s="226"/>
      <c r="D86" s="226"/>
      <c r="E86" s="226"/>
      <c r="F86" s="226"/>
      <c r="G86" s="226"/>
      <c r="H86" s="226"/>
      <c r="I86" s="313"/>
      <c r="J86" s="226"/>
      <c r="K86" s="226"/>
      <c r="L86" s="226"/>
      <c r="M86" s="226"/>
      <c r="N86" s="226"/>
      <c r="O86" s="226"/>
      <c r="P86" s="226"/>
      <c r="Q86" s="226"/>
      <c r="R86" s="226"/>
      <c r="S86" s="313"/>
      <c r="T86" s="226"/>
    </row>
    <row r="87" spans="1:20" ht="35.1" customHeight="1">
      <c r="A87" s="226"/>
      <c r="B87" s="226"/>
      <c r="C87" s="226"/>
      <c r="D87" s="226"/>
      <c r="E87" s="226"/>
      <c r="F87" s="226"/>
      <c r="G87" s="226"/>
      <c r="H87" s="226"/>
      <c r="I87" s="313"/>
      <c r="J87" s="226"/>
      <c r="K87" s="226"/>
      <c r="L87" s="226"/>
      <c r="M87" s="226"/>
      <c r="N87" s="226"/>
      <c r="O87" s="226"/>
      <c r="P87" s="226"/>
      <c r="Q87" s="226"/>
      <c r="R87" s="226"/>
      <c r="S87" s="313"/>
      <c r="T87" s="226"/>
    </row>
    <row r="88" spans="1:20" ht="35.1" customHeight="1">
      <c r="A88" s="226"/>
      <c r="B88" s="226"/>
      <c r="C88" s="226"/>
      <c r="D88" s="226"/>
      <c r="E88" s="226"/>
      <c r="F88" s="226"/>
      <c r="G88" s="226"/>
      <c r="H88" s="226"/>
      <c r="I88" s="313"/>
      <c r="J88" s="226"/>
      <c r="K88" s="226"/>
      <c r="L88" s="226"/>
      <c r="M88" s="226"/>
      <c r="N88" s="226"/>
      <c r="O88" s="226"/>
      <c r="P88" s="226"/>
      <c r="Q88" s="226"/>
      <c r="R88" s="226"/>
      <c r="S88" s="313"/>
      <c r="T88" s="226"/>
    </row>
    <row r="89" spans="1:20" ht="35.1" customHeight="1">
      <c r="A89" s="226"/>
      <c r="B89" s="226"/>
      <c r="C89" s="226"/>
      <c r="D89" s="226"/>
      <c r="E89" s="226"/>
      <c r="F89" s="226"/>
      <c r="G89" s="226"/>
      <c r="H89" s="226"/>
      <c r="I89" s="313"/>
      <c r="J89" s="226"/>
      <c r="K89" s="226"/>
      <c r="L89" s="226"/>
      <c r="M89" s="226"/>
      <c r="N89" s="226"/>
      <c r="O89" s="226"/>
      <c r="P89" s="226"/>
      <c r="Q89" s="226"/>
      <c r="R89" s="226"/>
      <c r="S89" s="313"/>
      <c r="T89" s="226"/>
    </row>
    <row r="90" spans="1:20" ht="35.1" customHeight="1">
      <c r="A90" s="226"/>
      <c r="B90" s="226"/>
      <c r="C90" s="226"/>
      <c r="D90" s="226"/>
      <c r="E90" s="226"/>
      <c r="F90" s="226"/>
      <c r="G90" s="226"/>
      <c r="H90" s="226"/>
      <c r="I90" s="313"/>
      <c r="J90" s="226"/>
      <c r="K90" s="226"/>
      <c r="L90" s="226"/>
      <c r="M90" s="226"/>
      <c r="N90" s="226"/>
      <c r="O90" s="226"/>
      <c r="P90" s="226"/>
      <c r="Q90" s="226"/>
      <c r="R90" s="226"/>
      <c r="S90" s="313"/>
      <c r="T90" s="226"/>
    </row>
    <row r="91" spans="1:20" ht="35.1" customHeight="1">
      <c r="A91" s="226"/>
      <c r="B91" s="226"/>
      <c r="C91" s="226"/>
      <c r="D91" s="226"/>
      <c r="E91" s="226"/>
      <c r="F91" s="226"/>
      <c r="G91" s="226"/>
      <c r="H91" s="226"/>
      <c r="I91" s="313"/>
      <c r="J91" s="226"/>
      <c r="K91" s="226"/>
      <c r="L91" s="226"/>
      <c r="M91" s="226"/>
      <c r="N91" s="226"/>
      <c r="O91" s="226"/>
      <c r="P91" s="226"/>
      <c r="Q91" s="226"/>
      <c r="R91" s="226"/>
      <c r="S91" s="313"/>
      <c r="T91" s="226"/>
    </row>
    <row r="92" spans="1:20" ht="35.1" customHeight="1">
      <c r="A92" s="226"/>
      <c r="B92" s="226"/>
      <c r="C92" s="226"/>
      <c r="D92" s="226"/>
      <c r="E92" s="226"/>
      <c r="F92" s="226"/>
      <c r="G92" s="226"/>
      <c r="H92" s="226"/>
      <c r="I92" s="313"/>
      <c r="J92" s="226"/>
      <c r="K92" s="226"/>
      <c r="L92" s="226"/>
      <c r="M92" s="226"/>
      <c r="N92" s="226"/>
      <c r="O92" s="226"/>
      <c r="P92" s="226"/>
      <c r="Q92" s="226"/>
      <c r="R92" s="226"/>
      <c r="S92" s="313"/>
      <c r="T92" s="226"/>
    </row>
    <row r="93" spans="1:20" ht="35.1" customHeight="1">
      <c r="A93" s="226"/>
      <c r="B93" s="226"/>
      <c r="C93" s="226"/>
      <c r="D93" s="226"/>
      <c r="E93" s="226"/>
      <c r="F93" s="226"/>
      <c r="G93" s="226"/>
      <c r="H93" s="226"/>
      <c r="I93" s="313"/>
      <c r="J93" s="226"/>
      <c r="K93" s="226"/>
      <c r="L93" s="226"/>
      <c r="M93" s="226"/>
      <c r="N93" s="226"/>
      <c r="O93" s="226"/>
      <c r="P93" s="226"/>
      <c r="Q93" s="226"/>
      <c r="R93" s="226"/>
      <c r="S93" s="313"/>
      <c r="T93" s="226"/>
    </row>
    <row r="94" spans="1:20" ht="35.1" customHeight="1">
      <c r="A94" s="226"/>
      <c r="B94" s="226"/>
      <c r="C94" s="226"/>
      <c r="D94" s="226"/>
      <c r="E94" s="226"/>
      <c r="F94" s="226"/>
      <c r="G94" s="226"/>
      <c r="H94" s="226"/>
      <c r="I94" s="313"/>
      <c r="J94" s="226"/>
      <c r="K94" s="226"/>
      <c r="L94" s="226"/>
      <c r="M94" s="226"/>
      <c r="N94" s="226"/>
      <c r="O94" s="226"/>
      <c r="P94" s="226"/>
      <c r="Q94" s="226"/>
      <c r="R94" s="226"/>
      <c r="S94" s="313"/>
      <c r="T94" s="226"/>
    </row>
    <row r="95" spans="1:20" ht="35.1" customHeight="1">
      <c r="A95" s="226"/>
      <c r="B95" s="226"/>
      <c r="C95" s="226"/>
      <c r="D95" s="226"/>
      <c r="E95" s="226"/>
      <c r="F95" s="226"/>
      <c r="G95" s="226"/>
      <c r="H95" s="226"/>
      <c r="I95" s="313"/>
      <c r="J95" s="226"/>
      <c r="K95" s="226"/>
      <c r="L95" s="226"/>
      <c r="M95" s="226"/>
      <c r="N95" s="226"/>
      <c r="O95" s="226"/>
      <c r="P95" s="226"/>
      <c r="Q95" s="226"/>
      <c r="R95" s="226"/>
      <c r="S95" s="313"/>
      <c r="T95" s="226"/>
    </row>
    <row r="96" spans="1:20" ht="35.1" customHeight="1">
      <c r="A96" s="226"/>
      <c r="B96" s="226"/>
      <c r="C96" s="226"/>
      <c r="D96" s="226"/>
      <c r="E96" s="226"/>
      <c r="F96" s="226"/>
      <c r="G96" s="226"/>
      <c r="H96" s="226"/>
      <c r="I96" s="313"/>
      <c r="J96" s="226"/>
      <c r="K96" s="226"/>
      <c r="L96" s="226"/>
      <c r="M96" s="226"/>
      <c r="N96" s="226"/>
      <c r="O96" s="226"/>
      <c r="P96" s="226"/>
      <c r="Q96" s="226"/>
      <c r="R96" s="226"/>
      <c r="S96" s="313"/>
      <c r="T96" s="226"/>
    </row>
    <row r="97" spans="1:20" ht="35.1" customHeight="1">
      <c r="A97" s="226"/>
      <c r="B97" s="226"/>
      <c r="C97" s="226"/>
      <c r="D97" s="226"/>
      <c r="E97" s="226"/>
      <c r="F97" s="226"/>
      <c r="G97" s="226"/>
      <c r="H97" s="226"/>
      <c r="I97" s="313"/>
      <c r="J97" s="226"/>
      <c r="K97" s="226"/>
      <c r="L97" s="226"/>
      <c r="M97" s="226"/>
      <c r="N97" s="226"/>
      <c r="O97" s="226"/>
      <c r="P97" s="226"/>
      <c r="Q97" s="226"/>
      <c r="R97" s="226"/>
      <c r="S97" s="313"/>
      <c r="T97" s="226"/>
    </row>
    <row r="98" spans="1:20" ht="35.1" customHeight="1">
      <c r="A98" s="226"/>
      <c r="B98" s="226"/>
      <c r="C98" s="226"/>
      <c r="D98" s="226"/>
      <c r="E98" s="226"/>
      <c r="F98" s="226"/>
      <c r="G98" s="226"/>
      <c r="H98" s="226"/>
      <c r="I98" s="313"/>
      <c r="J98" s="226"/>
      <c r="K98" s="226"/>
      <c r="L98" s="226"/>
      <c r="M98" s="226"/>
      <c r="N98" s="226"/>
      <c r="O98" s="226"/>
      <c r="P98" s="226"/>
      <c r="Q98" s="226"/>
      <c r="R98" s="226"/>
      <c r="S98" s="313"/>
      <c r="T98" s="226"/>
    </row>
    <row r="99" spans="1:20" ht="35.1" customHeight="1">
      <c r="A99" s="226"/>
      <c r="B99" s="226"/>
      <c r="C99" s="226"/>
      <c r="D99" s="226"/>
      <c r="E99" s="226"/>
      <c r="F99" s="226"/>
      <c r="G99" s="226"/>
      <c r="H99" s="226"/>
      <c r="I99" s="313"/>
      <c r="J99" s="226"/>
      <c r="K99" s="226"/>
      <c r="L99" s="226"/>
      <c r="M99" s="226"/>
      <c r="N99" s="226"/>
      <c r="O99" s="226"/>
      <c r="P99" s="226"/>
      <c r="Q99" s="226"/>
      <c r="R99" s="226"/>
      <c r="S99" s="313"/>
      <c r="T99" s="226"/>
    </row>
    <row r="100" spans="1:20" ht="35.1" customHeight="1">
      <c r="A100" s="226"/>
      <c r="B100" s="226"/>
      <c r="C100" s="226"/>
      <c r="D100" s="226"/>
      <c r="E100" s="226"/>
      <c r="F100" s="226"/>
      <c r="G100" s="226"/>
      <c r="H100" s="226"/>
      <c r="I100" s="313"/>
      <c r="J100" s="226"/>
      <c r="K100" s="226"/>
      <c r="L100" s="226"/>
      <c r="M100" s="226"/>
      <c r="N100" s="226"/>
      <c r="O100" s="226"/>
      <c r="P100" s="226"/>
      <c r="Q100" s="226"/>
      <c r="R100" s="226"/>
      <c r="S100" s="313"/>
      <c r="T100" s="226"/>
    </row>
    <row r="101" spans="1:20" ht="35.1" customHeight="1">
      <c r="A101" s="226"/>
      <c r="B101" s="226"/>
      <c r="C101" s="226"/>
      <c r="D101" s="226"/>
      <c r="E101" s="226"/>
      <c r="F101" s="226"/>
      <c r="G101" s="226"/>
      <c r="H101" s="226"/>
      <c r="I101" s="313"/>
      <c r="J101" s="226"/>
      <c r="K101" s="226"/>
      <c r="L101" s="226"/>
      <c r="M101" s="226"/>
      <c r="N101" s="226"/>
      <c r="O101" s="226"/>
      <c r="P101" s="226"/>
      <c r="Q101" s="226"/>
      <c r="R101" s="226"/>
      <c r="S101" s="313"/>
      <c r="T101" s="226"/>
    </row>
    <row r="102" spans="1:20" ht="15.95" customHeight="1">
      <c r="A102" s="226"/>
      <c r="B102" s="226"/>
      <c r="C102" s="226"/>
      <c r="D102" s="226"/>
      <c r="E102" s="226"/>
      <c r="F102" s="226"/>
      <c r="G102" s="226"/>
      <c r="H102" s="226"/>
      <c r="I102" s="313"/>
      <c r="J102" s="226"/>
      <c r="K102" s="226"/>
      <c r="L102" s="226"/>
      <c r="M102" s="226"/>
      <c r="N102" s="226"/>
      <c r="O102" s="226"/>
      <c r="P102" s="226"/>
      <c r="Q102" s="226"/>
      <c r="R102" s="226"/>
      <c r="S102" s="313"/>
      <c r="T102" s="226"/>
    </row>
  </sheetData>
  <mergeCells count="13">
    <mergeCell ref="A25:E25"/>
    <mergeCell ref="F25:S25"/>
    <mergeCell ref="I15:P15"/>
    <mergeCell ref="F16:S16"/>
    <mergeCell ref="I21:P21"/>
    <mergeCell ref="F22:S22"/>
    <mergeCell ref="I18:P18"/>
    <mergeCell ref="F19:S19"/>
    <mergeCell ref="I9:P9"/>
    <mergeCell ref="F10:S10"/>
    <mergeCell ref="I12:P12"/>
    <mergeCell ref="F13:S13"/>
    <mergeCell ref="I24:P24"/>
  </mergeCells>
  <phoneticPr fontId="10"/>
  <printOptions horizontalCentered="1"/>
  <pageMargins left="0.78740157480314965" right="0.78740157480314965" top="0.78740157480314965" bottom="0.59055118110236227" header="0.51181102362204722" footer="0.19685039370078741"/>
  <pageSetup paperSize="9" scale="70" firstPageNumber="8" orientation="landscape" cellComments="asDisplayed" useFirstPageNumber="1"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S87"/>
  <sheetViews>
    <sheetView view="pageBreakPreview" zoomScaleNormal="100" zoomScaleSheetLayoutView="100" workbookViewId="0">
      <selection activeCell="C11" sqref="C11"/>
    </sheetView>
  </sheetViews>
  <sheetFormatPr defaultRowHeight="13.5"/>
  <cols>
    <col min="1" max="1" width="6.125" style="29" customWidth="1"/>
    <col min="2" max="2" width="8.125" style="29" customWidth="1"/>
    <col min="3" max="3" width="9.625" style="29" customWidth="1"/>
    <col min="4" max="5" width="18.25" style="29" customWidth="1"/>
    <col min="6" max="7" width="8.125" style="29" customWidth="1"/>
    <col min="8" max="8" width="16.125" style="29" customWidth="1"/>
    <col min="9" max="9" width="5.625" style="28" customWidth="1"/>
    <col min="10" max="11" width="8.625" style="29" customWidth="1"/>
    <col min="12" max="12" width="6.125" style="29" customWidth="1"/>
    <col min="13" max="13" width="8.625" style="29" customWidth="1"/>
    <col min="14" max="14" width="9.75" style="29" customWidth="1"/>
    <col min="15" max="15" width="7" style="29" customWidth="1"/>
    <col min="16" max="16" width="12.625" style="29" customWidth="1"/>
    <col min="17" max="17" width="4.625" style="29" customWidth="1"/>
    <col min="18" max="18" width="12.625" style="29" customWidth="1"/>
    <col min="19" max="19" width="9.625" style="28" customWidth="1"/>
    <col min="20" max="16384" width="9" style="29"/>
  </cols>
  <sheetData>
    <row r="1" spans="1:19" ht="20.100000000000001" customHeight="1">
      <c r="A1" s="1" t="s">
        <v>163</v>
      </c>
      <c r="B1" s="27"/>
      <c r="C1" s="27"/>
      <c r="D1" s="312"/>
      <c r="E1" s="312"/>
      <c r="F1" s="312"/>
      <c r="G1" s="312"/>
      <c r="H1" s="312"/>
      <c r="I1" s="312"/>
      <c r="J1" s="312"/>
      <c r="K1" s="312"/>
      <c r="L1" s="312"/>
      <c r="M1" s="312"/>
      <c r="N1" s="312"/>
      <c r="O1" s="312"/>
      <c r="P1" s="312"/>
      <c r="Q1" s="312"/>
      <c r="R1" s="312"/>
      <c r="S1" s="313"/>
    </row>
    <row r="2" spans="1:19" ht="14.1" customHeight="1" thickBot="1">
      <c r="A2" s="226"/>
      <c r="B2" s="226"/>
      <c r="C2" s="226"/>
      <c r="D2" s="226"/>
      <c r="E2" s="226"/>
      <c r="F2" s="226"/>
      <c r="G2" s="226"/>
      <c r="H2" s="226"/>
      <c r="I2" s="313"/>
      <c r="J2" s="226"/>
      <c r="K2" s="226"/>
      <c r="L2" s="226"/>
      <c r="M2" s="226"/>
      <c r="N2" s="226"/>
      <c r="O2" s="226"/>
      <c r="P2" s="226"/>
      <c r="Q2" s="226"/>
      <c r="R2" s="226"/>
      <c r="S2" s="313"/>
    </row>
    <row r="3" spans="1:19" ht="20.100000000000001" customHeight="1">
      <c r="A3" s="314"/>
      <c r="B3" s="3"/>
      <c r="C3" s="30"/>
      <c r="D3" s="3"/>
      <c r="E3" s="3"/>
      <c r="F3" s="32" t="s">
        <v>1</v>
      </c>
      <c r="G3" s="4"/>
      <c r="H3" s="3"/>
      <c r="I3" s="2" t="s">
        <v>2</v>
      </c>
      <c r="J3" s="2"/>
      <c r="K3" s="2"/>
      <c r="L3" s="2"/>
      <c r="M3" s="2"/>
      <c r="N3" s="2"/>
      <c r="O3" s="2"/>
      <c r="P3" s="4"/>
      <c r="Q3" s="5" t="s">
        <v>3</v>
      </c>
      <c r="R3" s="3"/>
      <c r="S3" s="6"/>
    </row>
    <row r="4" spans="1:19" ht="20.100000000000001" customHeight="1">
      <c r="A4" s="315"/>
      <c r="B4" s="12"/>
      <c r="C4" s="31" t="s">
        <v>4</v>
      </c>
      <c r="D4" s="12"/>
      <c r="E4" s="12"/>
      <c r="F4" s="33" t="s">
        <v>5</v>
      </c>
      <c r="G4" s="17" t="s">
        <v>6</v>
      </c>
      <c r="H4" s="7"/>
      <c r="I4" s="8" t="s">
        <v>7</v>
      </c>
      <c r="J4" s="8"/>
      <c r="K4" s="9"/>
      <c r="L4" s="9"/>
      <c r="M4" s="9"/>
      <c r="N4" s="10"/>
      <c r="O4" s="15" t="s">
        <v>8</v>
      </c>
      <c r="P4" s="10"/>
      <c r="Q4" s="11" t="s">
        <v>9</v>
      </c>
      <c r="R4" s="12" t="s">
        <v>10</v>
      </c>
      <c r="S4" s="13" t="s">
        <v>11</v>
      </c>
    </row>
    <row r="5" spans="1:19" ht="20.100000000000001" customHeight="1">
      <c r="A5" s="14" t="s">
        <v>12</v>
      </c>
      <c r="B5" s="12" t="s">
        <v>13</v>
      </c>
      <c r="C5" s="31" t="s">
        <v>14</v>
      </c>
      <c r="D5" s="12" t="s">
        <v>15</v>
      </c>
      <c r="E5" s="12" t="s">
        <v>16</v>
      </c>
      <c r="F5" s="34" t="s">
        <v>17</v>
      </c>
      <c r="G5" s="21" t="s">
        <v>18</v>
      </c>
      <c r="H5" s="19" t="s">
        <v>150</v>
      </c>
      <c r="I5" s="15" t="s">
        <v>20</v>
      </c>
      <c r="J5" s="16" t="s">
        <v>21</v>
      </c>
      <c r="K5" s="16" t="s">
        <v>22</v>
      </c>
      <c r="L5" s="17" t="s">
        <v>23</v>
      </c>
      <c r="M5" s="16" t="s">
        <v>24</v>
      </c>
      <c r="N5" s="18" t="s">
        <v>25</v>
      </c>
      <c r="O5" s="7" t="s">
        <v>26</v>
      </c>
      <c r="P5" s="18" t="s">
        <v>27</v>
      </c>
      <c r="Q5" s="19" t="s">
        <v>28</v>
      </c>
      <c r="R5" s="20"/>
      <c r="S5" s="13"/>
    </row>
    <row r="6" spans="1:19" ht="20.100000000000001" customHeight="1">
      <c r="A6" s="315"/>
      <c r="B6" s="20"/>
      <c r="C6" s="31" t="s">
        <v>29</v>
      </c>
      <c r="D6" s="20"/>
      <c r="E6" s="19" t="s">
        <v>30</v>
      </c>
      <c r="F6" s="34"/>
      <c r="G6" s="21"/>
      <c r="H6" s="321" t="s">
        <v>31</v>
      </c>
      <c r="I6" s="40" t="s">
        <v>32</v>
      </c>
      <c r="J6" s="40" t="s">
        <v>33</v>
      </c>
      <c r="K6" s="40" t="s">
        <v>34</v>
      </c>
      <c r="L6" s="72" t="s">
        <v>35</v>
      </c>
      <c r="M6" s="77" t="s">
        <v>36</v>
      </c>
      <c r="N6" s="40" t="s">
        <v>37</v>
      </c>
      <c r="O6" s="73" t="s">
        <v>38</v>
      </c>
      <c r="P6" s="259" t="s">
        <v>39</v>
      </c>
      <c r="Q6" s="40" t="s">
        <v>40</v>
      </c>
      <c r="R6" s="40" t="s">
        <v>41</v>
      </c>
      <c r="S6" s="13"/>
    </row>
    <row r="7" spans="1:19" ht="14.1" customHeight="1" thickBot="1">
      <c r="A7" s="316"/>
      <c r="B7" s="317"/>
      <c r="C7" s="317"/>
      <c r="D7" s="317"/>
      <c r="E7" s="317"/>
      <c r="F7" s="318"/>
      <c r="G7" s="317"/>
      <c r="H7" s="56" t="s">
        <v>42</v>
      </c>
      <c r="I7" s="57" t="s">
        <v>43</v>
      </c>
      <c r="J7" s="56" t="s">
        <v>44</v>
      </c>
      <c r="K7" s="56" t="s">
        <v>44</v>
      </c>
      <c r="L7" s="56" t="s">
        <v>45</v>
      </c>
      <c r="M7" s="56" t="s">
        <v>44</v>
      </c>
      <c r="N7" s="56" t="s">
        <v>42</v>
      </c>
      <c r="O7" s="56"/>
      <c r="P7" s="56" t="s">
        <v>42</v>
      </c>
      <c r="Q7" s="58"/>
      <c r="R7" s="56" t="s">
        <v>46</v>
      </c>
      <c r="S7" s="319"/>
    </row>
    <row r="8" spans="1:19" ht="39.950000000000003" customHeight="1">
      <c r="A8" s="43"/>
      <c r="B8" s="44"/>
      <c r="C8" s="45" ph="1"/>
      <c r="D8" s="22"/>
      <c r="E8" s="23"/>
      <c r="F8" s="59"/>
      <c r="G8" s="24"/>
      <c r="H8" s="25"/>
      <c r="I8" s="61"/>
      <c r="J8" s="62"/>
      <c r="K8" s="62"/>
      <c r="L8" s="225"/>
      <c r="M8" s="74"/>
      <c r="N8" s="63"/>
      <c r="O8" s="64"/>
      <c r="P8" s="63"/>
      <c r="Q8" s="50"/>
      <c r="R8" s="233"/>
      <c r="S8" s="60"/>
    </row>
    <row r="9" spans="1:19" ht="39.950000000000003" customHeight="1">
      <c r="A9" s="65"/>
      <c r="B9" s="31"/>
      <c r="C9" s="12" ph="1"/>
      <c r="D9" s="66"/>
      <c r="E9" s="67"/>
      <c r="F9" s="68"/>
      <c r="G9" s="19"/>
      <c r="H9" s="322"/>
      <c r="I9" s="830"/>
      <c r="J9" s="831"/>
      <c r="K9" s="831"/>
      <c r="L9" s="831"/>
      <c r="M9" s="831"/>
      <c r="N9" s="831"/>
      <c r="O9" s="831"/>
      <c r="P9" s="832"/>
      <c r="Q9" s="70"/>
      <c r="R9" s="63"/>
      <c r="S9" s="71"/>
    </row>
    <row r="10" spans="1:19" ht="39.950000000000003" customHeight="1">
      <c r="A10" s="850"/>
      <c r="B10" s="851"/>
      <c r="C10" s="851"/>
      <c r="D10" s="851"/>
      <c r="E10" s="852"/>
      <c r="F10" s="853"/>
      <c r="G10" s="854"/>
      <c r="H10" s="854"/>
      <c r="I10" s="854"/>
      <c r="J10" s="854"/>
      <c r="K10" s="854"/>
      <c r="L10" s="854"/>
      <c r="M10" s="854"/>
      <c r="N10" s="854"/>
      <c r="O10" s="854"/>
      <c r="P10" s="854"/>
      <c r="Q10" s="854"/>
      <c r="R10" s="854"/>
      <c r="S10" s="855"/>
    </row>
    <row r="11" spans="1:19" ht="39.950000000000003" customHeight="1" thickTop="1" thickBot="1">
      <c r="A11" s="51" t="s">
        <v>69</v>
      </c>
      <c r="B11" s="52" t="s">
        <v>70</v>
      </c>
      <c r="C11" s="52" t="s">
        <v>70</v>
      </c>
      <c r="D11" s="53">
        <f>COUNTA(D8:D10)</f>
        <v>0</v>
      </c>
      <c r="E11" s="52" t="s">
        <v>70</v>
      </c>
      <c r="F11" s="52" t="s">
        <v>70</v>
      </c>
      <c r="G11" s="52" t="s">
        <v>70</v>
      </c>
      <c r="H11" s="54">
        <f>SUM(H9:H10)</f>
        <v>0</v>
      </c>
      <c r="I11" s="52" t="s">
        <v>70</v>
      </c>
      <c r="J11" s="52" t="s">
        <v>70</v>
      </c>
      <c r="K11" s="52" t="s">
        <v>70</v>
      </c>
      <c r="L11" s="52" t="s">
        <v>70</v>
      </c>
      <c r="M11" s="52" t="s">
        <v>70</v>
      </c>
      <c r="N11" s="52" t="s">
        <v>71</v>
      </c>
      <c r="O11" s="52" t="s">
        <v>70</v>
      </c>
      <c r="P11" s="52" t="s">
        <v>70</v>
      </c>
      <c r="Q11" s="52" t="s">
        <v>70</v>
      </c>
      <c r="R11" s="54">
        <f>SUM(R8:R10)</f>
        <v>0</v>
      </c>
      <c r="S11" s="55" t="s">
        <v>70</v>
      </c>
    </row>
    <row r="12" spans="1:19" ht="35.1" customHeight="1">
      <c r="A12" s="226"/>
      <c r="B12" s="226"/>
      <c r="C12" s="226"/>
      <c r="D12" s="226"/>
      <c r="E12" s="226"/>
      <c r="F12" s="226"/>
      <c r="G12" s="226"/>
      <c r="H12" s="226"/>
      <c r="I12" s="313"/>
      <c r="J12" s="226"/>
      <c r="K12" s="226"/>
      <c r="L12" s="226"/>
      <c r="M12" s="226"/>
      <c r="N12" s="226"/>
      <c r="O12" s="226"/>
      <c r="P12" s="226"/>
      <c r="Q12" s="226"/>
      <c r="R12" s="226"/>
      <c r="S12" s="313"/>
    </row>
    <row r="13" spans="1:19" ht="35.1" customHeight="1">
      <c r="A13" s="226"/>
      <c r="B13" s="226"/>
      <c r="C13" s="226"/>
      <c r="D13" s="226"/>
      <c r="E13" s="226"/>
      <c r="F13" s="226"/>
      <c r="G13" s="226"/>
      <c r="H13" s="226"/>
      <c r="I13" s="313"/>
      <c r="J13" s="226"/>
      <c r="K13" s="226"/>
      <c r="L13" s="226"/>
      <c r="M13" s="226"/>
      <c r="N13" s="226"/>
      <c r="O13" s="226"/>
      <c r="P13" s="226"/>
      <c r="Q13" s="226"/>
      <c r="R13" s="226"/>
      <c r="S13" s="313"/>
    </row>
    <row r="14" spans="1:19" ht="35.1" customHeight="1">
      <c r="A14" s="226"/>
      <c r="B14" s="226"/>
      <c r="C14" s="226"/>
      <c r="D14" s="226"/>
      <c r="E14" s="226"/>
      <c r="F14" s="226"/>
      <c r="G14" s="226"/>
      <c r="H14" s="226"/>
      <c r="I14" s="313"/>
      <c r="J14" s="226"/>
      <c r="K14" s="226"/>
      <c r="L14" s="226"/>
      <c r="M14" s="226"/>
      <c r="N14" s="226"/>
      <c r="O14" s="226"/>
      <c r="P14" s="226"/>
      <c r="Q14" s="226"/>
      <c r="R14" s="226"/>
      <c r="S14" s="313"/>
    </row>
    <row r="15" spans="1:19" ht="35.1" customHeight="1">
      <c r="A15" s="226"/>
      <c r="B15" s="226"/>
      <c r="C15" s="226"/>
      <c r="D15" s="226"/>
      <c r="E15" s="226"/>
      <c r="F15" s="226"/>
      <c r="G15" s="226"/>
      <c r="H15" s="226"/>
      <c r="I15" s="313"/>
      <c r="J15" s="226"/>
      <c r="K15" s="226"/>
      <c r="L15" s="226"/>
      <c r="M15" s="226"/>
      <c r="N15" s="226"/>
      <c r="O15" s="226"/>
      <c r="P15" s="226"/>
      <c r="Q15" s="226"/>
      <c r="R15" s="226"/>
      <c r="S15" s="313"/>
    </row>
    <row r="16" spans="1:19" ht="35.1" customHeight="1">
      <c r="A16" s="226"/>
      <c r="B16" s="226"/>
      <c r="C16" s="226"/>
      <c r="D16" s="226"/>
      <c r="E16" s="226"/>
      <c r="F16" s="226"/>
      <c r="G16" s="226"/>
      <c r="H16" s="226"/>
      <c r="I16" s="313"/>
      <c r="J16" s="226"/>
      <c r="K16" s="226"/>
      <c r="L16" s="226"/>
      <c r="M16" s="226"/>
      <c r="N16" s="226"/>
      <c r="O16" s="226"/>
      <c r="P16" s="226"/>
      <c r="Q16" s="226"/>
      <c r="R16" s="226"/>
      <c r="S16" s="313"/>
    </row>
    <row r="17" spans="10:11" ht="35.1" customHeight="1">
      <c r="J17" s="226"/>
      <c r="K17" s="226"/>
    </row>
    <row r="18" spans="10:11" ht="35.1" customHeight="1">
      <c r="J18" s="226"/>
      <c r="K18" s="226"/>
    </row>
    <row r="19" spans="10:11" ht="35.1" customHeight="1">
      <c r="J19" s="226"/>
      <c r="K19" s="226"/>
    </row>
    <row r="20" spans="10:11" ht="35.1" customHeight="1">
      <c r="J20" s="226"/>
      <c r="K20" s="226"/>
    </row>
    <row r="21" spans="10:11" ht="35.1" customHeight="1">
      <c r="J21" s="226"/>
      <c r="K21" s="226"/>
    </row>
    <row r="22" spans="10:11" ht="35.1" customHeight="1">
      <c r="J22" s="226"/>
      <c r="K22" s="226"/>
    </row>
    <row r="23" spans="10:11" ht="35.1" customHeight="1">
      <c r="J23" s="226"/>
      <c r="K23" s="226"/>
    </row>
    <row r="24" spans="10:11" ht="35.1" customHeight="1">
      <c r="J24" s="226"/>
      <c r="K24" s="226"/>
    </row>
    <row r="25" spans="10:11" ht="35.1" customHeight="1">
      <c r="J25" s="226"/>
      <c r="K25" s="226"/>
    </row>
    <row r="26" spans="10:11" ht="35.1" customHeight="1">
      <c r="J26" s="226"/>
      <c r="K26" s="226"/>
    </row>
    <row r="27" spans="10:11" ht="35.1" customHeight="1">
      <c r="J27" s="226"/>
      <c r="K27" s="226"/>
    </row>
    <row r="28" spans="10:11" ht="35.1" customHeight="1">
      <c r="J28" s="226"/>
      <c r="K28" s="226"/>
    </row>
    <row r="29" spans="10:11" ht="35.1" customHeight="1">
      <c r="J29" s="226"/>
      <c r="K29" s="226"/>
    </row>
    <row r="30" spans="10:11" ht="35.1" customHeight="1">
      <c r="J30" s="226"/>
      <c r="K30" s="226"/>
    </row>
    <row r="31" spans="10:11" ht="35.1" customHeight="1">
      <c r="J31" s="226"/>
      <c r="K31" s="226"/>
    </row>
    <row r="32" spans="10:11" ht="35.1" customHeight="1">
      <c r="J32" s="226"/>
      <c r="K32" s="226"/>
    </row>
    <row r="33" ht="35.1" customHeight="1"/>
    <row r="34" ht="35.1" customHeight="1"/>
    <row r="35" ht="35.1" customHeight="1"/>
    <row r="36" ht="35.1" customHeight="1"/>
    <row r="37" ht="35.1" customHeight="1"/>
    <row r="38" ht="35.1" customHeight="1"/>
    <row r="39" ht="35.1" customHeight="1"/>
    <row r="40" ht="35.1" customHeight="1"/>
    <row r="41" ht="35.1" customHeight="1"/>
    <row r="42" ht="35.1" customHeight="1"/>
    <row r="43" ht="35.1" customHeight="1"/>
    <row r="44" ht="35.1" customHeight="1"/>
    <row r="45" ht="35.1" customHeight="1"/>
    <row r="46" ht="35.1" customHeight="1"/>
    <row r="47" ht="35.1" customHeight="1"/>
    <row r="48" ht="35.1" customHeight="1"/>
    <row r="49" ht="35.1" customHeight="1"/>
    <row r="50" ht="35.1" customHeight="1"/>
    <row r="51" ht="35.1" customHeight="1"/>
    <row r="52" ht="35.1" customHeight="1"/>
    <row r="53" ht="35.1" customHeight="1"/>
    <row r="54" ht="35.1" customHeight="1"/>
    <row r="55" ht="35.1" customHeight="1"/>
    <row r="56" ht="35.1" customHeight="1"/>
    <row r="57" ht="35.1" customHeight="1"/>
    <row r="58" ht="35.1" customHeight="1"/>
    <row r="59" ht="35.1" customHeight="1"/>
    <row r="60" ht="35.1" customHeight="1"/>
    <row r="61" ht="35.1" customHeight="1"/>
    <row r="62" ht="35.1" customHeight="1"/>
    <row r="63" ht="35.1" customHeight="1"/>
    <row r="64" ht="35.1" customHeight="1"/>
    <row r="65" ht="35.1" customHeight="1"/>
    <row r="66" ht="35.1" customHeight="1"/>
    <row r="67" ht="35.1" customHeight="1"/>
    <row r="68" ht="35.1" customHeight="1"/>
    <row r="69" ht="35.1" customHeight="1"/>
    <row r="70" ht="35.1" customHeight="1"/>
    <row r="71" ht="35.1" customHeight="1"/>
    <row r="72" ht="35.1" customHeight="1"/>
    <row r="73" ht="35.1" customHeight="1"/>
    <row r="74" ht="35.1" customHeight="1"/>
    <row r="75" ht="35.1" customHeight="1"/>
    <row r="76" ht="35.1" customHeight="1"/>
    <row r="77" ht="35.1" customHeight="1"/>
    <row r="78" ht="35.1" customHeight="1"/>
    <row r="79" ht="35.1" customHeight="1"/>
    <row r="80" ht="35.1" customHeight="1"/>
    <row r="81" ht="35.1" customHeight="1"/>
    <row r="82" ht="35.1" customHeight="1"/>
    <row r="83" ht="35.1" customHeight="1"/>
    <row r="84" ht="35.1" customHeight="1"/>
    <row r="85" ht="35.1" customHeight="1"/>
    <row r="86" ht="35.1" customHeight="1"/>
    <row r="87" ht="15.95" customHeight="1"/>
  </sheetData>
  <mergeCells count="3">
    <mergeCell ref="I9:P9"/>
    <mergeCell ref="A10:E10"/>
    <mergeCell ref="F10:S10"/>
  </mergeCells>
  <phoneticPr fontId="10"/>
  <printOptions horizontalCentered="1"/>
  <pageMargins left="0.78740157480314965" right="0.78740157480314965" top="0.78740157480314965" bottom="0.59055118110236227" header="0.51181102362204722" footer="0.19685039370078741"/>
  <pageSetup paperSize="9" scale="70" firstPageNumber="8" orientation="landscape" cellComments="asDisplayed" useFirstPageNumber="1"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S93"/>
  <sheetViews>
    <sheetView view="pageBreakPreview" zoomScale="80" zoomScaleNormal="100" zoomScaleSheetLayoutView="80" workbookViewId="0">
      <selection activeCell="F13" sqref="F13"/>
    </sheetView>
  </sheetViews>
  <sheetFormatPr defaultRowHeight="13.5"/>
  <cols>
    <col min="1" max="1" width="6.125" style="29" customWidth="1"/>
    <col min="2" max="2" width="8.125" style="29" customWidth="1"/>
    <col min="3" max="3" width="9.625" style="29" customWidth="1"/>
    <col min="4" max="5" width="18.25" style="29" customWidth="1"/>
    <col min="6" max="7" width="8.125" style="29" customWidth="1"/>
    <col min="8" max="8" width="16.125" style="29" customWidth="1"/>
    <col min="9" max="9" width="5.625" style="28" customWidth="1"/>
    <col min="10" max="11" width="8.625" style="29" customWidth="1"/>
    <col min="12" max="12" width="6.125" style="29" customWidth="1"/>
    <col min="13" max="13" width="8.625" style="29" customWidth="1"/>
    <col min="14" max="14" width="9.75" style="29" customWidth="1"/>
    <col min="15" max="15" width="7" style="29" customWidth="1"/>
    <col min="16" max="16" width="12.625" style="29" customWidth="1"/>
    <col min="17" max="17" width="4.625" style="29" customWidth="1"/>
    <col min="18" max="18" width="12.625" style="29" customWidth="1"/>
    <col min="19" max="19" width="9.625" style="28" customWidth="1"/>
    <col min="20" max="16384" width="9" style="29"/>
  </cols>
  <sheetData>
    <row r="1" spans="1:19" ht="20.100000000000001" customHeight="1">
      <c r="A1" s="1" t="s">
        <v>164</v>
      </c>
      <c r="B1" s="27"/>
      <c r="C1" s="27"/>
      <c r="D1" s="312"/>
      <c r="E1" s="312"/>
      <c r="F1" s="312"/>
      <c r="G1" s="312"/>
      <c r="H1" s="312"/>
      <c r="I1" s="312"/>
      <c r="J1" s="312"/>
      <c r="K1" s="312"/>
      <c r="L1" s="312"/>
      <c r="M1" s="312"/>
      <c r="N1" s="312"/>
      <c r="O1" s="312"/>
      <c r="P1" s="312"/>
      <c r="Q1" s="312"/>
      <c r="R1" s="312"/>
      <c r="S1" s="313"/>
    </row>
    <row r="2" spans="1:19" ht="14.1" customHeight="1" thickBot="1">
      <c r="A2" s="226"/>
      <c r="B2" s="226"/>
      <c r="C2" s="226"/>
      <c r="D2" s="226"/>
      <c r="E2" s="226"/>
      <c r="F2" s="226"/>
      <c r="G2" s="226"/>
      <c r="H2" s="226"/>
      <c r="I2" s="313"/>
      <c r="J2" s="226"/>
      <c r="K2" s="226"/>
      <c r="L2" s="226"/>
      <c r="M2" s="226"/>
      <c r="N2" s="226"/>
      <c r="O2" s="226"/>
      <c r="P2" s="226"/>
      <c r="Q2" s="226"/>
      <c r="R2" s="226"/>
      <c r="S2" s="313"/>
    </row>
    <row r="3" spans="1:19" ht="20.100000000000001" customHeight="1">
      <c r="A3" s="314"/>
      <c r="B3" s="3"/>
      <c r="C3" s="30"/>
      <c r="D3" s="3"/>
      <c r="E3" s="3"/>
      <c r="F3" s="32" t="s">
        <v>1</v>
      </c>
      <c r="G3" s="4"/>
      <c r="H3" s="3"/>
      <c r="I3" s="2" t="s">
        <v>2</v>
      </c>
      <c r="J3" s="2"/>
      <c r="K3" s="2"/>
      <c r="L3" s="2"/>
      <c r="M3" s="2"/>
      <c r="N3" s="2"/>
      <c r="O3" s="2"/>
      <c r="P3" s="4"/>
      <c r="Q3" s="5" t="s">
        <v>3</v>
      </c>
      <c r="R3" s="3"/>
      <c r="S3" s="6"/>
    </row>
    <row r="4" spans="1:19" ht="20.100000000000001" customHeight="1">
      <c r="A4" s="315"/>
      <c r="B4" s="12"/>
      <c r="C4" s="31" t="s">
        <v>4</v>
      </c>
      <c r="D4" s="12"/>
      <c r="E4" s="12"/>
      <c r="F4" s="33" t="s">
        <v>5</v>
      </c>
      <c r="G4" s="17" t="s">
        <v>6</v>
      </c>
      <c r="H4" s="7"/>
      <c r="I4" s="8" t="s">
        <v>7</v>
      </c>
      <c r="J4" s="8"/>
      <c r="K4" s="9"/>
      <c r="L4" s="9"/>
      <c r="M4" s="9"/>
      <c r="N4" s="10"/>
      <c r="O4" s="15" t="s">
        <v>8</v>
      </c>
      <c r="P4" s="10"/>
      <c r="Q4" s="11" t="s">
        <v>9</v>
      </c>
      <c r="R4" s="12" t="s">
        <v>10</v>
      </c>
      <c r="S4" s="13" t="s">
        <v>11</v>
      </c>
    </row>
    <row r="5" spans="1:19" ht="20.100000000000001" customHeight="1">
      <c r="A5" s="14" t="s">
        <v>12</v>
      </c>
      <c r="B5" s="12" t="s">
        <v>13</v>
      </c>
      <c r="C5" s="31" t="s">
        <v>14</v>
      </c>
      <c r="D5" s="12" t="s">
        <v>15</v>
      </c>
      <c r="E5" s="12" t="s">
        <v>16</v>
      </c>
      <c r="F5" s="34" t="s">
        <v>17</v>
      </c>
      <c r="G5" s="21" t="s">
        <v>18</v>
      </c>
      <c r="H5" s="19" t="s">
        <v>150</v>
      </c>
      <c r="I5" s="15" t="s">
        <v>20</v>
      </c>
      <c r="J5" s="16" t="s">
        <v>21</v>
      </c>
      <c r="K5" s="16" t="s">
        <v>22</v>
      </c>
      <c r="L5" s="17" t="s">
        <v>23</v>
      </c>
      <c r="M5" s="16" t="s">
        <v>24</v>
      </c>
      <c r="N5" s="18" t="s">
        <v>25</v>
      </c>
      <c r="O5" s="7" t="s">
        <v>26</v>
      </c>
      <c r="P5" s="18" t="s">
        <v>27</v>
      </c>
      <c r="Q5" s="19" t="s">
        <v>28</v>
      </c>
      <c r="R5" s="20"/>
      <c r="S5" s="13"/>
    </row>
    <row r="6" spans="1:19" ht="20.100000000000001" customHeight="1">
      <c r="A6" s="315"/>
      <c r="B6" s="20"/>
      <c r="C6" s="31" t="s">
        <v>29</v>
      </c>
      <c r="D6" s="20"/>
      <c r="E6" s="19" t="s">
        <v>30</v>
      </c>
      <c r="F6" s="34"/>
      <c r="G6" s="21"/>
      <c r="H6" s="321" t="s">
        <v>31</v>
      </c>
      <c r="I6" s="40" t="s">
        <v>32</v>
      </c>
      <c r="J6" s="40" t="s">
        <v>33</v>
      </c>
      <c r="K6" s="40" t="s">
        <v>34</v>
      </c>
      <c r="L6" s="72" t="s">
        <v>35</v>
      </c>
      <c r="M6" s="77" t="s">
        <v>36</v>
      </c>
      <c r="N6" s="40" t="s">
        <v>37</v>
      </c>
      <c r="O6" s="73" t="s">
        <v>38</v>
      </c>
      <c r="P6" s="259" t="s">
        <v>39</v>
      </c>
      <c r="Q6" s="40" t="s">
        <v>40</v>
      </c>
      <c r="R6" s="40" t="s">
        <v>41</v>
      </c>
      <c r="S6" s="13"/>
    </row>
    <row r="7" spans="1:19" ht="14.1" customHeight="1" thickBot="1">
      <c r="A7" s="316"/>
      <c r="B7" s="317"/>
      <c r="C7" s="317"/>
      <c r="D7" s="317"/>
      <c r="E7" s="317"/>
      <c r="F7" s="318"/>
      <c r="G7" s="317"/>
      <c r="H7" s="56" t="s">
        <v>42</v>
      </c>
      <c r="I7" s="57" t="s">
        <v>43</v>
      </c>
      <c r="J7" s="56" t="s">
        <v>44</v>
      </c>
      <c r="K7" s="56" t="s">
        <v>44</v>
      </c>
      <c r="L7" s="56" t="s">
        <v>45</v>
      </c>
      <c r="M7" s="56" t="s">
        <v>44</v>
      </c>
      <c r="N7" s="56" t="s">
        <v>42</v>
      </c>
      <c r="O7" s="56"/>
      <c r="P7" s="56" t="s">
        <v>42</v>
      </c>
      <c r="Q7" s="58"/>
      <c r="R7" s="56" t="s">
        <v>46</v>
      </c>
      <c r="S7" s="319"/>
    </row>
    <row r="8" spans="1:19" ht="39.950000000000003" customHeight="1">
      <c r="A8" s="223"/>
      <c r="B8" s="227"/>
      <c r="C8" s="228" ph="1"/>
      <c r="D8" s="229"/>
      <c r="E8" s="230"/>
      <c r="F8" s="224"/>
      <c r="G8" s="232"/>
      <c r="H8" s="25"/>
      <c r="I8" s="234"/>
      <c r="J8" s="235"/>
      <c r="K8" s="235"/>
      <c r="L8" s="236"/>
      <c r="M8" s="237"/>
      <c r="N8" s="233"/>
      <c r="O8" s="236"/>
      <c r="P8" s="233"/>
      <c r="Q8" s="238"/>
      <c r="R8" s="233"/>
      <c r="S8" s="242"/>
    </row>
    <row r="9" spans="1:19" ht="39.950000000000003" customHeight="1">
      <c r="A9" s="65"/>
      <c r="B9" s="31"/>
      <c r="C9" s="12" ph="1"/>
      <c r="D9" s="66"/>
      <c r="E9" s="67"/>
      <c r="F9" s="68"/>
      <c r="G9" s="19"/>
      <c r="H9" s="322"/>
      <c r="I9" s="805"/>
      <c r="J9" s="806"/>
      <c r="K9" s="806"/>
      <c r="L9" s="806"/>
      <c r="M9" s="806"/>
      <c r="N9" s="806"/>
      <c r="O9" s="806"/>
      <c r="P9" s="807"/>
      <c r="Q9" s="70"/>
      <c r="R9" s="63"/>
      <c r="S9" s="71"/>
    </row>
    <row r="10" spans="1:19" ht="39.950000000000003" customHeight="1" thickBot="1">
      <c r="A10" s="808"/>
      <c r="B10" s="809"/>
      <c r="C10" s="809"/>
      <c r="D10" s="809"/>
      <c r="E10" s="810"/>
      <c r="F10" s="811"/>
      <c r="G10" s="812"/>
      <c r="H10" s="812"/>
      <c r="I10" s="812"/>
      <c r="J10" s="812"/>
      <c r="K10" s="812"/>
      <c r="L10" s="812"/>
      <c r="M10" s="812"/>
      <c r="N10" s="812"/>
      <c r="O10" s="812"/>
      <c r="P10" s="812"/>
      <c r="Q10" s="812"/>
      <c r="R10" s="812"/>
      <c r="S10" s="813"/>
    </row>
    <row r="11" spans="1:19" ht="39.950000000000003" customHeight="1">
      <c r="A11" s="223"/>
      <c r="B11" s="227"/>
      <c r="C11" s="228" ph="1"/>
      <c r="D11" s="229"/>
      <c r="E11" s="230"/>
      <c r="F11" s="224"/>
      <c r="G11" s="232"/>
      <c r="H11" s="25"/>
      <c r="I11" s="234"/>
      <c r="J11" s="235"/>
      <c r="K11" s="235"/>
      <c r="L11" s="236"/>
      <c r="M11" s="237"/>
      <c r="N11" s="233"/>
      <c r="O11" s="236"/>
      <c r="P11" s="233"/>
      <c r="Q11" s="238"/>
      <c r="R11" s="233"/>
      <c r="S11" s="242"/>
    </row>
    <row r="12" spans="1:19" ht="39.950000000000003" customHeight="1">
      <c r="A12" s="65"/>
      <c r="B12" s="31"/>
      <c r="C12" s="12" ph="1"/>
      <c r="D12" s="66"/>
      <c r="E12" s="67"/>
      <c r="F12" s="68"/>
      <c r="G12" s="19"/>
      <c r="H12" s="322"/>
      <c r="I12" s="805"/>
      <c r="J12" s="806"/>
      <c r="K12" s="806"/>
      <c r="L12" s="806"/>
      <c r="M12" s="806"/>
      <c r="N12" s="806"/>
      <c r="O12" s="806"/>
      <c r="P12" s="807"/>
      <c r="Q12" s="70"/>
      <c r="R12" s="63"/>
      <c r="S12" s="71"/>
    </row>
    <row r="13" spans="1:19" ht="39.950000000000003" customHeight="1" thickBot="1">
      <c r="A13" s="808"/>
      <c r="B13" s="809"/>
      <c r="C13" s="809"/>
      <c r="D13" s="809"/>
      <c r="E13" s="810"/>
      <c r="F13" s="811"/>
      <c r="G13" s="812"/>
      <c r="H13" s="812"/>
      <c r="I13" s="812"/>
      <c r="J13" s="812"/>
      <c r="K13" s="812"/>
      <c r="L13" s="812"/>
      <c r="M13" s="812"/>
      <c r="N13" s="812"/>
      <c r="O13" s="812"/>
      <c r="P13" s="812"/>
      <c r="Q13" s="812"/>
      <c r="R13" s="812"/>
      <c r="S13" s="813"/>
    </row>
    <row r="14" spans="1:19" ht="39.950000000000003" customHeight="1">
      <c r="A14" s="223"/>
      <c r="B14" s="227"/>
      <c r="C14" s="228" ph="1"/>
      <c r="D14" s="229"/>
      <c r="E14" s="230"/>
      <c r="F14" s="224"/>
      <c r="G14" s="232"/>
      <c r="H14" s="25"/>
      <c r="I14" s="234"/>
      <c r="J14" s="235"/>
      <c r="K14" s="235"/>
      <c r="L14" s="236"/>
      <c r="M14" s="237"/>
      <c r="N14" s="233"/>
      <c r="O14" s="236"/>
      <c r="P14" s="233"/>
      <c r="Q14" s="238"/>
      <c r="R14" s="233"/>
      <c r="S14" s="240"/>
    </row>
    <row r="15" spans="1:19" ht="39.950000000000003" customHeight="1">
      <c r="A15" s="37"/>
      <c r="B15" s="38"/>
      <c r="C15" s="35" ph="1"/>
      <c r="D15" s="36"/>
      <c r="E15" s="39"/>
      <c r="F15" s="68"/>
      <c r="G15" s="19"/>
      <c r="H15" s="322"/>
      <c r="I15" s="805"/>
      <c r="J15" s="806"/>
      <c r="K15" s="806"/>
      <c r="L15" s="806"/>
      <c r="M15" s="806"/>
      <c r="N15" s="806"/>
      <c r="O15" s="806"/>
      <c r="P15" s="807"/>
      <c r="Q15" s="70"/>
      <c r="R15" s="63"/>
      <c r="S15" s="71"/>
    </row>
    <row r="16" spans="1:19" ht="39.950000000000003" customHeight="1" thickBot="1">
      <c r="A16" s="808"/>
      <c r="B16" s="809"/>
      <c r="C16" s="809"/>
      <c r="D16" s="809"/>
      <c r="E16" s="810"/>
      <c r="F16" s="811"/>
      <c r="G16" s="812"/>
      <c r="H16" s="812"/>
      <c r="I16" s="812"/>
      <c r="J16" s="812"/>
      <c r="K16" s="812"/>
      <c r="L16" s="812"/>
      <c r="M16" s="812"/>
      <c r="N16" s="812"/>
      <c r="O16" s="812"/>
      <c r="P16" s="812"/>
      <c r="Q16" s="812"/>
      <c r="R16" s="812"/>
      <c r="S16" s="813"/>
    </row>
    <row r="17" spans="1:19" ht="39.950000000000003" customHeight="1" thickTop="1" thickBot="1">
      <c r="A17" s="51" t="s">
        <v>69</v>
      </c>
      <c r="B17" s="52" t="s">
        <v>70</v>
      </c>
      <c r="C17" s="52" t="s">
        <v>70</v>
      </c>
      <c r="D17" s="53">
        <f>COUNTA(D8:D16)</f>
        <v>0</v>
      </c>
      <c r="E17" s="52" t="s">
        <v>70</v>
      </c>
      <c r="F17" s="52" t="s">
        <v>70</v>
      </c>
      <c r="G17" s="52" t="s">
        <v>70</v>
      </c>
      <c r="H17" s="54">
        <f>SUM(H8:H16)</f>
        <v>0</v>
      </c>
      <c r="I17" s="52" t="s">
        <v>70</v>
      </c>
      <c r="J17" s="52" t="s">
        <v>70</v>
      </c>
      <c r="K17" s="52" t="s">
        <v>70</v>
      </c>
      <c r="L17" s="52" t="s">
        <v>70</v>
      </c>
      <c r="M17" s="52" t="s">
        <v>70</v>
      </c>
      <c r="N17" s="52" t="s">
        <v>71</v>
      </c>
      <c r="O17" s="52" t="s">
        <v>70</v>
      </c>
      <c r="P17" s="52" t="s">
        <v>70</v>
      </c>
      <c r="Q17" s="52" t="s">
        <v>70</v>
      </c>
      <c r="R17" s="54">
        <f>SUM(R8:R16)</f>
        <v>0</v>
      </c>
      <c r="S17" s="55" t="s">
        <v>70</v>
      </c>
    </row>
    <row r="18" spans="1:19" ht="35.1" customHeight="1">
      <c r="A18" s="226"/>
      <c r="B18" s="226"/>
      <c r="C18" s="226"/>
      <c r="D18" s="226"/>
      <c r="E18" s="226"/>
      <c r="F18" s="226"/>
      <c r="G18" s="226"/>
      <c r="H18" s="226"/>
      <c r="I18" s="313"/>
      <c r="J18" s="226"/>
      <c r="K18" s="226"/>
      <c r="L18" s="226"/>
      <c r="M18" s="226"/>
      <c r="N18" s="226"/>
      <c r="O18" s="226"/>
      <c r="P18" s="226"/>
      <c r="Q18" s="226"/>
      <c r="R18" s="226"/>
      <c r="S18" s="313"/>
    </row>
    <row r="19" spans="1:19" ht="35.1" customHeight="1">
      <c r="A19" s="226"/>
      <c r="B19" s="226"/>
      <c r="C19" s="226"/>
      <c r="D19" s="226"/>
      <c r="E19" s="226"/>
      <c r="F19" s="226"/>
      <c r="G19" s="226"/>
      <c r="H19" s="226"/>
      <c r="I19" s="313"/>
      <c r="J19" s="226"/>
      <c r="K19" s="226"/>
      <c r="L19" s="226"/>
      <c r="M19" s="226"/>
      <c r="N19" s="226"/>
      <c r="O19" s="226"/>
      <c r="P19" s="226"/>
      <c r="Q19" s="226"/>
      <c r="R19" s="226"/>
      <c r="S19" s="313"/>
    </row>
    <row r="20" spans="1:19" ht="35.1" customHeight="1">
      <c r="A20" s="226"/>
      <c r="B20" s="226"/>
      <c r="C20" s="226"/>
      <c r="D20" s="226"/>
      <c r="E20" s="226"/>
      <c r="F20" s="226"/>
      <c r="G20" s="226"/>
      <c r="H20" s="226"/>
      <c r="I20" s="313"/>
      <c r="J20" s="226"/>
      <c r="K20" s="226"/>
      <c r="L20" s="226"/>
      <c r="M20" s="226"/>
      <c r="N20" s="226"/>
      <c r="O20" s="226"/>
      <c r="P20" s="226"/>
      <c r="Q20" s="226"/>
      <c r="R20" s="226"/>
      <c r="S20" s="313"/>
    </row>
    <row r="21" spans="1:19" ht="35.1" customHeight="1">
      <c r="A21" s="226"/>
      <c r="B21" s="226"/>
      <c r="C21" s="226"/>
      <c r="D21" s="226"/>
      <c r="E21" s="226"/>
      <c r="F21" s="226"/>
      <c r="G21" s="226"/>
      <c r="H21" s="226"/>
      <c r="I21" s="313"/>
      <c r="J21" s="226"/>
      <c r="K21" s="226"/>
      <c r="L21" s="226"/>
      <c r="M21" s="226"/>
      <c r="N21" s="226"/>
      <c r="O21" s="226"/>
      <c r="P21" s="226"/>
      <c r="Q21" s="226"/>
      <c r="R21" s="226"/>
      <c r="S21" s="313"/>
    </row>
    <row r="22" spans="1:19" ht="35.1" customHeight="1">
      <c r="A22" s="226"/>
      <c r="B22" s="226"/>
      <c r="C22" s="226"/>
      <c r="D22" s="226"/>
      <c r="E22" s="226"/>
      <c r="F22" s="226"/>
      <c r="G22" s="226"/>
      <c r="H22" s="226"/>
      <c r="I22" s="313"/>
      <c r="J22" s="226"/>
      <c r="K22" s="226"/>
      <c r="L22" s="226"/>
      <c r="M22" s="226"/>
      <c r="N22" s="226"/>
      <c r="O22" s="226"/>
      <c r="P22" s="226"/>
      <c r="Q22" s="226"/>
      <c r="R22" s="226"/>
      <c r="S22" s="313"/>
    </row>
    <row r="23" spans="1:19" ht="35.1" customHeight="1">
      <c r="A23" s="226"/>
      <c r="B23" s="226"/>
      <c r="C23" s="226"/>
      <c r="D23" s="226"/>
      <c r="E23" s="226"/>
      <c r="F23" s="226"/>
      <c r="G23" s="226"/>
      <c r="H23" s="226"/>
      <c r="I23" s="313"/>
      <c r="J23" s="226"/>
      <c r="K23" s="226"/>
      <c r="L23" s="226"/>
      <c r="M23" s="226"/>
      <c r="N23" s="226"/>
      <c r="O23" s="226"/>
      <c r="P23" s="226"/>
      <c r="Q23" s="226"/>
      <c r="R23" s="226"/>
      <c r="S23" s="313"/>
    </row>
    <row r="24" spans="1:19" ht="35.1" customHeight="1">
      <c r="A24" s="226"/>
      <c r="B24" s="226"/>
      <c r="C24" s="226"/>
      <c r="D24" s="226"/>
      <c r="E24" s="226"/>
      <c r="F24" s="226"/>
      <c r="G24" s="226"/>
      <c r="H24" s="226"/>
      <c r="I24" s="313"/>
      <c r="J24" s="226"/>
      <c r="K24" s="226"/>
      <c r="L24" s="226"/>
      <c r="M24" s="226"/>
      <c r="N24" s="226"/>
      <c r="O24" s="226"/>
      <c r="P24" s="226"/>
      <c r="Q24" s="226"/>
      <c r="R24" s="226"/>
      <c r="S24" s="313"/>
    </row>
    <row r="25" spans="1:19" ht="35.1" customHeight="1">
      <c r="A25" s="226"/>
      <c r="B25" s="226"/>
      <c r="C25" s="226"/>
      <c r="D25" s="226"/>
      <c r="E25" s="226"/>
      <c r="F25" s="226"/>
      <c r="G25" s="226"/>
      <c r="H25" s="226"/>
      <c r="I25" s="313"/>
      <c r="J25" s="226"/>
      <c r="K25" s="226"/>
      <c r="L25" s="226"/>
      <c r="M25" s="226"/>
      <c r="N25" s="226"/>
      <c r="O25" s="226"/>
      <c r="P25" s="226"/>
      <c r="Q25" s="226"/>
      <c r="R25" s="226"/>
      <c r="S25" s="313"/>
    </row>
    <row r="26" spans="1:19" ht="35.1" customHeight="1">
      <c r="A26" s="226"/>
      <c r="B26" s="226"/>
      <c r="C26" s="226"/>
      <c r="D26" s="226"/>
      <c r="E26" s="226"/>
      <c r="F26" s="226"/>
      <c r="G26" s="226"/>
      <c r="H26" s="226"/>
      <c r="I26" s="313"/>
      <c r="J26" s="226"/>
      <c r="K26" s="226"/>
      <c r="L26" s="226"/>
      <c r="M26" s="226"/>
      <c r="N26" s="226"/>
      <c r="O26" s="226"/>
      <c r="P26" s="226"/>
      <c r="Q26" s="226"/>
      <c r="R26" s="226"/>
      <c r="S26" s="313"/>
    </row>
    <row r="27" spans="1:19" ht="35.1" customHeight="1">
      <c r="A27" s="226"/>
      <c r="B27" s="226"/>
      <c r="C27" s="226"/>
      <c r="D27" s="226"/>
      <c r="E27" s="226"/>
      <c r="F27" s="226"/>
      <c r="G27" s="226"/>
      <c r="H27" s="226"/>
      <c r="I27" s="313"/>
      <c r="J27" s="226"/>
      <c r="K27" s="226"/>
      <c r="L27" s="226"/>
      <c r="M27" s="226"/>
      <c r="N27" s="226"/>
      <c r="O27" s="226"/>
      <c r="P27" s="226"/>
      <c r="Q27" s="226"/>
      <c r="R27" s="226"/>
      <c r="S27" s="313"/>
    </row>
    <row r="28" spans="1:19" ht="35.1" customHeight="1">
      <c r="A28" s="226"/>
      <c r="B28" s="226"/>
      <c r="C28" s="226"/>
      <c r="D28" s="226"/>
      <c r="E28" s="226"/>
      <c r="F28" s="226"/>
      <c r="G28" s="226"/>
      <c r="H28" s="226"/>
      <c r="I28" s="313"/>
      <c r="J28" s="226"/>
      <c r="K28" s="226"/>
      <c r="L28" s="226"/>
      <c r="M28" s="226"/>
      <c r="N28" s="226"/>
      <c r="O28" s="226"/>
      <c r="P28" s="226"/>
      <c r="Q28" s="226"/>
      <c r="R28" s="226"/>
      <c r="S28" s="313"/>
    </row>
    <row r="29" spans="1:19" ht="35.1" customHeight="1">
      <c r="A29" s="226"/>
      <c r="B29" s="226"/>
      <c r="C29" s="226"/>
      <c r="D29" s="226"/>
      <c r="E29" s="226"/>
      <c r="F29" s="226"/>
      <c r="G29" s="226"/>
      <c r="H29" s="226"/>
      <c r="I29" s="313"/>
      <c r="J29" s="226"/>
      <c r="K29" s="226"/>
      <c r="L29" s="226"/>
      <c r="M29" s="226"/>
      <c r="N29" s="226"/>
      <c r="O29" s="226"/>
      <c r="P29" s="226"/>
      <c r="Q29" s="226"/>
      <c r="R29" s="226"/>
      <c r="S29" s="313"/>
    </row>
    <row r="30" spans="1:19" ht="35.1" customHeight="1">
      <c r="A30" s="226"/>
      <c r="B30" s="226"/>
      <c r="C30" s="226"/>
      <c r="D30" s="226"/>
      <c r="E30" s="226"/>
      <c r="F30" s="226"/>
      <c r="G30" s="226"/>
      <c r="H30" s="226"/>
      <c r="I30" s="313"/>
      <c r="J30" s="226"/>
      <c r="K30" s="226"/>
      <c r="L30" s="226"/>
      <c r="M30" s="226"/>
      <c r="N30" s="226"/>
      <c r="O30" s="226"/>
      <c r="P30" s="226"/>
      <c r="Q30" s="226"/>
      <c r="R30" s="226"/>
      <c r="S30" s="313"/>
    </row>
    <row r="31" spans="1:19" ht="35.1" customHeight="1">
      <c r="A31" s="226"/>
      <c r="B31" s="226"/>
      <c r="C31" s="226"/>
      <c r="D31" s="226"/>
      <c r="E31" s="226"/>
      <c r="F31" s="226"/>
      <c r="G31" s="226"/>
      <c r="H31" s="226"/>
      <c r="I31" s="313"/>
      <c r="J31" s="226"/>
      <c r="K31" s="226"/>
      <c r="L31" s="226"/>
      <c r="M31" s="226"/>
      <c r="N31" s="226"/>
      <c r="O31" s="226"/>
      <c r="P31" s="226"/>
      <c r="Q31" s="226"/>
      <c r="R31" s="226"/>
      <c r="S31" s="313"/>
    </row>
    <row r="32" spans="1:19" ht="35.1" customHeight="1">
      <c r="A32" s="226"/>
      <c r="B32" s="226"/>
      <c r="C32" s="226"/>
      <c r="D32" s="226"/>
      <c r="E32" s="226"/>
      <c r="F32" s="226"/>
      <c r="G32" s="226"/>
      <c r="H32" s="226"/>
      <c r="I32" s="313"/>
      <c r="J32" s="226"/>
      <c r="K32" s="226"/>
      <c r="L32" s="226"/>
      <c r="M32" s="226"/>
      <c r="N32" s="226"/>
      <c r="O32" s="226"/>
      <c r="P32" s="226"/>
      <c r="Q32" s="226"/>
      <c r="R32" s="226"/>
      <c r="S32" s="313"/>
    </row>
    <row r="33" ht="35.1" customHeight="1"/>
    <row r="34" ht="35.1" customHeight="1"/>
    <row r="35" ht="35.1" customHeight="1"/>
    <row r="36" ht="35.1" customHeight="1"/>
    <row r="37" ht="35.1" customHeight="1"/>
    <row r="38" ht="35.1" customHeight="1"/>
    <row r="39" ht="35.1" customHeight="1"/>
    <row r="40" ht="35.1" customHeight="1"/>
    <row r="41" ht="35.1" customHeight="1"/>
    <row r="42" ht="35.1" customHeight="1"/>
    <row r="43" ht="35.1" customHeight="1"/>
    <row r="44" ht="35.1" customHeight="1"/>
    <row r="45" ht="35.1" customHeight="1"/>
    <row r="46" ht="35.1" customHeight="1"/>
    <row r="47" ht="35.1" customHeight="1"/>
    <row r="48" ht="35.1" customHeight="1"/>
    <row r="49" ht="35.1" customHeight="1"/>
    <row r="50" ht="35.1" customHeight="1"/>
    <row r="51" ht="35.1" customHeight="1"/>
    <row r="52" ht="35.1" customHeight="1"/>
    <row r="53" ht="35.1" customHeight="1"/>
    <row r="54" ht="35.1" customHeight="1"/>
    <row r="55" ht="35.1" customHeight="1"/>
    <row r="56" ht="35.1" customHeight="1"/>
    <row r="57" ht="35.1" customHeight="1"/>
    <row r="58" ht="35.1" customHeight="1"/>
    <row r="59" ht="35.1" customHeight="1"/>
    <row r="60" ht="35.1" customHeight="1"/>
    <row r="61" ht="35.1" customHeight="1"/>
    <row r="62" ht="35.1" customHeight="1"/>
    <row r="63" ht="35.1" customHeight="1"/>
    <row r="64" ht="35.1" customHeight="1"/>
    <row r="65" ht="35.1" customHeight="1"/>
    <row r="66" ht="35.1" customHeight="1"/>
    <row r="67" ht="35.1" customHeight="1"/>
    <row r="68" ht="35.1" customHeight="1"/>
    <row r="69" ht="35.1" customHeight="1"/>
    <row r="70" ht="35.1" customHeight="1"/>
    <row r="71" ht="35.1" customHeight="1"/>
    <row r="72" ht="35.1" customHeight="1"/>
    <row r="73" ht="35.1" customHeight="1"/>
    <row r="74" ht="35.1" customHeight="1"/>
    <row r="75" ht="35.1" customHeight="1"/>
    <row r="76" ht="35.1" customHeight="1"/>
    <row r="77" ht="35.1" customHeight="1"/>
    <row r="78" ht="35.1" customHeight="1"/>
    <row r="79" ht="35.1" customHeight="1"/>
    <row r="80" ht="35.1" customHeight="1"/>
    <row r="81" ht="35.1" customHeight="1"/>
    <row r="82" ht="35.1" customHeight="1"/>
    <row r="83" ht="35.1" customHeight="1"/>
    <row r="84" ht="35.1" customHeight="1"/>
    <row r="85" ht="35.1" customHeight="1"/>
    <row r="86" ht="35.1" customHeight="1"/>
    <row r="87" ht="35.1" customHeight="1"/>
    <row r="88" ht="35.1" customHeight="1"/>
    <row r="89" ht="35.1" customHeight="1"/>
    <row r="90" ht="35.1" customHeight="1"/>
    <row r="91" ht="35.1" customHeight="1"/>
    <row r="92" ht="35.1" customHeight="1"/>
    <row r="93" ht="15.95" customHeight="1"/>
  </sheetData>
  <mergeCells count="9">
    <mergeCell ref="I9:P9"/>
    <mergeCell ref="A10:E10"/>
    <mergeCell ref="F10:S10"/>
    <mergeCell ref="I15:P15"/>
    <mergeCell ref="A16:E16"/>
    <mergeCell ref="F16:S16"/>
    <mergeCell ref="I12:P12"/>
    <mergeCell ref="A13:E13"/>
    <mergeCell ref="F13:S13"/>
  </mergeCells>
  <phoneticPr fontId="10"/>
  <printOptions horizontalCentered="1"/>
  <pageMargins left="0.78740157480314965" right="0.78740157480314965" top="0.78740157480314965" bottom="0.59055118110236227" header="0.51181102362204722" footer="0.19685039370078741"/>
  <pageSetup paperSize="9" scale="70" firstPageNumber="8" orientation="landscape" cellComments="asDisplayed" useFirstPageNumber="1"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S93"/>
  <sheetViews>
    <sheetView view="pageBreakPreview" zoomScale="80" zoomScaleNormal="100" zoomScaleSheetLayoutView="80" workbookViewId="0">
      <selection activeCell="D19" sqref="D19"/>
    </sheetView>
  </sheetViews>
  <sheetFormatPr defaultRowHeight="13.5"/>
  <cols>
    <col min="1" max="1" width="6.125" style="29" customWidth="1"/>
    <col min="2" max="2" width="8.125" style="29" customWidth="1"/>
    <col min="3" max="3" width="9.625" style="29" customWidth="1"/>
    <col min="4" max="5" width="18.25" style="29" customWidth="1"/>
    <col min="6" max="7" width="8.125" style="29" customWidth="1"/>
    <col min="8" max="8" width="16.125" style="29" customWidth="1"/>
    <col min="9" max="9" width="5.625" style="28" customWidth="1"/>
    <col min="10" max="11" width="8.625" style="29" customWidth="1"/>
    <col min="12" max="12" width="6.125" style="29" customWidth="1"/>
    <col min="13" max="13" width="8.625" style="29" customWidth="1"/>
    <col min="14" max="14" width="9.75" style="29" customWidth="1"/>
    <col min="15" max="15" width="7" style="29" customWidth="1"/>
    <col min="16" max="16" width="12.625" style="29" customWidth="1"/>
    <col min="17" max="17" width="4.625" style="29" customWidth="1"/>
    <col min="18" max="18" width="12.625" style="29" customWidth="1"/>
    <col min="19" max="19" width="9.625" style="28" customWidth="1"/>
    <col min="20" max="16384" width="9" style="29"/>
  </cols>
  <sheetData>
    <row r="1" spans="1:19" ht="20.100000000000001" customHeight="1">
      <c r="A1" s="1" t="s">
        <v>165</v>
      </c>
      <c r="B1" s="27"/>
      <c r="C1" s="27"/>
      <c r="D1" s="312"/>
      <c r="E1" s="312"/>
      <c r="F1" s="312"/>
      <c r="G1" s="312"/>
      <c r="H1" s="312"/>
      <c r="I1" s="312"/>
      <c r="J1" s="312"/>
      <c r="K1" s="312"/>
      <c r="L1" s="312"/>
      <c r="M1" s="312"/>
      <c r="N1" s="312"/>
      <c r="O1" s="312"/>
      <c r="P1" s="312"/>
      <c r="Q1" s="312"/>
      <c r="R1" s="312"/>
      <c r="S1" s="313"/>
    </row>
    <row r="2" spans="1:19" ht="14.1" customHeight="1" thickBot="1">
      <c r="A2" s="226"/>
      <c r="B2" s="226"/>
      <c r="C2" s="226"/>
      <c r="D2" s="226"/>
      <c r="E2" s="226"/>
      <c r="F2" s="226"/>
      <c r="G2" s="226"/>
      <c r="H2" s="226"/>
      <c r="I2" s="313"/>
      <c r="J2" s="226"/>
      <c r="K2" s="226"/>
      <c r="L2" s="226"/>
      <c r="M2" s="226"/>
      <c r="N2" s="226"/>
      <c r="O2" s="226"/>
      <c r="P2" s="226"/>
      <c r="Q2" s="226"/>
      <c r="R2" s="226"/>
      <c r="S2" s="313"/>
    </row>
    <row r="3" spans="1:19" ht="20.100000000000001" customHeight="1">
      <c r="A3" s="314"/>
      <c r="B3" s="3"/>
      <c r="C3" s="30"/>
      <c r="D3" s="3"/>
      <c r="E3" s="3"/>
      <c r="F3" s="32" t="s">
        <v>1</v>
      </c>
      <c r="G3" s="4"/>
      <c r="H3" s="3"/>
      <c r="I3" s="2" t="s">
        <v>2</v>
      </c>
      <c r="J3" s="2"/>
      <c r="K3" s="2"/>
      <c r="L3" s="2"/>
      <c r="M3" s="2"/>
      <c r="N3" s="2"/>
      <c r="O3" s="2"/>
      <c r="P3" s="4"/>
      <c r="Q3" s="5" t="s">
        <v>3</v>
      </c>
      <c r="R3" s="3"/>
      <c r="S3" s="6"/>
    </row>
    <row r="4" spans="1:19" ht="20.100000000000001" customHeight="1">
      <c r="A4" s="315"/>
      <c r="B4" s="12"/>
      <c r="C4" s="31" t="s">
        <v>4</v>
      </c>
      <c r="D4" s="12"/>
      <c r="E4" s="12"/>
      <c r="F4" s="33" t="s">
        <v>5</v>
      </c>
      <c r="G4" s="17" t="s">
        <v>6</v>
      </c>
      <c r="H4" s="7"/>
      <c r="I4" s="8" t="s">
        <v>7</v>
      </c>
      <c r="J4" s="8"/>
      <c r="K4" s="9"/>
      <c r="L4" s="9"/>
      <c r="M4" s="9"/>
      <c r="N4" s="10"/>
      <c r="O4" s="15" t="s">
        <v>8</v>
      </c>
      <c r="P4" s="10"/>
      <c r="Q4" s="11" t="s">
        <v>9</v>
      </c>
      <c r="R4" s="12" t="s">
        <v>10</v>
      </c>
      <c r="S4" s="13" t="s">
        <v>11</v>
      </c>
    </row>
    <row r="5" spans="1:19" ht="20.100000000000001" customHeight="1">
      <c r="A5" s="14" t="s">
        <v>12</v>
      </c>
      <c r="B5" s="12" t="s">
        <v>13</v>
      </c>
      <c r="C5" s="31" t="s">
        <v>14</v>
      </c>
      <c r="D5" s="12" t="s">
        <v>15</v>
      </c>
      <c r="E5" s="12" t="s">
        <v>16</v>
      </c>
      <c r="F5" s="34" t="s">
        <v>17</v>
      </c>
      <c r="G5" s="21" t="s">
        <v>18</v>
      </c>
      <c r="H5" s="19" t="s">
        <v>150</v>
      </c>
      <c r="I5" s="15" t="s">
        <v>20</v>
      </c>
      <c r="J5" s="16" t="s">
        <v>21</v>
      </c>
      <c r="K5" s="16" t="s">
        <v>22</v>
      </c>
      <c r="L5" s="17" t="s">
        <v>23</v>
      </c>
      <c r="M5" s="16" t="s">
        <v>24</v>
      </c>
      <c r="N5" s="18" t="s">
        <v>25</v>
      </c>
      <c r="O5" s="7" t="s">
        <v>26</v>
      </c>
      <c r="P5" s="18" t="s">
        <v>27</v>
      </c>
      <c r="Q5" s="19" t="s">
        <v>28</v>
      </c>
      <c r="R5" s="20"/>
      <c r="S5" s="13"/>
    </row>
    <row r="6" spans="1:19" ht="20.100000000000001" customHeight="1">
      <c r="A6" s="315"/>
      <c r="B6" s="20"/>
      <c r="C6" s="31" t="s">
        <v>29</v>
      </c>
      <c r="D6" s="20"/>
      <c r="E6" s="19" t="s">
        <v>30</v>
      </c>
      <c r="F6" s="34"/>
      <c r="G6" s="21"/>
      <c r="H6" s="321" t="s">
        <v>31</v>
      </c>
      <c r="I6" s="40" t="s">
        <v>32</v>
      </c>
      <c r="J6" s="40" t="s">
        <v>33</v>
      </c>
      <c r="K6" s="40" t="s">
        <v>34</v>
      </c>
      <c r="L6" s="72" t="s">
        <v>35</v>
      </c>
      <c r="M6" s="77" t="s">
        <v>36</v>
      </c>
      <c r="N6" s="40" t="s">
        <v>37</v>
      </c>
      <c r="O6" s="73" t="s">
        <v>38</v>
      </c>
      <c r="P6" s="259" t="s">
        <v>39</v>
      </c>
      <c r="Q6" s="40" t="s">
        <v>40</v>
      </c>
      <c r="R6" s="40" t="s">
        <v>41</v>
      </c>
      <c r="S6" s="13"/>
    </row>
    <row r="7" spans="1:19" ht="14.1" customHeight="1" thickBot="1">
      <c r="A7" s="316"/>
      <c r="B7" s="317"/>
      <c r="C7" s="317"/>
      <c r="D7" s="317"/>
      <c r="E7" s="317"/>
      <c r="F7" s="318"/>
      <c r="G7" s="317"/>
      <c r="H7" s="56" t="s">
        <v>42</v>
      </c>
      <c r="I7" s="57" t="s">
        <v>43</v>
      </c>
      <c r="J7" s="56" t="s">
        <v>44</v>
      </c>
      <c r="K7" s="56" t="s">
        <v>44</v>
      </c>
      <c r="L7" s="56" t="s">
        <v>45</v>
      </c>
      <c r="M7" s="56" t="s">
        <v>44</v>
      </c>
      <c r="N7" s="56" t="s">
        <v>42</v>
      </c>
      <c r="O7" s="56"/>
      <c r="P7" s="56" t="s">
        <v>42</v>
      </c>
      <c r="Q7" s="58"/>
      <c r="R7" s="56" t="s">
        <v>46</v>
      </c>
      <c r="S7" s="319"/>
    </row>
    <row r="8" spans="1:19" ht="39.950000000000003" customHeight="1">
      <c r="A8" s="223"/>
      <c r="B8" s="227"/>
      <c r="C8" s="228" ph="1"/>
      <c r="D8" s="229"/>
      <c r="E8" s="230"/>
      <c r="F8" s="224"/>
      <c r="G8" s="232"/>
      <c r="H8" s="25"/>
      <c r="I8" s="234"/>
      <c r="J8" s="235"/>
      <c r="K8" s="235"/>
      <c r="L8" s="236"/>
      <c r="M8" s="237"/>
      <c r="N8" s="233"/>
      <c r="O8" s="236"/>
      <c r="P8" s="233"/>
      <c r="Q8" s="238"/>
      <c r="R8" s="233"/>
      <c r="S8" s="242"/>
    </row>
    <row r="9" spans="1:19" ht="39.950000000000003" customHeight="1">
      <c r="A9" s="65"/>
      <c r="B9" s="31"/>
      <c r="C9" s="12" ph="1"/>
      <c r="D9" s="66"/>
      <c r="E9" s="67"/>
      <c r="F9" s="68"/>
      <c r="G9" s="19"/>
      <c r="H9" s="322"/>
      <c r="I9" s="805"/>
      <c r="J9" s="806"/>
      <c r="K9" s="806"/>
      <c r="L9" s="806"/>
      <c r="M9" s="806"/>
      <c r="N9" s="806"/>
      <c r="O9" s="806"/>
      <c r="P9" s="807"/>
      <c r="Q9" s="70"/>
      <c r="R9" s="63"/>
      <c r="S9" s="71"/>
    </row>
    <row r="10" spans="1:19" ht="39.950000000000003" customHeight="1" thickBot="1">
      <c r="A10" s="808"/>
      <c r="B10" s="809"/>
      <c r="C10" s="809"/>
      <c r="D10" s="809"/>
      <c r="E10" s="810"/>
      <c r="F10" s="811"/>
      <c r="G10" s="812"/>
      <c r="H10" s="812"/>
      <c r="I10" s="812"/>
      <c r="J10" s="812"/>
      <c r="K10" s="812"/>
      <c r="L10" s="812"/>
      <c r="M10" s="812"/>
      <c r="N10" s="812"/>
      <c r="O10" s="812"/>
      <c r="P10" s="812"/>
      <c r="Q10" s="812"/>
      <c r="R10" s="812"/>
      <c r="S10" s="813"/>
    </row>
    <row r="11" spans="1:19" ht="39.950000000000003" customHeight="1">
      <c r="A11" s="223"/>
      <c r="B11" s="227"/>
      <c r="C11" s="228" ph="1"/>
      <c r="D11" s="229"/>
      <c r="E11" s="230"/>
      <c r="F11" s="224"/>
      <c r="G11" s="232"/>
      <c r="H11" s="25"/>
      <c r="I11" s="234"/>
      <c r="J11" s="235"/>
      <c r="K11" s="235"/>
      <c r="L11" s="236"/>
      <c r="M11" s="237"/>
      <c r="N11" s="233"/>
      <c r="O11" s="236"/>
      <c r="P11" s="233"/>
      <c r="Q11" s="238"/>
      <c r="R11" s="233"/>
      <c r="S11" s="240"/>
    </row>
    <row r="12" spans="1:19" ht="39.950000000000003" customHeight="1">
      <c r="A12" s="37"/>
      <c r="B12" s="38"/>
      <c r="C12" s="35" ph="1"/>
      <c r="D12" s="36"/>
      <c r="E12" s="39"/>
      <c r="F12" s="68"/>
      <c r="G12" s="19"/>
      <c r="H12" s="322"/>
      <c r="I12" s="805"/>
      <c r="J12" s="806"/>
      <c r="K12" s="806"/>
      <c r="L12" s="806"/>
      <c r="M12" s="806"/>
      <c r="N12" s="806"/>
      <c r="O12" s="806"/>
      <c r="P12" s="807"/>
      <c r="Q12" s="70"/>
      <c r="R12" s="63"/>
      <c r="S12" s="71"/>
    </row>
    <row r="13" spans="1:19" ht="39.950000000000003" customHeight="1" thickBot="1">
      <c r="A13" s="808"/>
      <c r="B13" s="809"/>
      <c r="C13" s="809"/>
      <c r="D13" s="809"/>
      <c r="E13" s="810"/>
      <c r="F13" s="811"/>
      <c r="G13" s="812"/>
      <c r="H13" s="812"/>
      <c r="I13" s="812"/>
      <c r="J13" s="812"/>
      <c r="K13" s="812"/>
      <c r="L13" s="812"/>
      <c r="M13" s="812"/>
      <c r="N13" s="812"/>
      <c r="O13" s="812"/>
      <c r="P13" s="812"/>
      <c r="Q13" s="812"/>
      <c r="R13" s="812"/>
      <c r="S13" s="813"/>
    </row>
    <row r="14" spans="1:19" ht="39.950000000000003" customHeight="1">
      <c r="A14" s="43"/>
      <c r="B14" s="44"/>
      <c r="C14" s="45" ph="1"/>
      <c r="D14" s="22"/>
      <c r="E14" s="23"/>
      <c r="F14" s="59"/>
      <c r="G14" s="24"/>
      <c r="H14" s="25"/>
      <c r="I14" s="46"/>
      <c r="J14" s="47"/>
      <c r="K14" s="47"/>
      <c r="L14" s="48"/>
      <c r="M14" s="49"/>
      <c r="N14" s="25"/>
      <c r="O14" s="48"/>
      <c r="P14" s="25"/>
      <c r="Q14" s="50"/>
      <c r="R14" s="25"/>
      <c r="S14" s="60"/>
    </row>
    <row r="15" spans="1:19" ht="39.950000000000003" customHeight="1">
      <c r="A15" s="65"/>
      <c r="B15" s="31"/>
      <c r="C15" s="12" ph="1"/>
      <c r="D15" s="66"/>
      <c r="E15" s="67"/>
      <c r="F15" s="68"/>
      <c r="G15" s="19"/>
      <c r="H15" s="322"/>
      <c r="I15" s="830"/>
      <c r="J15" s="831"/>
      <c r="K15" s="831"/>
      <c r="L15" s="831"/>
      <c r="M15" s="831"/>
      <c r="N15" s="831"/>
      <c r="O15" s="831"/>
      <c r="P15" s="832"/>
      <c r="Q15" s="70"/>
      <c r="R15" s="63"/>
      <c r="S15" s="71"/>
    </row>
    <row r="16" spans="1:19" ht="39.950000000000003" customHeight="1" thickBot="1">
      <c r="A16" s="850"/>
      <c r="B16" s="851"/>
      <c r="C16" s="851"/>
      <c r="D16" s="851"/>
      <c r="E16" s="852"/>
      <c r="F16" s="853"/>
      <c r="G16" s="854"/>
      <c r="H16" s="854"/>
      <c r="I16" s="854"/>
      <c r="J16" s="854"/>
      <c r="K16" s="854"/>
      <c r="L16" s="854"/>
      <c r="M16" s="854"/>
      <c r="N16" s="854"/>
      <c r="O16" s="854"/>
      <c r="P16" s="854"/>
      <c r="Q16" s="854"/>
      <c r="R16" s="854"/>
      <c r="S16" s="855"/>
    </row>
    <row r="17" spans="1:19" ht="39.950000000000003" customHeight="1" thickTop="1" thickBot="1">
      <c r="A17" s="51" t="s">
        <v>69</v>
      </c>
      <c r="B17" s="52" t="s">
        <v>70</v>
      </c>
      <c r="C17" s="52" t="s">
        <v>70</v>
      </c>
      <c r="D17" s="53">
        <f>COUNTA(D8:D16)</f>
        <v>0</v>
      </c>
      <c r="E17" s="52" t="s">
        <v>70</v>
      </c>
      <c r="F17" s="52" t="s">
        <v>70</v>
      </c>
      <c r="G17" s="52" t="s">
        <v>70</v>
      </c>
      <c r="H17" s="54">
        <f>SUM(H8:H16)</f>
        <v>0</v>
      </c>
      <c r="I17" s="52" t="s">
        <v>70</v>
      </c>
      <c r="J17" s="52" t="s">
        <v>70</v>
      </c>
      <c r="K17" s="52" t="s">
        <v>70</v>
      </c>
      <c r="L17" s="52" t="s">
        <v>70</v>
      </c>
      <c r="M17" s="52" t="s">
        <v>70</v>
      </c>
      <c r="N17" s="52" t="s">
        <v>71</v>
      </c>
      <c r="O17" s="52" t="s">
        <v>70</v>
      </c>
      <c r="P17" s="52" t="s">
        <v>70</v>
      </c>
      <c r="Q17" s="52" t="s">
        <v>70</v>
      </c>
      <c r="R17" s="54">
        <f>SUM(R8:R16)</f>
        <v>0</v>
      </c>
      <c r="S17" s="55" t="s">
        <v>70</v>
      </c>
    </row>
    <row r="18" spans="1:19" ht="35.1" customHeight="1">
      <c r="A18" s="226"/>
      <c r="B18" s="226"/>
      <c r="C18" s="226"/>
      <c r="D18" s="226"/>
      <c r="E18" s="226"/>
      <c r="F18" s="226"/>
      <c r="G18" s="226"/>
      <c r="H18" s="226"/>
      <c r="I18" s="313"/>
      <c r="J18" s="226"/>
      <c r="K18" s="226"/>
      <c r="L18" s="226"/>
      <c r="M18" s="226"/>
      <c r="N18" s="226"/>
      <c r="O18" s="226"/>
      <c r="P18" s="226"/>
      <c r="Q18" s="226"/>
      <c r="R18" s="226"/>
      <c r="S18" s="313"/>
    </row>
    <row r="19" spans="1:19" ht="35.1" customHeight="1">
      <c r="A19" s="226"/>
      <c r="B19" s="226"/>
      <c r="C19" s="226"/>
      <c r="D19" s="226"/>
      <c r="E19" s="226"/>
      <c r="F19" s="226"/>
      <c r="G19" s="226"/>
      <c r="H19" s="226"/>
      <c r="I19" s="313"/>
      <c r="J19" s="226"/>
      <c r="K19" s="226"/>
      <c r="L19" s="226"/>
      <c r="M19" s="226"/>
      <c r="N19" s="226"/>
      <c r="O19" s="226"/>
      <c r="P19" s="226"/>
      <c r="Q19" s="226"/>
      <c r="R19" s="226"/>
      <c r="S19" s="313"/>
    </row>
    <row r="20" spans="1:19" ht="35.1" customHeight="1">
      <c r="A20" s="226"/>
      <c r="B20" s="226"/>
      <c r="C20" s="226"/>
      <c r="D20" s="226"/>
      <c r="E20" s="226"/>
      <c r="F20" s="226"/>
      <c r="G20" s="226"/>
      <c r="H20" s="226"/>
      <c r="I20" s="313"/>
      <c r="J20" s="226"/>
      <c r="K20" s="226"/>
      <c r="L20" s="226"/>
      <c r="M20" s="226"/>
      <c r="N20" s="226"/>
      <c r="O20" s="226"/>
      <c r="P20" s="226"/>
      <c r="Q20" s="226"/>
      <c r="R20" s="226"/>
      <c r="S20" s="313"/>
    </row>
    <row r="21" spans="1:19" ht="35.1" customHeight="1">
      <c r="A21" s="226"/>
      <c r="B21" s="226"/>
      <c r="C21" s="226"/>
      <c r="D21" s="226"/>
      <c r="E21" s="226"/>
      <c r="F21" s="226"/>
      <c r="G21" s="226"/>
      <c r="H21" s="226"/>
      <c r="I21" s="313"/>
      <c r="J21" s="226"/>
      <c r="K21" s="226"/>
      <c r="L21" s="226"/>
      <c r="M21" s="226"/>
      <c r="N21" s="226"/>
      <c r="O21" s="226"/>
      <c r="P21" s="226"/>
      <c r="Q21" s="226"/>
      <c r="R21" s="226"/>
      <c r="S21" s="313"/>
    </row>
    <row r="22" spans="1:19" ht="35.1" customHeight="1">
      <c r="A22" s="226"/>
      <c r="B22" s="226"/>
      <c r="C22" s="226"/>
      <c r="D22" s="226"/>
      <c r="E22" s="226"/>
      <c r="F22" s="226"/>
      <c r="G22" s="226"/>
      <c r="H22" s="226"/>
      <c r="I22" s="313"/>
      <c r="J22" s="226"/>
      <c r="K22" s="226"/>
      <c r="L22" s="226"/>
      <c r="M22" s="226"/>
      <c r="N22" s="226"/>
      <c r="O22" s="226"/>
      <c r="P22" s="226"/>
      <c r="Q22" s="226"/>
      <c r="R22" s="226"/>
      <c r="S22" s="313"/>
    </row>
    <row r="23" spans="1:19" ht="35.1" customHeight="1">
      <c r="A23" s="226"/>
      <c r="B23" s="226"/>
      <c r="C23" s="226"/>
      <c r="D23" s="226"/>
      <c r="E23" s="226"/>
      <c r="F23" s="226"/>
      <c r="G23" s="226"/>
      <c r="H23" s="226"/>
      <c r="I23" s="313"/>
      <c r="J23" s="226"/>
      <c r="K23" s="226"/>
      <c r="L23" s="226"/>
      <c r="M23" s="226"/>
      <c r="N23" s="226"/>
      <c r="O23" s="226"/>
      <c r="P23" s="226"/>
      <c r="Q23" s="226"/>
      <c r="R23" s="226"/>
      <c r="S23" s="313"/>
    </row>
    <row r="24" spans="1:19" ht="35.1" customHeight="1">
      <c r="A24" s="226"/>
      <c r="B24" s="226"/>
      <c r="C24" s="226"/>
      <c r="D24" s="226"/>
      <c r="E24" s="226"/>
      <c r="F24" s="226"/>
      <c r="G24" s="226"/>
      <c r="H24" s="226"/>
      <c r="I24" s="313"/>
      <c r="J24" s="226"/>
      <c r="K24" s="226"/>
      <c r="L24" s="226"/>
      <c r="M24" s="226"/>
      <c r="N24" s="226"/>
      <c r="O24" s="226"/>
      <c r="P24" s="226"/>
      <c r="Q24" s="226"/>
      <c r="R24" s="226"/>
      <c r="S24" s="313"/>
    </row>
    <row r="25" spans="1:19" ht="35.1" customHeight="1">
      <c r="A25" s="226"/>
      <c r="B25" s="226"/>
      <c r="C25" s="226"/>
      <c r="D25" s="226"/>
      <c r="E25" s="226"/>
      <c r="F25" s="226"/>
      <c r="G25" s="226"/>
      <c r="H25" s="226"/>
      <c r="I25" s="313"/>
      <c r="J25" s="226"/>
      <c r="K25" s="226"/>
      <c r="L25" s="226"/>
      <c r="M25" s="226"/>
      <c r="N25" s="226"/>
      <c r="O25" s="226"/>
      <c r="P25" s="226"/>
      <c r="Q25" s="226"/>
      <c r="R25" s="226"/>
      <c r="S25" s="313"/>
    </row>
    <row r="26" spans="1:19" ht="35.1" customHeight="1">
      <c r="A26" s="226"/>
      <c r="B26" s="226"/>
      <c r="C26" s="226"/>
      <c r="D26" s="226"/>
      <c r="E26" s="226"/>
      <c r="F26" s="226"/>
      <c r="G26" s="226"/>
      <c r="H26" s="226"/>
      <c r="I26" s="313"/>
      <c r="J26" s="226"/>
      <c r="K26" s="226"/>
      <c r="L26" s="226"/>
      <c r="M26" s="226"/>
      <c r="N26" s="226"/>
      <c r="O26" s="226"/>
      <c r="P26" s="226"/>
      <c r="Q26" s="226"/>
      <c r="R26" s="226"/>
      <c r="S26" s="313"/>
    </row>
    <row r="27" spans="1:19" ht="35.1" customHeight="1">
      <c r="A27" s="226"/>
      <c r="B27" s="226"/>
      <c r="C27" s="226"/>
      <c r="D27" s="226"/>
      <c r="E27" s="226"/>
      <c r="F27" s="226"/>
      <c r="G27" s="226"/>
      <c r="H27" s="226"/>
      <c r="I27" s="313"/>
      <c r="J27" s="226"/>
      <c r="K27" s="226"/>
      <c r="L27" s="226"/>
      <c r="M27" s="226"/>
      <c r="N27" s="226"/>
      <c r="O27" s="226"/>
      <c r="P27" s="226"/>
      <c r="Q27" s="226"/>
      <c r="R27" s="226"/>
      <c r="S27" s="313"/>
    </row>
    <row r="28" spans="1:19" ht="35.1" customHeight="1">
      <c r="A28" s="226"/>
      <c r="B28" s="226"/>
      <c r="C28" s="226"/>
      <c r="D28" s="226"/>
      <c r="E28" s="226"/>
      <c r="F28" s="226"/>
      <c r="G28" s="226"/>
      <c r="H28" s="226"/>
      <c r="I28" s="313"/>
      <c r="J28" s="226"/>
      <c r="K28" s="226"/>
      <c r="L28" s="226"/>
      <c r="M28" s="226"/>
      <c r="N28" s="226"/>
      <c r="O28" s="226"/>
      <c r="P28" s="226"/>
      <c r="Q28" s="226"/>
      <c r="R28" s="226"/>
      <c r="S28" s="313"/>
    </row>
    <row r="29" spans="1:19" ht="35.1" customHeight="1">
      <c r="A29" s="226"/>
      <c r="B29" s="226"/>
      <c r="C29" s="226"/>
      <c r="D29" s="226"/>
      <c r="E29" s="226"/>
      <c r="F29" s="226"/>
      <c r="G29" s="226"/>
      <c r="H29" s="226"/>
      <c r="I29" s="313"/>
      <c r="J29" s="226"/>
      <c r="K29" s="226"/>
      <c r="L29" s="226"/>
      <c r="M29" s="226"/>
      <c r="N29" s="226"/>
      <c r="O29" s="226"/>
      <c r="P29" s="226"/>
      <c r="Q29" s="226"/>
      <c r="R29" s="226"/>
      <c r="S29" s="313"/>
    </row>
    <row r="30" spans="1:19" ht="35.1" customHeight="1">
      <c r="A30" s="226"/>
      <c r="B30" s="226"/>
      <c r="C30" s="226"/>
      <c r="D30" s="226"/>
      <c r="E30" s="226"/>
      <c r="F30" s="226"/>
      <c r="G30" s="226"/>
      <c r="H30" s="226"/>
      <c r="I30" s="313"/>
      <c r="J30" s="226"/>
      <c r="K30" s="226"/>
      <c r="L30" s="226"/>
      <c r="M30" s="226"/>
      <c r="N30" s="226"/>
      <c r="O30" s="226"/>
      <c r="P30" s="226"/>
      <c r="Q30" s="226"/>
      <c r="R30" s="226"/>
      <c r="S30" s="313"/>
    </row>
    <row r="31" spans="1:19" ht="35.1" customHeight="1">
      <c r="A31" s="226"/>
      <c r="B31" s="226"/>
      <c r="C31" s="226"/>
      <c r="D31" s="226"/>
      <c r="E31" s="226"/>
      <c r="F31" s="226"/>
      <c r="G31" s="226"/>
      <c r="H31" s="226"/>
      <c r="I31" s="313"/>
      <c r="J31" s="226"/>
      <c r="K31" s="226"/>
      <c r="L31" s="226"/>
      <c r="M31" s="226"/>
      <c r="N31" s="226"/>
      <c r="O31" s="226"/>
      <c r="P31" s="226"/>
      <c r="Q31" s="226"/>
      <c r="R31" s="226"/>
      <c r="S31" s="313"/>
    </row>
    <row r="32" spans="1:19" ht="35.1" customHeight="1">
      <c r="A32" s="226"/>
      <c r="B32" s="226"/>
      <c r="C32" s="226"/>
      <c r="D32" s="226"/>
      <c r="E32" s="226"/>
      <c r="F32" s="226"/>
      <c r="G32" s="226"/>
      <c r="H32" s="226"/>
      <c r="I32" s="313"/>
      <c r="J32" s="226"/>
      <c r="K32" s="226"/>
      <c r="L32" s="226"/>
      <c r="M32" s="226"/>
      <c r="N32" s="226"/>
      <c r="O32" s="226"/>
      <c r="P32" s="226"/>
      <c r="Q32" s="226"/>
      <c r="R32" s="226"/>
      <c r="S32" s="313"/>
    </row>
    <row r="33" ht="35.1" customHeight="1"/>
    <row r="34" ht="35.1" customHeight="1"/>
    <row r="35" ht="35.1" customHeight="1"/>
    <row r="36" ht="35.1" customHeight="1"/>
    <row r="37" ht="35.1" customHeight="1"/>
    <row r="38" ht="35.1" customHeight="1"/>
    <row r="39" ht="35.1" customHeight="1"/>
    <row r="40" ht="35.1" customHeight="1"/>
    <row r="41" ht="35.1" customHeight="1"/>
    <row r="42" ht="35.1" customHeight="1"/>
    <row r="43" ht="35.1" customHeight="1"/>
    <row r="44" ht="35.1" customHeight="1"/>
    <row r="45" ht="35.1" customHeight="1"/>
    <row r="46" ht="35.1" customHeight="1"/>
    <row r="47" ht="35.1" customHeight="1"/>
    <row r="48" ht="35.1" customHeight="1"/>
    <row r="49" ht="35.1" customHeight="1"/>
    <row r="50" ht="35.1" customHeight="1"/>
    <row r="51" ht="35.1" customHeight="1"/>
    <row r="52" ht="35.1" customHeight="1"/>
    <row r="53" ht="35.1" customHeight="1"/>
    <row r="54" ht="35.1" customHeight="1"/>
    <row r="55" ht="35.1" customHeight="1"/>
    <row r="56" ht="35.1" customHeight="1"/>
    <row r="57" ht="35.1" customHeight="1"/>
    <row r="58" ht="35.1" customHeight="1"/>
    <row r="59" ht="35.1" customHeight="1"/>
    <row r="60" ht="35.1" customHeight="1"/>
    <row r="61" ht="35.1" customHeight="1"/>
    <row r="62" ht="35.1" customHeight="1"/>
    <row r="63" ht="35.1" customHeight="1"/>
    <row r="64" ht="35.1" customHeight="1"/>
    <row r="65" ht="35.1" customHeight="1"/>
    <row r="66" ht="35.1" customHeight="1"/>
    <row r="67" ht="35.1" customHeight="1"/>
    <row r="68" ht="35.1" customHeight="1"/>
    <row r="69" ht="35.1" customHeight="1"/>
    <row r="70" ht="35.1" customHeight="1"/>
    <row r="71" ht="35.1" customHeight="1"/>
    <row r="72" ht="35.1" customHeight="1"/>
    <row r="73" ht="35.1" customHeight="1"/>
    <row r="74" ht="35.1" customHeight="1"/>
    <row r="75" ht="35.1" customHeight="1"/>
    <row r="76" ht="35.1" customHeight="1"/>
    <row r="77" ht="35.1" customHeight="1"/>
    <row r="78" ht="35.1" customHeight="1"/>
    <row r="79" ht="35.1" customHeight="1"/>
    <row r="80" ht="35.1" customHeight="1"/>
    <row r="81" ht="35.1" customHeight="1"/>
    <row r="82" ht="35.1" customHeight="1"/>
    <row r="83" ht="35.1" customHeight="1"/>
    <row r="84" ht="35.1" customHeight="1"/>
    <row r="85" ht="35.1" customHeight="1"/>
    <row r="86" ht="35.1" customHeight="1"/>
    <row r="87" ht="35.1" customHeight="1"/>
    <row r="88" ht="35.1" customHeight="1"/>
    <row r="89" ht="35.1" customHeight="1"/>
    <row r="90" ht="35.1" customHeight="1"/>
    <row r="91" ht="35.1" customHeight="1"/>
    <row r="92" ht="35.1" customHeight="1"/>
    <row r="93" ht="15.95" customHeight="1"/>
  </sheetData>
  <mergeCells count="9">
    <mergeCell ref="I15:P15"/>
    <mergeCell ref="A16:E16"/>
    <mergeCell ref="F16:S16"/>
    <mergeCell ref="I9:P9"/>
    <mergeCell ref="A10:E10"/>
    <mergeCell ref="F10:S10"/>
    <mergeCell ref="I12:P12"/>
    <mergeCell ref="A13:E13"/>
    <mergeCell ref="F13:S13"/>
  </mergeCells>
  <phoneticPr fontId="10"/>
  <printOptions horizontalCentered="1"/>
  <pageMargins left="0.78740157480314965" right="0.78740157480314965" top="0.78740157480314965" bottom="0.59055118110236227" header="0.51181102362204722" footer="0.19685039370078741"/>
  <pageSetup paperSize="9" scale="70" firstPageNumber="8" orientation="landscape" cellComments="asDisplayed" useFirstPageNumber="1"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S93"/>
  <sheetViews>
    <sheetView view="pageBreakPreview" zoomScale="80" zoomScaleNormal="100" zoomScaleSheetLayoutView="80" workbookViewId="0">
      <selection activeCell="F13" sqref="F13"/>
    </sheetView>
  </sheetViews>
  <sheetFormatPr defaultRowHeight="13.5"/>
  <cols>
    <col min="1" max="1" width="6.125" style="29" customWidth="1"/>
    <col min="2" max="2" width="8.125" style="29" customWidth="1"/>
    <col min="3" max="3" width="9.625" style="29" customWidth="1"/>
    <col min="4" max="5" width="18.25" style="29" customWidth="1"/>
    <col min="6" max="7" width="8.125" style="29" customWidth="1"/>
    <col min="8" max="8" width="16.125" style="29" customWidth="1"/>
    <col min="9" max="9" width="5.625" style="28" customWidth="1"/>
    <col min="10" max="11" width="8.625" style="29" customWidth="1"/>
    <col min="12" max="12" width="6.125" style="29" customWidth="1"/>
    <col min="13" max="13" width="8.625" style="29" customWidth="1"/>
    <col min="14" max="14" width="9.75" style="29" customWidth="1"/>
    <col min="15" max="15" width="7" style="29" customWidth="1"/>
    <col min="16" max="16" width="12.625" style="29" customWidth="1"/>
    <col min="17" max="17" width="4.625" style="29" customWidth="1"/>
    <col min="18" max="18" width="12.625" style="29" customWidth="1"/>
    <col min="19" max="19" width="9.625" style="28" customWidth="1"/>
    <col min="20" max="16384" width="9" style="29"/>
  </cols>
  <sheetData>
    <row r="1" spans="1:19" ht="20.100000000000001" customHeight="1">
      <c r="A1" s="1" t="s">
        <v>166</v>
      </c>
      <c r="B1" s="27"/>
      <c r="C1" s="27"/>
      <c r="D1" s="312"/>
      <c r="E1" s="312"/>
      <c r="F1" s="312"/>
      <c r="G1" s="312"/>
      <c r="H1" s="312"/>
      <c r="I1" s="312"/>
      <c r="J1" s="312"/>
      <c r="K1" s="312"/>
      <c r="L1" s="312"/>
      <c r="M1" s="312"/>
      <c r="N1" s="312"/>
      <c r="O1" s="312"/>
      <c r="P1" s="312"/>
      <c r="Q1" s="312"/>
      <c r="R1" s="312"/>
      <c r="S1" s="313"/>
    </row>
    <row r="2" spans="1:19" ht="14.1" customHeight="1" thickBot="1">
      <c r="A2" s="226"/>
      <c r="B2" s="226"/>
      <c r="C2" s="226"/>
      <c r="D2" s="226"/>
      <c r="E2" s="226"/>
      <c r="F2" s="226"/>
      <c r="G2" s="226"/>
      <c r="H2" s="226"/>
      <c r="I2" s="313"/>
      <c r="J2" s="226"/>
      <c r="K2" s="226"/>
      <c r="L2" s="226"/>
      <c r="M2" s="226"/>
      <c r="N2" s="226"/>
      <c r="O2" s="226"/>
      <c r="P2" s="226"/>
      <c r="Q2" s="226"/>
      <c r="R2" s="226"/>
      <c r="S2" s="313"/>
    </row>
    <row r="3" spans="1:19" ht="20.100000000000001" customHeight="1">
      <c r="A3" s="314"/>
      <c r="B3" s="3"/>
      <c r="C3" s="30"/>
      <c r="D3" s="3"/>
      <c r="E3" s="3"/>
      <c r="F3" s="32" t="s">
        <v>1</v>
      </c>
      <c r="G3" s="4"/>
      <c r="H3" s="3"/>
      <c r="I3" s="2" t="s">
        <v>2</v>
      </c>
      <c r="J3" s="2"/>
      <c r="K3" s="2"/>
      <c r="L3" s="2"/>
      <c r="M3" s="2"/>
      <c r="N3" s="2"/>
      <c r="O3" s="2"/>
      <c r="P3" s="4"/>
      <c r="Q3" s="5" t="s">
        <v>3</v>
      </c>
      <c r="R3" s="3"/>
      <c r="S3" s="6"/>
    </row>
    <row r="4" spans="1:19" ht="20.100000000000001" customHeight="1">
      <c r="A4" s="315"/>
      <c r="B4" s="12"/>
      <c r="C4" s="31" t="s">
        <v>4</v>
      </c>
      <c r="D4" s="12"/>
      <c r="E4" s="12"/>
      <c r="F4" s="33" t="s">
        <v>5</v>
      </c>
      <c r="G4" s="17" t="s">
        <v>6</v>
      </c>
      <c r="H4" s="7"/>
      <c r="I4" s="8" t="s">
        <v>7</v>
      </c>
      <c r="J4" s="8"/>
      <c r="K4" s="9"/>
      <c r="L4" s="9"/>
      <c r="M4" s="9"/>
      <c r="N4" s="10"/>
      <c r="O4" s="15" t="s">
        <v>8</v>
      </c>
      <c r="P4" s="10"/>
      <c r="Q4" s="11" t="s">
        <v>9</v>
      </c>
      <c r="R4" s="12" t="s">
        <v>10</v>
      </c>
      <c r="S4" s="13" t="s">
        <v>11</v>
      </c>
    </row>
    <row r="5" spans="1:19" ht="20.100000000000001" customHeight="1">
      <c r="A5" s="14" t="s">
        <v>12</v>
      </c>
      <c r="B5" s="12" t="s">
        <v>13</v>
      </c>
      <c r="C5" s="31" t="s">
        <v>14</v>
      </c>
      <c r="D5" s="12" t="s">
        <v>15</v>
      </c>
      <c r="E5" s="12" t="s">
        <v>16</v>
      </c>
      <c r="F5" s="34" t="s">
        <v>17</v>
      </c>
      <c r="G5" s="21" t="s">
        <v>18</v>
      </c>
      <c r="H5" s="19" t="s">
        <v>150</v>
      </c>
      <c r="I5" s="15" t="s">
        <v>20</v>
      </c>
      <c r="J5" s="16" t="s">
        <v>21</v>
      </c>
      <c r="K5" s="16" t="s">
        <v>22</v>
      </c>
      <c r="L5" s="17" t="s">
        <v>23</v>
      </c>
      <c r="M5" s="16" t="s">
        <v>24</v>
      </c>
      <c r="N5" s="18" t="s">
        <v>25</v>
      </c>
      <c r="O5" s="7" t="s">
        <v>26</v>
      </c>
      <c r="P5" s="18" t="s">
        <v>27</v>
      </c>
      <c r="Q5" s="19" t="s">
        <v>28</v>
      </c>
      <c r="R5" s="20"/>
      <c r="S5" s="13"/>
    </row>
    <row r="6" spans="1:19" ht="20.100000000000001" customHeight="1">
      <c r="A6" s="315"/>
      <c r="B6" s="20"/>
      <c r="C6" s="31" t="s">
        <v>29</v>
      </c>
      <c r="D6" s="20"/>
      <c r="E6" s="19" t="s">
        <v>30</v>
      </c>
      <c r="F6" s="34"/>
      <c r="G6" s="21"/>
      <c r="H6" s="321" t="s">
        <v>31</v>
      </c>
      <c r="I6" s="40" t="s">
        <v>32</v>
      </c>
      <c r="J6" s="40" t="s">
        <v>33</v>
      </c>
      <c r="K6" s="40" t="s">
        <v>34</v>
      </c>
      <c r="L6" s="72" t="s">
        <v>35</v>
      </c>
      <c r="M6" s="77" t="s">
        <v>36</v>
      </c>
      <c r="N6" s="40" t="s">
        <v>37</v>
      </c>
      <c r="O6" s="73" t="s">
        <v>38</v>
      </c>
      <c r="P6" s="259" t="s">
        <v>39</v>
      </c>
      <c r="Q6" s="40" t="s">
        <v>40</v>
      </c>
      <c r="R6" s="40" t="s">
        <v>41</v>
      </c>
      <c r="S6" s="13"/>
    </row>
    <row r="7" spans="1:19" ht="14.1" customHeight="1" thickBot="1">
      <c r="A7" s="316"/>
      <c r="B7" s="317"/>
      <c r="C7" s="317"/>
      <c r="D7" s="317"/>
      <c r="E7" s="317"/>
      <c r="F7" s="318"/>
      <c r="G7" s="317"/>
      <c r="H7" s="56" t="s">
        <v>42</v>
      </c>
      <c r="I7" s="57" t="s">
        <v>43</v>
      </c>
      <c r="J7" s="56" t="s">
        <v>44</v>
      </c>
      <c r="K7" s="56" t="s">
        <v>44</v>
      </c>
      <c r="L7" s="56" t="s">
        <v>45</v>
      </c>
      <c r="M7" s="56" t="s">
        <v>44</v>
      </c>
      <c r="N7" s="56" t="s">
        <v>42</v>
      </c>
      <c r="O7" s="56"/>
      <c r="P7" s="56" t="s">
        <v>42</v>
      </c>
      <c r="Q7" s="58"/>
      <c r="R7" s="56" t="s">
        <v>46</v>
      </c>
      <c r="S7" s="319"/>
    </row>
    <row r="8" spans="1:19" ht="39.950000000000003" customHeight="1">
      <c r="A8" s="223"/>
      <c r="B8" s="227"/>
      <c r="C8" s="228" ph="1"/>
      <c r="D8" s="229"/>
      <c r="E8" s="230"/>
      <c r="F8" s="224"/>
      <c r="G8" s="232"/>
      <c r="H8" s="25"/>
      <c r="I8" s="234"/>
      <c r="J8" s="235"/>
      <c r="K8" s="235"/>
      <c r="L8" s="236"/>
      <c r="M8" s="237"/>
      <c r="N8" s="233"/>
      <c r="O8" s="236"/>
      <c r="P8" s="233"/>
      <c r="Q8" s="238"/>
      <c r="R8" s="233"/>
      <c r="S8" s="242"/>
    </row>
    <row r="9" spans="1:19" ht="39.950000000000003" customHeight="1">
      <c r="A9" s="65"/>
      <c r="B9" s="31"/>
      <c r="C9" s="12" ph="1"/>
      <c r="D9" s="66"/>
      <c r="E9" s="67"/>
      <c r="F9" s="68"/>
      <c r="G9" s="19"/>
      <c r="H9" s="322"/>
      <c r="I9" s="805"/>
      <c r="J9" s="806"/>
      <c r="K9" s="806"/>
      <c r="L9" s="806"/>
      <c r="M9" s="806"/>
      <c r="N9" s="806"/>
      <c r="O9" s="806"/>
      <c r="P9" s="807"/>
      <c r="Q9" s="70"/>
      <c r="R9" s="63"/>
      <c r="S9" s="71"/>
    </row>
    <row r="10" spans="1:19" ht="39.950000000000003" customHeight="1" thickBot="1">
      <c r="A10" s="808"/>
      <c r="B10" s="809"/>
      <c r="C10" s="809"/>
      <c r="D10" s="809"/>
      <c r="E10" s="810"/>
      <c r="F10" s="811"/>
      <c r="G10" s="812"/>
      <c r="H10" s="812"/>
      <c r="I10" s="812"/>
      <c r="J10" s="812"/>
      <c r="K10" s="812"/>
      <c r="L10" s="812"/>
      <c r="M10" s="812"/>
      <c r="N10" s="812"/>
      <c r="O10" s="812"/>
      <c r="P10" s="812"/>
      <c r="Q10" s="812"/>
      <c r="R10" s="812"/>
      <c r="S10" s="813"/>
    </row>
    <row r="11" spans="1:19" ht="39.950000000000003" customHeight="1">
      <c r="A11" s="223"/>
      <c r="B11" s="227"/>
      <c r="C11" s="228" ph="1"/>
      <c r="D11" s="229"/>
      <c r="E11" s="230"/>
      <c r="F11" s="224"/>
      <c r="G11" s="232"/>
      <c r="H11" s="25"/>
      <c r="I11" s="234"/>
      <c r="J11" s="235"/>
      <c r="K11" s="235"/>
      <c r="L11" s="236"/>
      <c r="M11" s="237"/>
      <c r="N11" s="233"/>
      <c r="O11" s="236"/>
      <c r="P11" s="233"/>
      <c r="Q11" s="238"/>
      <c r="R11" s="233"/>
      <c r="S11" s="240"/>
    </row>
    <row r="12" spans="1:19" ht="39.950000000000003" customHeight="1">
      <c r="A12" s="37"/>
      <c r="B12" s="38"/>
      <c r="C12" s="35" ph="1"/>
      <c r="D12" s="36"/>
      <c r="E12" s="39"/>
      <c r="F12" s="68"/>
      <c r="G12" s="19"/>
      <c r="H12" s="322"/>
      <c r="I12" s="805"/>
      <c r="J12" s="806"/>
      <c r="K12" s="806"/>
      <c r="L12" s="806"/>
      <c r="M12" s="806"/>
      <c r="N12" s="806"/>
      <c r="O12" s="806"/>
      <c r="P12" s="807"/>
      <c r="Q12" s="70"/>
      <c r="R12" s="63"/>
      <c r="S12" s="71"/>
    </row>
    <row r="13" spans="1:19" ht="39.950000000000003" customHeight="1" thickBot="1">
      <c r="A13" s="808"/>
      <c r="B13" s="809"/>
      <c r="C13" s="809"/>
      <c r="D13" s="809"/>
      <c r="E13" s="810"/>
      <c r="F13" s="811"/>
      <c r="G13" s="812"/>
      <c r="H13" s="812"/>
      <c r="I13" s="812"/>
      <c r="J13" s="812"/>
      <c r="K13" s="812"/>
      <c r="L13" s="812"/>
      <c r="M13" s="812"/>
      <c r="N13" s="812"/>
      <c r="O13" s="812"/>
      <c r="P13" s="812"/>
      <c r="Q13" s="812"/>
      <c r="R13" s="812"/>
      <c r="S13" s="813"/>
    </row>
    <row r="14" spans="1:19" ht="39.950000000000003" customHeight="1">
      <c r="A14" s="43"/>
      <c r="B14" s="44"/>
      <c r="C14" s="45" ph="1"/>
      <c r="D14" s="22"/>
      <c r="E14" s="23"/>
      <c r="F14" s="59"/>
      <c r="G14" s="24"/>
      <c r="H14" s="25"/>
      <c r="I14" s="46"/>
      <c r="J14" s="47"/>
      <c r="K14" s="47"/>
      <c r="L14" s="48"/>
      <c r="M14" s="49"/>
      <c r="N14" s="25"/>
      <c r="O14" s="48"/>
      <c r="P14" s="25"/>
      <c r="Q14" s="50"/>
      <c r="R14" s="25"/>
      <c r="S14" s="60"/>
    </row>
    <row r="15" spans="1:19" ht="39.950000000000003" customHeight="1">
      <c r="A15" s="65"/>
      <c r="B15" s="31"/>
      <c r="C15" s="12" ph="1"/>
      <c r="D15" s="66"/>
      <c r="E15" s="67"/>
      <c r="F15" s="68"/>
      <c r="G15" s="19"/>
      <c r="H15" s="322"/>
      <c r="I15" s="830"/>
      <c r="J15" s="831"/>
      <c r="K15" s="831"/>
      <c r="L15" s="831"/>
      <c r="M15" s="831"/>
      <c r="N15" s="831"/>
      <c r="O15" s="831"/>
      <c r="P15" s="832"/>
      <c r="Q15" s="70"/>
      <c r="R15" s="63"/>
      <c r="S15" s="71"/>
    </row>
    <row r="16" spans="1:19" ht="39.950000000000003" customHeight="1" thickBot="1">
      <c r="A16" s="850"/>
      <c r="B16" s="851"/>
      <c r="C16" s="851"/>
      <c r="D16" s="851"/>
      <c r="E16" s="852"/>
      <c r="F16" s="853"/>
      <c r="G16" s="854"/>
      <c r="H16" s="854"/>
      <c r="I16" s="854"/>
      <c r="J16" s="854"/>
      <c r="K16" s="854"/>
      <c r="L16" s="854"/>
      <c r="M16" s="854"/>
      <c r="N16" s="854"/>
      <c r="O16" s="854"/>
      <c r="P16" s="854"/>
      <c r="Q16" s="854"/>
      <c r="R16" s="854"/>
      <c r="S16" s="855"/>
    </row>
    <row r="17" spans="1:19" ht="39.950000000000003" customHeight="1" thickTop="1" thickBot="1">
      <c r="A17" s="51" t="s">
        <v>69</v>
      </c>
      <c r="B17" s="52" t="s">
        <v>70</v>
      </c>
      <c r="C17" s="52" t="s">
        <v>70</v>
      </c>
      <c r="D17" s="53">
        <f>COUNTA(D8:D16)</f>
        <v>0</v>
      </c>
      <c r="E17" s="52" t="s">
        <v>70</v>
      </c>
      <c r="F17" s="52" t="s">
        <v>70</v>
      </c>
      <c r="G17" s="52" t="s">
        <v>70</v>
      </c>
      <c r="H17" s="54">
        <f>SUM(H8:H16)</f>
        <v>0</v>
      </c>
      <c r="I17" s="52" t="s">
        <v>70</v>
      </c>
      <c r="J17" s="52" t="s">
        <v>70</v>
      </c>
      <c r="K17" s="52" t="s">
        <v>70</v>
      </c>
      <c r="L17" s="52" t="s">
        <v>70</v>
      </c>
      <c r="M17" s="52" t="s">
        <v>70</v>
      </c>
      <c r="N17" s="52" t="s">
        <v>71</v>
      </c>
      <c r="O17" s="52" t="s">
        <v>70</v>
      </c>
      <c r="P17" s="52" t="s">
        <v>70</v>
      </c>
      <c r="Q17" s="52" t="s">
        <v>70</v>
      </c>
      <c r="R17" s="54">
        <f>SUM(R8:R16)</f>
        <v>0</v>
      </c>
      <c r="S17" s="55" t="s">
        <v>70</v>
      </c>
    </row>
    <row r="18" spans="1:19" ht="35.1" customHeight="1">
      <c r="A18" s="226"/>
      <c r="B18" s="226"/>
      <c r="C18" s="226"/>
      <c r="D18" s="226"/>
      <c r="E18" s="226"/>
      <c r="F18" s="226"/>
      <c r="G18" s="226"/>
      <c r="H18" s="226"/>
      <c r="I18" s="313"/>
      <c r="J18" s="226"/>
      <c r="K18" s="226"/>
      <c r="L18" s="226"/>
      <c r="M18" s="226"/>
      <c r="N18" s="226"/>
      <c r="O18" s="226"/>
      <c r="P18" s="226"/>
      <c r="Q18" s="226"/>
      <c r="R18" s="226"/>
      <c r="S18" s="313"/>
    </row>
    <row r="19" spans="1:19" ht="35.1" customHeight="1">
      <c r="A19" s="226"/>
      <c r="B19" s="226"/>
      <c r="C19" s="226"/>
      <c r="D19" s="226"/>
      <c r="E19" s="226"/>
      <c r="F19" s="226"/>
      <c r="G19" s="226"/>
      <c r="H19" s="226"/>
      <c r="I19" s="313"/>
      <c r="J19" s="226"/>
      <c r="K19" s="226"/>
      <c r="L19" s="226"/>
      <c r="M19" s="226"/>
      <c r="N19" s="226"/>
      <c r="O19" s="226"/>
      <c r="P19" s="226"/>
      <c r="Q19" s="226"/>
      <c r="R19" s="226"/>
      <c r="S19" s="313"/>
    </row>
    <row r="20" spans="1:19" ht="35.1" customHeight="1">
      <c r="A20" s="226"/>
      <c r="B20" s="226"/>
      <c r="C20" s="226"/>
      <c r="D20" s="226"/>
      <c r="E20" s="226"/>
      <c r="F20" s="226"/>
      <c r="G20" s="226"/>
      <c r="H20" s="226"/>
      <c r="I20" s="313"/>
      <c r="J20" s="226"/>
      <c r="K20" s="226"/>
      <c r="L20" s="226"/>
      <c r="M20" s="226"/>
      <c r="N20" s="226"/>
      <c r="O20" s="226"/>
      <c r="P20" s="226"/>
      <c r="Q20" s="226"/>
      <c r="R20" s="226"/>
      <c r="S20" s="313"/>
    </row>
    <row r="21" spans="1:19" ht="35.1" customHeight="1">
      <c r="A21" s="226"/>
      <c r="B21" s="226"/>
      <c r="C21" s="226"/>
      <c r="D21" s="226"/>
      <c r="E21" s="226"/>
      <c r="F21" s="226"/>
      <c r="G21" s="226"/>
      <c r="H21" s="226"/>
      <c r="I21" s="313"/>
      <c r="J21" s="226"/>
      <c r="K21" s="226"/>
      <c r="L21" s="226"/>
      <c r="M21" s="226"/>
      <c r="N21" s="226"/>
      <c r="O21" s="226"/>
      <c r="P21" s="226"/>
      <c r="Q21" s="226"/>
      <c r="R21" s="226"/>
      <c r="S21" s="313"/>
    </row>
    <row r="22" spans="1:19" ht="35.1" customHeight="1">
      <c r="A22" s="226"/>
      <c r="B22" s="226"/>
      <c r="C22" s="226"/>
      <c r="D22" s="226"/>
      <c r="E22" s="226"/>
      <c r="F22" s="226"/>
      <c r="G22" s="226"/>
      <c r="H22" s="226"/>
      <c r="I22" s="313"/>
      <c r="J22" s="226"/>
      <c r="K22" s="226"/>
      <c r="L22" s="226"/>
      <c r="M22" s="226"/>
      <c r="N22" s="226"/>
      <c r="O22" s="226"/>
      <c r="P22" s="226"/>
      <c r="Q22" s="226"/>
      <c r="R22" s="226"/>
      <c r="S22" s="313"/>
    </row>
    <row r="23" spans="1:19" ht="35.1" customHeight="1">
      <c r="A23" s="226"/>
      <c r="B23" s="226"/>
      <c r="C23" s="226"/>
      <c r="D23" s="226"/>
      <c r="E23" s="226"/>
      <c r="F23" s="226"/>
      <c r="G23" s="226"/>
      <c r="H23" s="226"/>
      <c r="I23" s="313"/>
      <c r="J23" s="226"/>
      <c r="K23" s="226"/>
      <c r="L23" s="226"/>
      <c r="M23" s="226"/>
      <c r="N23" s="226"/>
      <c r="O23" s="226"/>
      <c r="P23" s="226"/>
      <c r="Q23" s="226"/>
      <c r="R23" s="226"/>
      <c r="S23" s="313"/>
    </row>
    <row r="24" spans="1:19" ht="35.1" customHeight="1">
      <c r="A24" s="226"/>
      <c r="B24" s="226"/>
      <c r="C24" s="226"/>
      <c r="D24" s="226"/>
      <c r="E24" s="226"/>
      <c r="F24" s="226"/>
      <c r="G24" s="226"/>
      <c r="H24" s="226"/>
      <c r="I24" s="313"/>
      <c r="J24" s="226"/>
      <c r="K24" s="226"/>
      <c r="L24" s="226"/>
      <c r="M24" s="226"/>
      <c r="N24" s="226"/>
      <c r="O24" s="226"/>
      <c r="P24" s="226"/>
      <c r="Q24" s="226"/>
      <c r="R24" s="226"/>
      <c r="S24" s="313"/>
    </row>
    <row r="25" spans="1:19" ht="35.1" customHeight="1">
      <c r="A25" s="226"/>
      <c r="B25" s="226"/>
      <c r="C25" s="226"/>
      <c r="D25" s="226"/>
      <c r="E25" s="226"/>
      <c r="F25" s="226"/>
      <c r="G25" s="226"/>
      <c r="H25" s="226"/>
      <c r="I25" s="313"/>
      <c r="J25" s="226"/>
      <c r="K25" s="226"/>
      <c r="L25" s="226"/>
      <c r="M25" s="226"/>
      <c r="N25" s="226"/>
      <c r="O25" s="226"/>
      <c r="P25" s="226"/>
      <c r="Q25" s="226"/>
      <c r="R25" s="226"/>
      <c r="S25" s="313"/>
    </row>
    <row r="26" spans="1:19" ht="35.1" customHeight="1">
      <c r="A26" s="226"/>
      <c r="B26" s="226"/>
      <c r="C26" s="226"/>
      <c r="D26" s="226"/>
      <c r="E26" s="226"/>
      <c r="F26" s="226"/>
      <c r="G26" s="226"/>
      <c r="H26" s="226"/>
      <c r="I26" s="313"/>
      <c r="J26" s="226"/>
      <c r="K26" s="226"/>
      <c r="L26" s="226"/>
      <c r="M26" s="226"/>
      <c r="N26" s="226"/>
      <c r="O26" s="226"/>
      <c r="P26" s="226"/>
      <c r="Q26" s="226"/>
      <c r="R26" s="226"/>
      <c r="S26" s="313"/>
    </row>
    <row r="27" spans="1:19" ht="35.1" customHeight="1">
      <c r="A27" s="226"/>
      <c r="B27" s="226"/>
      <c r="C27" s="226"/>
      <c r="D27" s="226"/>
      <c r="E27" s="226"/>
      <c r="F27" s="226"/>
      <c r="G27" s="226"/>
      <c r="H27" s="226"/>
      <c r="I27" s="313"/>
      <c r="J27" s="226"/>
      <c r="K27" s="226"/>
      <c r="L27" s="226"/>
      <c r="M27" s="226"/>
      <c r="N27" s="226"/>
      <c r="O27" s="226"/>
      <c r="P27" s="226"/>
      <c r="Q27" s="226"/>
      <c r="R27" s="226"/>
      <c r="S27" s="313"/>
    </row>
    <row r="28" spans="1:19" ht="35.1" customHeight="1">
      <c r="A28" s="226"/>
      <c r="B28" s="226"/>
      <c r="C28" s="226"/>
      <c r="D28" s="226"/>
      <c r="E28" s="226"/>
      <c r="F28" s="226"/>
      <c r="G28" s="226"/>
      <c r="H28" s="226"/>
      <c r="I28" s="313"/>
      <c r="J28" s="226"/>
      <c r="K28" s="226"/>
      <c r="L28" s="226"/>
      <c r="M28" s="226"/>
      <c r="N28" s="226"/>
      <c r="O28" s="226"/>
      <c r="P28" s="226"/>
      <c r="Q28" s="226"/>
      <c r="R28" s="226"/>
      <c r="S28" s="313"/>
    </row>
    <row r="29" spans="1:19" ht="35.1" customHeight="1">
      <c r="A29" s="226"/>
      <c r="B29" s="226"/>
      <c r="C29" s="226"/>
      <c r="D29" s="226"/>
      <c r="E29" s="226"/>
      <c r="F29" s="226"/>
      <c r="G29" s="226"/>
      <c r="H29" s="226"/>
      <c r="I29" s="313"/>
      <c r="J29" s="226"/>
      <c r="K29" s="226"/>
      <c r="L29" s="226"/>
      <c r="M29" s="226"/>
      <c r="N29" s="226"/>
      <c r="O29" s="226"/>
      <c r="P29" s="226"/>
      <c r="Q29" s="226"/>
      <c r="R29" s="226"/>
      <c r="S29" s="313"/>
    </row>
    <row r="30" spans="1:19" ht="35.1" customHeight="1">
      <c r="A30" s="226"/>
      <c r="B30" s="226"/>
      <c r="C30" s="226"/>
      <c r="D30" s="226"/>
      <c r="E30" s="226"/>
      <c r="F30" s="226"/>
      <c r="G30" s="226"/>
      <c r="H30" s="226"/>
      <c r="I30" s="313"/>
      <c r="J30" s="226"/>
      <c r="K30" s="226"/>
      <c r="L30" s="226"/>
      <c r="M30" s="226"/>
      <c r="N30" s="226"/>
      <c r="O30" s="226"/>
      <c r="P30" s="226"/>
      <c r="Q30" s="226"/>
      <c r="R30" s="226"/>
      <c r="S30" s="313"/>
    </row>
    <row r="31" spans="1:19" ht="35.1" customHeight="1">
      <c r="A31" s="226"/>
      <c r="B31" s="226"/>
      <c r="C31" s="226"/>
      <c r="D31" s="226"/>
      <c r="E31" s="226"/>
      <c r="F31" s="226"/>
      <c r="G31" s="226"/>
      <c r="H31" s="226"/>
      <c r="I31" s="313"/>
      <c r="J31" s="226"/>
      <c r="K31" s="226"/>
      <c r="L31" s="226"/>
      <c r="M31" s="226"/>
      <c r="N31" s="226"/>
      <c r="O31" s="226"/>
      <c r="P31" s="226"/>
      <c r="Q31" s="226"/>
      <c r="R31" s="226"/>
      <c r="S31" s="313"/>
    </row>
    <row r="32" spans="1:19" ht="35.1" customHeight="1">
      <c r="A32" s="226"/>
      <c r="B32" s="226"/>
      <c r="C32" s="226"/>
      <c r="D32" s="226"/>
      <c r="E32" s="226"/>
      <c r="F32" s="226"/>
      <c r="G32" s="226"/>
      <c r="H32" s="226"/>
      <c r="I32" s="313"/>
      <c r="J32" s="226"/>
      <c r="K32" s="226"/>
      <c r="L32" s="226"/>
      <c r="M32" s="226"/>
      <c r="N32" s="226"/>
      <c r="O32" s="226"/>
      <c r="P32" s="226"/>
      <c r="Q32" s="226"/>
      <c r="R32" s="226"/>
      <c r="S32" s="313"/>
    </row>
    <row r="33" ht="35.1" customHeight="1"/>
    <row r="34" ht="35.1" customHeight="1"/>
    <row r="35" ht="35.1" customHeight="1"/>
    <row r="36" ht="35.1" customHeight="1"/>
    <row r="37" ht="35.1" customHeight="1"/>
    <row r="38" ht="35.1" customHeight="1"/>
    <row r="39" ht="35.1" customHeight="1"/>
    <row r="40" ht="35.1" customHeight="1"/>
    <row r="41" ht="35.1" customHeight="1"/>
    <row r="42" ht="35.1" customHeight="1"/>
    <row r="43" ht="35.1" customHeight="1"/>
    <row r="44" ht="35.1" customHeight="1"/>
    <row r="45" ht="35.1" customHeight="1"/>
    <row r="46" ht="35.1" customHeight="1"/>
    <row r="47" ht="35.1" customHeight="1"/>
    <row r="48" ht="35.1" customHeight="1"/>
    <row r="49" ht="35.1" customHeight="1"/>
    <row r="50" ht="35.1" customHeight="1"/>
    <row r="51" ht="35.1" customHeight="1"/>
    <row r="52" ht="35.1" customHeight="1"/>
    <row r="53" ht="35.1" customHeight="1"/>
    <row r="54" ht="35.1" customHeight="1"/>
    <row r="55" ht="35.1" customHeight="1"/>
    <row r="56" ht="35.1" customHeight="1"/>
    <row r="57" ht="35.1" customHeight="1"/>
    <row r="58" ht="35.1" customHeight="1"/>
    <row r="59" ht="35.1" customHeight="1"/>
    <row r="60" ht="35.1" customHeight="1"/>
    <row r="61" ht="35.1" customHeight="1"/>
    <row r="62" ht="35.1" customHeight="1"/>
    <row r="63" ht="35.1" customHeight="1"/>
    <row r="64" ht="35.1" customHeight="1"/>
    <row r="65" ht="35.1" customHeight="1"/>
    <row r="66" ht="35.1" customHeight="1"/>
    <row r="67" ht="35.1" customHeight="1"/>
    <row r="68" ht="35.1" customHeight="1"/>
    <row r="69" ht="35.1" customHeight="1"/>
    <row r="70" ht="35.1" customHeight="1"/>
    <row r="71" ht="35.1" customHeight="1"/>
    <row r="72" ht="35.1" customHeight="1"/>
    <row r="73" ht="35.1" customHeight="1"/>
    <row r="74" ht="35.1" customHeight="1"/>
    <row r="75" ht="35.1" customHeight="1"/>
    <row r="76" ht="35.1" customHeight="1"/>
    <row r="77" ht="35.1" customHeight="1"/>
    <row r="78" ht="35.1" customHeight="1"/>
    <row r="79" ht="35.1" customHeight="1"/>
    <row r="80" ht="35.1" customHeight="1"/>
    <row r="81" ht="35.1" customHeight="1"/>
    <row r="82" ht="35.1" customHeight="1"/>
    <row r="83" ht="35.1" customHeight="1"/>
    <row r="84" ht="35.1" customHeight="1"/>
    <row r="85" ht="35.1" customHeight="1"/>
    <row r="86" ht="35.1" customHeight="1"/>
    <row r="87" ht="35.1" customHeight="1"/>
    <row r="88" ht="35.1" customHeight="1"/>
    <row r="89" ht="35.1" customHeight="1"/>
    <row r="90" ht="35.1" customHeight="1"/>
    <row r="91" ht="35.1" customHeight="1"/>
    <row r="92" ht="35.1" customHeight="1"/>
    <row r="93" ht="15.95" customHeight="1"/>
  </sheetData>
  <mergeCells count="9">
    <mergeCell ref="I15:P15"/>
    <mergeCell ref="A16:E16"/>
    <mergeCell ref="F16:S16"/>
    <mergeCell ref="I9:P9"/>
    <mergeCell ref="A10:E10"/>
    <mergeCell ref="F10:S10"/>
    <mergeCell ref="I12:P12"/>
    <mergeCell ref="A13:E13"/>
    <mergeCell ref="F13:S13"/>
  </mergeCells>
  <phoneticPr fontId="10"/>
  <printOptions horizontalCentered="1"/>
  <pageMargins left="0.78740157480314965" right="0.78740157480314965" top="0.78740157480314965" bottom="0.59055118110236227" header="0.51181102362204722" footer="0.19685039370078741"/>
  <pageSetup paperSize="9" scale="70" firstPageNumber="8" orientation="landscape" cellComments="asDisplayed" useFirstPageNumber="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Z32"/>
  <sheetViews>
    <sheetView tabSelected="1" zoomScaleNormal="100" workbookViewId="0">
      <selection activeCell="AB11" sqref="AB11"/>
    </sheetView>
  </sheetViews>
  <sheetFormatPr defaultRowHeight="11.25"/>
  <cols>
    <col min="1" max="1" width="1.875" style="81" customWidth="1"/>
    <col min="2" max="2" width="26.75" style="81" customWidth="1"/>
    <col min="3" max="3" width="10.625" style="81" customWidth="1"/>
    <col min="4" max="4" width="4.625" style="81" customWidth="1"/>
    <col min="5" max="5" width="3.375" style="81" customWidth="1"/>
    <col min="6" max="6" width="10.625" style="81" customWidth="1"/>
    <col min="7" max="7" width="8.625" style="81" customWidth="1"/>
    <col min="8" max="8" width="10.625" style="81" customWidth="1"/>
    <col min="9" max="9" width="4.625" style="81" customWidth="1"/>
    <col min="10" max="10" width="3.375" style="81" customWidth="1"/>
    <col min="11" max="11" width="10.625" style="81" customWidth="1"/>
    <col min="12" max="12" width="4.625" style="81" customWidth="1"/>
    <col min="13" max="13" width="3.75" style="81" customWidth="1"/>
    <col min="14" max="14" width="10.625" style="81" customWidth="1"/>
    <col min="15" max="15" width="4.625" style="81" hidden="1" customWidth="1"/>
    <col min="16" max="16" width="3.375" style="81" hidden="1" customWidth="1"/>
    <col min="17" max="17" width="8.625" style="81" hidden="1" customWidth="1"/>
    <col min="18" max="18" width="4.625" style="81" hidden="1" customWidth="1"/>
    <col min="19" max="19" width="3.375" style="81" hidden="1" customWidth="1"/>
    <col min="20" max="20" width="8.625" style="81" hidden="1" customWidth="1"/>
    <col min="21" max="21" width="4.625" style="81" customWidth="1"/>
    <col min="22" max="22" width="3.375" style="81" customWidth="1"/>
    <col min="23" max="23" width="10.625" style="81" customWidth="1"/>
    <col min="24" max="24" width="12.375" style="81" customWidth="1"/>
    <col min="25" max="25" width="26.125" style="197" customWidth="1"/>
    <col min="26" max="26" width="3.625" style="197" customWidth="1"/>
    <col min="27" max="16384" width="9" style="81"/>
  </cols>
  <sheetData>
    <row r="1" spans="1:26" ht="20.100000000000001" customHeight="1">
      <c r="A1" s="217" t="s">
        <v>72</v>
      </c>
      <c r="B1" s="78"/>
      <c r="C1" s="79"/>
      <c r="D1" s="79"/>
      <c r="E1" s="79"/>
      <c r="F1" s="79"/>
      <c r="G1" s="79"/>
      <c r="H1" s="79"/>
      <c r="I1" s="79"/>
      <c r="J1" s="79"/>
      <c r="K1" s="79"/>
      <c r="L1" s="79"/>
      <c r="M1" s="79"/>
      <c r="N1" s="79"/>
      <c r="O1" s="79"/>
      <c r="P1" s="79"/>
      <c r="Q1" s="79"/>
      <c r="R1" s="79"/>
      <c r="S1" s="79"/>
      <c r="T1" s="79"/>
      <c r="U1" s="79"/>
      <c r="V1" s="79"/>
      <c r="W1" s="79"/>
      <c r="X1" s="79"/>
      <c r="Y1" s="80"/>
      <c r="Z1" s="80"/>
    </row>
    <row r="2" spans="1:26" ht="15" customHeight="1" thickBot="1">
      <c r="A2" s="82"/>
      <c r="B2" s="78"/>
      <c r="C2" s="79"/>
      <c r="D2" s="79"/>
      <c r="E2" s="79"/>
      <c r="F2" s="79"/>
      <c r="G2" s="79"/>
      <c r="H2" s="79"/>
      <c r="I2" s="79"/>
      <c r="J2" s="79"/>
      <c r="K2" s="79"/>
      <c r="L2" s="79"/>
      <c r="M2" s="79"/>
      <c r="N2" s="79"/>
      <c r="O2" s="79"/>
      <c r="P2" s="79"/>
      <c r="Q2" s="79"/>
      <c r="R2" s="79"/>
      <c r="S2" s="79"/>
      <c r="T2" s="79"/>
      <c r="U2" s="79"/>
      <c r="V2" s="79"/>
      <c r="W2" s="79"/>
      <c r="X2" s="79"/>
      <c r="Y2" s="80"/>
      <c r="Z2" s="218" t="s">
        <v>73</v>
      </c>
    </row>
    <row r="3" spans="1:26" ht="15" customHeight="1">
      <c r="A3" s="83"/>
      <c r="B3" s="84"/>
      <c r="C3" s="85" t="s">
        <v>74</v>
      </c>
      <c r="D3" s="85"/>
      <c r="E3" s="85"/>
      <c r="F3" s="85"/>
      <c r="G3" s="86"/>
      <c r="H3" s="85" t="s">
        <v>75</v>
      </c>
      <c r="I3" s="85"/>
      <c r="J3" s="85"/>
      <c r="K3" s="85"/>
      <c r="L3" s="85"/>
      <c r="M3" s="85"/>
      <c r="N3" s="85"/>
      <c r="O3" s="85"/>
      <c r="P3" s="85"/>
      <c r="Q3" s="85"/>
      <c r="R3" s="85"/>
      <c r="S3" s="85"/>
      <c r="T3" s="85"/>
      <c r="U3" s="85"/>
      <c r="V3" s="85"/>
      <c r="W3" s="85"/>
      <c r="X3" s="87"/>
      <c r="Y3" s="88"/>
      <c r="Z3" s="89"/>
    </row>
    <row r="4" spans="1:26" ht="30" customHeight="1">
      <c r="A4" s="90" t="s">
        <v>76</v>
      </c>
      <c r="B4" s="91"/>
      <c r="C4" s="92"/>
      <c r="D4" s="85" t="s">
        <v>77</v>
      </c>
      <c r="E4" s="85"/>
      <c r="F4" s="93"/>
      <c r="G4" s="94" t="s">
        <v>78</v>
      </c>
      <c r="H4" s="92"/>
      <c r="I4" s="827" t="s">
        <v>79</v>
      </c>
      <c r="J4" s="828"/>
      <c r="K4" s="829"/>
      <c r="L4" s="85" t="s">
        <v>80</v>
      </c>
      <c r="M4" s="85"/>
      <c r="N4" s="85"/>
      <c r="O4" s="85"/>
      <c r="P4" s="85"/>
      <c r="Q4" s="93"/>
      <c r="R4" s="85"/>
      <c r="S4" s="85"/>
      <c r="T4" s="95"/>
      <c r="U4" s="241" t="s">
        <v>81</v>
      </c>
      <c r="V4" s="85"/>
      <c r="W4" s="93"/>
      <c r="X4" s="84"/>
      <c r="Y4" s="79" t="s">
        <v>82</v>
      </c>
      <c r="Z4" s="96"/>
    </row>
    <row r="5" spans="1:26" ht="15" customHeight="1" thickBot="1">
      <c r="A5" s="97"/>
      <c r="B5" s="98"/>
      <c r="C5" s="99" t="s">
        <v>83</v>
      </c>
      <c r="D5" s="100" t="s">
        <v>84</v>
      </c>
      <c r="E5" s="101"/>
      <c r="F5" s="102" t="s">
        <v>27</v>
      </c>
      <c r="G5" s="103" t="s">
        <v>85</v>
      </c>
      <c r="H5" s="104" t="s">
        <v>86</v>
      </c>
      <c r="I5" s="100" t="s">
        <v>84</v>
      </c>
      <c r="J5" s="101"/>
      <c r="K5" s="102" t="s">
        <v>27</v>
      </c>
      <c r="L5" s="100" t="s">
        <v>84</v>
      </c>
      <c r="M5" s="101"/>
      <c r="N5" s="105" t="s">
        <v>27</v>
      </c>
      <c r="O5" s="823" t="s">
        <v>87</v>
      </c>
      <c r="P5" s="823"/>
      <c r="Q5" s="824"/>
      <c r="R5" s="106" t="s">
        <v>88</v>
      </c>
      <c r="S5" s="100"/>
      <c r="T5" s="107"/>
      <c r="U5" s="100" t="s">
        <v>84</v>
      </c>
      <c r="V5" s="101"/>
      <c r="W5" s="102" t="s">
        <v>27</v>
      </c>
      <c r="X5" s="108" t="s">
        <v>85</v>
      </c>
      <c r="Y5" s="109"/>
      <c r="Z5" s="110"/>
    </row>
    <row r="6" spans="1:26" ht="27" customHeight="1">
      <c r="A6" s="111"/>
      <c r="B6" s="112" t="s">
        <v>89</v>
      </c>
      <c r="C6" s="113"/>
      <c r="D6" s="114"/>
      <c r="E6" s="115"/>
      <c r="F6" s="118" t="str">
        <f>原爆医療!J17</f>
        <v>－</v>
      </c>
      <c r="G6" s="117"/>
      <c r="H6" s="116"/>
      <c r="I6" s="114"/>
      <c r="J6" s="115"/>
      <c r="K6" s="118" t="str">
        <f>原爆医療!O17</f>
        <v>－</v>
      </c>
      <c r="L6" s="114"/>
      <c r="M6" s="115">
        <f>原爆医療!D17</f>
        <v>0</v>
      </c>
      <c r="N6" s="118">
        <f>原爆医療!R17</f>
        <v>0</v>
      </c>
      <c r="O6" s="119"/>
      <c r="P6" s="120"/>
      <c r="Q6" s="121"/>
      <c r="R6" s="122"/>
      <c r="S6" s="123"/>
      <c r="T6" s="118"/>
      <c r="U6" s="114"/>
      <c r="V6" s="115">
        <f>SUM(J6,M6)</f>
        <v>0</v>
      </c>
      <c r="W6" s="124">
        <f>SUM(K6,N6)</f>
        <v>0</v>
      </c>
      <c r="X6" s="125"/>
      <c r="Y6" s="126" t="s">
        <v>90</v>
      </c>
      <c r="Z6" s="127" t="s">
        <v>91</v>
      </c>
    </row>
    <row r="7" spans="1:26" ht="27" customHeight="1">
      <c r="A7" s="128"/>
      <c r="B7" s="129" t="s">
        <v>92</v>
      </c>
      <c r="C7" s="130"/>
      <c r="D7" s="131"/>
      <c r="E7" s="132"/>
      <c r="F7" s="135" t="str">
        <f>原爆福祉!J17</f>
        <v>－</v>
      </c>
      <c r="G7" s="134"/>
      <c r="H7" s="133"/>
      <c r="I7" s="131"/>
      <c r="J7" s="132"/>
      <c r="K7" s="135" t="str">
        <f>原爆福祉!O17</f>
        <v>－</v>
      </c>
      <c r="L7" s="131"/>
      <c r="M7" s="132">
        <f>原爆福祉!D17</f>
        <v>0</v>
      </c>
      <c r="N7" s="135">
        <f>原爆福祉!R17</f>
        <v>0</v>
      </c>
      <c r="O7" s="136"/>
      <c r="P7" s="137"/>
      <c r="Q7" s="138"/>
      <c r="R7" s="139"/>
      <c r="S7" s="140"/>
      <c r="T7" s="135"/>
      <c r="U7" s="131"/>
      <c r="V7" s="132">
        <f>SUM(J7,M7)</f>
        <v>0</v>
      </c>
      <c r="W7" s="141">
        <f>SUM(K7,N7)</f>
        <v>0</v>
      </c>
      <c r="X7" s="142"/>
      <c r="Y7" s="143" t="s">
        <v>90</v>
      </c>
      <c r="Z7" s="144" t="s">
        <v>93</v>
      </c>
    </row>
    <row r="8" spans="1:26" ht="27" customHeight="1">
      <c r="A8" s="128"/>
      <c r="B8" s="129" t="s">
        <v>94</v>
      </c>
      <c r="C8" s="130"/>
      <c r="D8" s="131"/>
      <c r="E8" s="132"/>
      <c r="F8" s="135" t="str">
        <f>放影研!J11</f>
        <v>－</v>
      </c>
      <c r="G8" s="134"/>
      <c r="H8" s="133"/>
      <c r="I8" s="131"/>
      <c r="J8" s="132"/>
      <c r="K8" s="135" t="str">
        <f>放影研!O11</f>
        <v>－</v>
      </c>
      <c r="L8" s="131"/>
      <c r="M8" s="132">
        <f>放影研!D11</f>
        <v>0</v>
      </c>
      <c r="N8" s="135">
        <f>放影研!R11</f>
        <v>0</v>
      </c>
      <c r="O8" s="136"/>
      <c r="P8" s="137"/>
      <c r="Q8" s="145"/>
      <c r="R8" s="139"/>
      <c r="S8" s="140"/>
      <c r="T8" s="135"/>
      <c r="U8" s="131"/>
      <c r="V8" s="132">
        <f t="shared" ref="V8:V13" si="0">SUM(J8,M8)</f>
        <v>0</v>
      </c>
      <c r="W8" s="141">
        <f t="shared" ref="W8:W12" si="1">SUM(K8,N8)</f>
        <v>0</v>
      </c>
      <c r="X8" s="142"/>
      <c r="Y8" s="143" t="s">
        <v>95</v>
      </c>
      <c r="Z8" s="144" t="s">
        <v>96</v>
      </c>
    </row>
    <row r="9" spans="1:26" ht="27" customHeight="1">
      <c r="A9" s="128"/>
      <c r="B9" s="129" t="s">
        <v>97</v>
      </c>
      <c r="C9" s="130"/>
      <c r="D9" s="131"/>
      <c r="E9" s="132"/>
      <c r="F9" s="135" t="str">
        <f>農村!J17</f>
        <v>－</v>
      </c>
      <c r="G9" s="134"/>
      <c r="H9" s="133"/>
      <c r="I9" s="131"/>
      <c r="J9" s="132"/>
      <c r="K9" s="135" t="str">
        <f>農村!O17</f>
        <v>－</v>
      </c>
      <c r="L9" s="131"/>
      <c r="M9" s="132">
        <f>農村!D17</f>
        <v>0</v>
      </c>
      <c r="N9" s="135">
        <f>農村!R17</f>
        <v>0</v>
      </c>
      <c r="O9" s="136"/>
      <c r="P9" s="137"/>
      <c r="Q9" s="145"/>
      <c r="R9" s="139"/>
      <c r="S9" s="140"/>
      <c r="T9" s="135"/>
      <c r="U9" s="131"/>
      <c r="V9" s="132">
        <f t="shared" si="0"/>
        <v>0</v>
      </c>
      <c r="W9" s="141">
        <f t="shared" si="1"/>
        <v>0</v>
      </c>
      <c r="X9" s="142"/>
      <c r="Y9" s="143" t="s">
        <v>98</v>
      </c>
      <c r="Z9" s="144" t="s">
        <v>99</v>
      </c>
    </row>
    <row r="10" spans="1:26" ht="27" customHeight="1">
      <c r="A10" s="128"/>
      <c r="B10" s="129" t="s">
        <v>100</v>
      </c>
      <c r="C10" s="133"/>
      <c r="D10" s="131"/>
      <c r="E10" s="132"/>
      <c r="F10" s="135" t="str">
        <f>小児!J17</f>
        <v>　</v>
      </c>
      <c r="G10" s="134"/>
      <c r="H10" s="133"/>
      <c r="I10" s="131"/>
      <c r="J10" s="132"/>
      <c r="K10" s="135" t="str">
        <f>小児!O17</f>
        <v>－</v>
      </c>
      <c r="L10" s="131"/>
      <c r="M10" s="132">
        <f>小児!D17</f>
        <v>0</v>
      </c>
      <c r="N10" s="135">
        <f>小児!R17</f>
        <v>0</v>
      </c>
      <c r="O10" s="136"/>
      <c r="P10" s="137"/>
      <c r="Q10" s="145"/>
      <c r="R10" s="139"/>
      <c r="S10" s="140"/>
      <c r="T10" s="135"/>
      <c r="U10" s="131"/>
      <c r="V10" s="132">
        <f t="shared" si="0"/>
        <v>0</v>
      </c>
      <c r="W10" s="141">
        <f t="shared" si="1"/>
        <v>0</v>
      </c>
      <c r="X10" s="142"/>
      <c r="Y10" s="143" t="s">
        <v>101</v>
      </c>
      <c r="Z10" s="144" t="s">
        <v>102</v>
      </c>
    </row>
    <row r="11" spans="1:26" ht="27" customHeight="1">
      <c r="A11" s="128"/>
      <c r="B11" s="129" t="s">
        <v>103</v>
      </c>
      <c r="C11" s="133"/>
      <c r="D11" s="131"/>
      <c r="E11" s="132"/>
      <c r="F11" s="135" t="str">
        <f>難病センター!J17</f>
        <v>－</v>
      </c>
      <c r="G11" s="134"/>
      <c r="H11" s="133"/>
      <c r="I11" s="131"/>
      <c r="J11" s="132"/>
      <c r="K11" s="135" t="str">
        <f>難病センター!O17</f>
        <v>－</v>
      </c>
      <c r="L11" s="131"/>
      <c r="M11" s="132">
        <f>難病センター!D17</f>
        <v>0</v>
      </c>
      <c r="N11" s="135">
        <f>難病センター!R17</f>
        <v>0</v>
      </c>
      <c r="O11" s="136"/>
      <c r="P11" s="137"/>
      <c r="Q11" s="145"/>
      <c r="R11" s="139"/>
      <c r="S11" s="140"/>
      <c r="T11" s="135"/>
      <c r="U11" s="131"/>
      <c r="V11" s="132">
        <f t="shared" si="0"/>
        <v>0</v>
      </c>
      <c r="W11" s="141">
        <f t="shared" si="1"/>
        <v>0</v>
      </c>
      <c r="X11" s="142"/>
      <c r="Y11" s="143" t="s">
        <v>98</v>
      </c>
      <c r="Z11" s="144" t="s">
        <v>104</v>
      </c>
    </row>
    <row r="12" spans="1:26" ht="27" customHeight="1">
      <c r="A12" s="128"/>
      <c r="B12" s="129" t="s">
        <v>105</v>
      </c>
      <c r="C12" s="130"/>
      <c r="D12" s="131"/>
      <c r="E12" s="132"/>
      <c r="F12" s="135" t="str">
        <f>食肉!J20</f>
        <v>－</v>
      </c>
      <c r="G12" s="134"/>
      <c r="H12" s="133"/>
      <c r="I12" s="131"/>
      <c r="J12" s="132"/>
      <c r="K12" s="135" t="str">
        <f>食肉!O20</f>
        <v>－</v>
      </c>
      <c r="L12" s="131"/>
      <c r="M12" s="132">
        <f>食肉!D20</f>
        <v>0</v>
      </c>
      <c r="N12" s="135">
        <f>食肉!R20</f>
        <v>0</v>
      </c>
      <c r="O12" s="136"/>
      <c r="P12" s="137"/>
      <c r="Q12" s="145"/>
      <c r="R12" s="139"/>
      <c r="S12" s="140"/>
      <c r="T12" s="135"/>
      <c r="U12" s="131"/>
      <c r="V12" s="132">
        <f t="shared" si="0"/>
        <v>0</v>
      </c>
      <c r="W12" s="141">
        <f t="shared" si="1"/>
        <v>0</v>
      </c>
      <c r="X12" s="142"/>
      <c r="Y12" s="197" t="s">
        <v>106</v>
      </c>
      <c r="Z12" s="198" t="s">
        <v>107</v>
      </c>
    </row>
    <row r="13" spans="1:26" ht="27" customHeight="1">
      <c r="A13" s="193"/>
      <c r="B13" s="323" t="s">
        <v>108</v>
      </c>
      <c r="C13" s="194"/>
      <c r="D13" s="179"/>
      <c r="E13" s="180"/>
      <c r="F13" s="182" t="str">
        <f>地方衛生研究所等!J29</f>
        <v>－</v>
      </c>
      <c r="G13" s="195"/>
      <c r="H13" s="194"/>
      <c r="I13" s="179"/>
      <c r="J13" s="180"/>
      <c r="K13" s="182" t="str">
        <f>地方衛生研究所等!O29</f>
        <v>－</v>
      </c>
      <c r="L13" s="179"/>
      <c r="M13" s="180">
        <f>地方衛生研究所等!D29</f>
        <v>0</v>
      </c>
      <c r="N13" s="182">
        <f>地方衛生研究所等!R29</f>
        <v>0</v>
      </c>
      <c r="O13" s="183"/>
      <c r="P13" s="184"/>
      <c r="Q13" s="382"/>
      <c r="R13" s="186"/>
      <c r="S13" s="187"/>
      <c r="T13" s="182"/>
      <c r="U13" s="179"/>
      <c r="V13" s="132">
        <f t="shared" si="0"/>
        <v>0</v>
      </c>
      <c r="W13" s="141">
        <f>SUM(K13,N13)</f>
        <v>0</v>
      </c>
      <c r="X13" s="196"/>
      <c r="Y13" s="197" t="s">
        <v>109</v>
      </c>
      <c r="Z13" s="198" t="s">
        <v>110</v>
      </c>
    </row>
    <row r="14" spans="1:26" ht="27" customHeight="1">
      <c r="A14" s="161"/>
      <c r="B14" s="162" t="s">
        <v>111</v>
      </c>
      <c r="C14" s="163"/>
      <c r="D14" s="164"/>
      <c r="E14" s="165">
        <f t="shared" ref="E14" si="2">SUM(E6:E13)</f>
        <v>0</v>
      </c>
      <c r="F14" s="166">
        <f t="shared" ref="E14:F14" si="3">SUM(F6:F13)</f>
        <v>0</v>
      </c>
      <c r="G14" s="167"/>
      <c r="H14" s="163"/>
      <c r="I14" s="164"/>
      <c r="J14" s="165">
        <f t="shared" ref="J14" si="4">SUM(J6:J13)</f>
        <v>0</v>
      </c>
      <c r="K14" s="166">
        <f t="shared" ref="K14" si="5">SUM(K6:K13)</f>
        <v>0</v>
      </c>
      <c r="L14" s="164"/>
      <c r="M14" s="165">
        <f t="shared" ref="J14:N14" si="6">SUM(M6:M13)</f>
        <v>0</v>
      </c>
      <c r="N14" s="166">
        <f t="shared" si="6"/>
        <v>0</v>
      </c>
      <c r="O14" s="164">
        <f t="shared" ref="O14:T14" si="7">SUM(O6:O12)</f>
        <v>0</v>
      </c>
      <c r="P14" s="168">
        <f t="shared" si="7"/>
        <v>0</v>
      </c>
      <c r="Q14" s="169">
        <f t="shared" si="7"/>
        <v>0</v>
      </c>
      <c r="R14" s="170">
        <f t="shared" si="7"/>
        <v>0</v>
      </c>
      <c r="S14" s="171">
        <f t="shared" si="7"/>
        <v>0</v>
      </c>
      <c r="T14" s="172">
        <f t="shared" si="7"/>
        <v>0</v>
      </c>
      <c r="U14" s="164"/>
      <c r="V14" s="165">
        <f>SUM(V6:V13)</f>
        <v>0</v>
      </c>
      <c r="W14" s="166">
        <f>SUM(W6:W13)</f>
        <v>0</v>
      </c>
      <c r="X14" s="173"/>
      <c r="Y14" s="174"/>
      <c r="Z14" s="175"/>
    </row>
    <row r="15" spans="1:26" ht="27" customHeight="1">
      <c r="A15" s="176"/>
      <c r="B15" s="177" t="s">
        <v>112</v>
      </c>
      <c r="C15" s="421"/>
      <c r="D15" s="179"/>
      <c r="E15" s="180"/>
      <c r="F15" s="182" t="str">
        <f>エイズ!J17</f>
        <v>－</v>
      </c>
      <c r="G15" s="181"/>
      <c r="H15" s="178"/>
      <c r="I15" s="179"/>
      <c r="J15" s="180"/>
      <c r="K15" s="182" t="str">
        <f>エイズ!O17</f>
        <v>－</v>
      </c>
      <c r="L15" s="179"/>
      <c r="M15" s="180">
        <f>エイズ!D17</f>
        <v>0</v>
      </c>
      <c r="N15" s="182">
        <f>エイズ!R17</f>
        <v>0</v>
      </c>
      <c r="O15" s="183"/>
      <c r="P15" s="184"/>
      <c r="Q15" s="185"/>
      <c r="R15" s="186"/>
      <c r="S15" s="187"/>
      <c r="T15" s="182"/>
      <c r="U15" s="179"/>
      <c r="V15" s="180">
        <f>SUM(J15,M15)</f>
        <v>0</v>
      </c>
      <c r="W15" s="188">
        <f>SUM(K15,N15)</f>
        <v>0</v>
      </c>
      <c r="X15" s="189"/>
      <c r="Y15" s="190" t="s">
        <v>113</v>
      </c>
      <c r="Z15" s="191" t="s">
        <v>114</v>
      </c>
    </row>
    <row r="16" spans="1:26" ht="27" customHeight="1">
      <c r="A16" s="128"/>
      <c r="B16" s="129" t="s">
        <v>115</v>
      </c>
      <c r="C16" s="133"/>
      <c r="D16" s="131"/>
      <c r="E16" s="132"/>
      <c r="F16" s="135" t="str">
        <f>ＨＩＶ!J17</f>
        <v>－</v>
      </c>
      <c r="G16" s="134"/>
      <c r="H16" s="133"/>
      <c r="I16" s="131"/>
      <c r="J16" s="132"/>
      <c r="K16" s="135" t="str">
        <f>ＨＩＶ!O17</f>
        <v>－</v>
      </c>
      <c r="L16" s="131"/>
      <c r="M16" s="132">
        <f>ＨＩＶ!D17</f>
        <v>0</v>
      </c>
      <c r="N16" s="135">
        <f>ＨＩＶ!R17</f>
        <v>0</v>
      </c>
      <c r="O16" s="136"/>
      <c r="P16" s="137"/>
      <c r="Q16" s="138"/>
      <c r="R16" s="139"/>
      <c r="S16" s="140"/>
      <c r="T16" s="135"/>
      <c r="U16" s="131"/>
      <c r="V16" s="132">
        <f>SUM(J16,M16)</f>
        <v>0</v>
      </c>
      <c r="W16" s="141">
        <f>SUM(K16,N16)</f>
        <v>0</v>
      </c>
      <c r="X16" s="142"/>
      <c r="Y16" s="143" t="s">
        <v>113</v>
      </c>
      <c r="Z16" s="144" t="s">
        <v>116</v>
      </c>
    </row>
    <row r="17" spans="1:26" ht="27" customHeight="1">
      <c r="A17" s="128"/>
      <c r="B17" s="129" t="s">
        <v>117</v>
      </c>
      <c r="C17" s="133"/>
      <c r="D17" s="131"/>
      <c r="E17" s="132"/>
      <c r="F17" s="135" t="str">
        <f>感染症指定!J44</f>
        <v>－</v>
      </c>
      <c r="G17" s="134"/>
      <c r="H17" s="133"/>
      <c r="I17" s="131"/>
      <c r="J17" s="132"/>
      <c r="K17" s="135" t="str">
        <f>感染症指定!O44</f>
        <v>－</v>
      </c>
      <c r="L17" s="131"/>
      <c r="M17" s="132">
        <f>感染症指定!D44</f>
        <v>0</v>
      </c>
      <c r="N17" s="135">
        <f>感染症指定!R44</f>
        <v>0</v>
      </c>
      <c r="O17" s="136"/>
      <c r="P17" s="137"/>
      <c r="Q17" s="145"/>
      <c r="R17" s="139"/>
      <c r="S17" s="140"/>
      <c r="T17" s="135"/>
      <c r="U17" s="131"/>
      <c r="V17" s="132">
        <f t="shared" ref="V17:V21" si="8">SUM(J17,M17)</f>
        <v>0</v>
      </c>
      <c r="W17" s="141">
        <f t="shared" ref="W17:W21" si="9">SUM(K17,N17)</f>
        <v>0</v>
      </c>
      <c r="X17" s="142"/>
      <c r="Y17" s="143" t="s">
        <v>118</v>
      </c>
      <c r="Z17" s="144" t="s">
        <v>119</v>
      </c>
    </row>
    <row r="18" spans="1:26" ht="27" customHeight="1">
      <c r="A18" s="128"/>
      <c r="B18" s="129" t="s">
        <v>120</v>
      </c>
      <c r="C18" s="133"/>
      <c r="D18" s="131"/>
      <c r="E18" s="132"/>
      <c r="F18" s="135" t="str">
        <f>感染症外来!J17</f>
        <v>－</v>
      </c>
      <c r="G18" s="134"/>
      <c r="H18" s="133"/>
      <c r="I18" s="131"/>
      <c r="J18" s="132"/>
      <c r="K18" s="135" t="str">
        <f>感染症外来!O17</f>
        <v>－</v>
      </c>
      <c r="L18" s="131"/>
      <c r="M18" s="132">
        <f>感染症外来!D17</f>
        <v>0</v>
      </c>
      <c r="N18" s="135">
        <f>感染症外来!R17</f>
        <v>0</v>
      </c>
      <c r="O18" s="146"/>
      <c r="P18" s="137"/>
      <c r="Q18" s="145"/>
      <c r="R18" s="139"/>
      <c r="S18" s="140"/>
      <c r="T18" s="135"/>
      <c r="U18" s="131"/>
      <c r="V18" s="132">
        <f t="shared" si="8"/>
        <v>0</v>
      </c>
      <c r="W18" s="141">
        <f t="shared" si="9"/>
        <v>0</v>
      </c>
      <c r="X18" s="142"/>
      <c r="Y18" s="143" t="s">
        <v>121</v>
      </c>
      <c r="Z18" s="144" t="s">
        <v>122</v>
      </c>
    </row>
    <row r="19" spans="1:26" ht="27" customHeight="1">
      <c r="A19" s="128"/>
      <c r="B19" s="129" t="s">
        <v>123</v>
      </c>
      <c r="C19" s="130"/>
      <c r="D19" s="131"/>
      <c r="E19" s="132"/>
      <c r="F19" s="135" t="str">
        <f>結核モデル!J26</f>
        <v>－</v>
      </c>
      <c r="G19" s="134"/>
      <c r="H19" s="133"/>
      <c r="I19" s="131"/>
      <c r="J19" s="132"/>
      <c r="K19" s="135" t="str">
        <f>結核モデル!O26</f>
        <v>－</v>
      </c>
      <c r="L19" s="131"/>
      <c r="M19" s="132">
        <f>結核モデル!D26</f>
        <v>0</v>
      </c>
      <c r="N19" s="135">
        <f>結核モデル!R26</f>
        <v>0</v>
      </c>
      <c r="O19" s="136"/>
      <c r="P19" s="147"/>
      <c r="Q19" s="138"/>
      <c r="R19" s="139"/>
      <c r="S19" s="140"/>
      <c r="T19" s="135"/>
      <c r="U19" s="131"/>
      <c r="V19" s="132">
        <f t="shared" si="8"/>
        <v>0</v>
      </c>
      <c r="W19" s="141">
        <f t="shared" si="9"/>
        <v>0</v>
      </c>
      <c r="X19" s="142"/>
      <c r="Y19" s="143" t="s">
        <v>124</v>
      </c>
      <c r="Z19" s="144" t="s">
        <v>125</v>
      </c>
    </row>
    <row r="20" spans="1:26" ht="27" customHeight="1">
      <c r="A20" s="128"/>
      <c r="B20" s="129" t="s">
        <v>126</v>
      </c>
      <c r="C20" s="130"/>
      <c r="D20" s="131"/>
      <c r="E20" s="132"/>
      <c r="F20" s="135" t="str">
        <f>結研!J11</f>
        <v>－</v>
      </c>
      <c r="G20" s="134"/>
      <c r="H20" s="133"/>
      <c r="I20" s="131"/>
      <c r="J20" s="132"/>
      <c r="K20" s="135" t="str">
        <f>結研!O11</f>
        <v>－</v>
      </c>
      <c r="L20" s="131"/>
      <c r="M20" s="132">
        <f>結研!D11</f>
        <v>0</v>
      </c>
      <c r="N20" s="135">
        <f>結研!R11</f>
        <v>0</v>
      </c>
      <c r="O20" s="146"/>
      <c r="P20" s="137"/>
      <c r="Q20" s="145"/>
      <c r="R20" s="139"/>
      <c r="S20" s="140"/>
      <c r="T20" s="135"/>
      <c r="U20" s="131"/>
      <c r="V20" s="132">
        <f t="shared" si="8"/>
        <v>0</v>
      </c>
      <c r="W20" s="141">
        <f t="shared" si="9"/>
        <v>0</v>
      </c>
      <c r="X20" s="142"/>
      <c r="Y20" s="143" t="s">
        <v>127</v>
      </c>
      <c r="Z20" s="144" t="s">
        <v>128</v>
      </c>
    </row>
    <row r="21" spans="1:26" ht="27" customHeight="1">
      <c r="A21" s="128"/>
      <c r="B21" s="129" t="s">
        <v>129</v>
      </c>
      <c r="C21" s="133"/>
      <c r="D21" s="131"/>
      <c r="E21" s="132"/>
      <c r="F21" s="135" t="str">
        <f>多剤!J17</f>
        <v>－</v>
      </c>
      <c r="G21" s="134"/>
      <c r="H21" s="133"/>
      <c r="I21" s="131"/>
      <c r="J21" s="132"/>
      <c r="K21" s="135" t="str">
        <f>多剤!O17</f>
        <v>－</v>
      </c>
      <c r="L21" s="131"/>
      <c r="M21" s="132">
        <f>多剤!D17</f>
        <v>0</v>
      </c>
      <c r="N21" s="135">
        <f>多剤!R17</f>
        <v>0</v>
      </c>
      <c r="O21" s="136"/>
      <c r="P21" s="137"/>
      <c r="Q21" s="145"/>
      <c r="R21" s="139"/>
      <c r="S21" s="140"/>
      <c r="T21" s="135"/>
      <c r="U21" s="131"/>
      <c r="V21" s="132">
        <f t="shared" si="8"/>
        <v>0</v>
      </c>
      <c r="W21" s="141">
        <f t="shared" si="9"/>
        <v>0</v>
      </c>
      <c r="X21" s="142"/>
      <c r="Y21" s="143" t="s">
        <v>113</v>
      </c>
      <c r="Z21" s="144" t="s">
        <v>130</v>
      </c>
    </row>
    <row r="22" spans="1:26" ht="27" customHeight="1">
      <c r="A22" s="128"/>
      <c r="B22" s="260" t="s">
        <v>131</v>
      </c>
      <c r="C22" s="133"/>
      <c r="D22" s="414"/>
      <c r="E22" s="412"/>
      <c r="F22" s="413" t="s">
        <v>132</v>
      </c>
      <c r="G22" s="134"/>
      <c r="H22" s="133"/>
      <c r="I22" s="414"/>
      <c r="J22" s="412"/>
      <c r="K22" s="413" t="s">
        <v>132</v>
      </c>
      <c r="L22" s="414"/>
      <c r="M22" s="412" t="s">
        <v>132</v>
      </c>
      <c r="N22" s="413" t="s">
        <v>132</v>
      </c>
      <c r="O22" s="415"/>
      <c r="P22" s="416"/>
      <c r="Q22" s="417"/>
      <c r="R22" s="418"/>
      <c r="S22" s="419"/>
      <c r="T22" s="413"/>
      <c r="U22" s="414"/>
      <c r="V22" s="412" t="s">
        <v>132</v>
      </c>
      <c r="W22" s="420" t="s">
        <v>132</v>
      </c>
      <c r="X22" s="142"/>
      <c r="Y22" s="143" t="s">
        <v>98</v>
      </c>
      <c r="Z22" s="144" t="s">
        <v>133</v>
      </c>
    </row>
    <row r="23" spans="1:26" ht="27" customHeight="1">
      <c r="A23" s="161"/>
      <c r="B23" s="162" t="s">
        <v>134</v>
      </c>
      <c r="C23" s="163"/>
      <c r="D23" s="164"/>
      <c r="E23" s="165">
        <f t="shared" ref="E23" si="10">SUM(E15:E22)</f>
        <v>0</v>
      </c>
      <c r="F23" s="166">
        <f t="shared" ref="E23:F23" si="11">SUM(F15:F22)</f>
        <v>0</v>
      </c>
      <c r="G23" s="167"/>
      <c r="H23" s="163">
        <f t="shared" ref="H23:W23" si="12">SUM(H15:H22)</f>
        <v>0</v>
      </c>
      <c r="I23" s="164"/>
      <c r="J23" s="165">
        <f t="shared" ref="J23" si="13">SUM(J15:J22)</f>
        <v>0</v>
      </c>
      <c r="K23" s="166">
        <f t="shared" ref="K23" si="14">SUM(K15:K22)</f>
        <v>0</v>
      </c>
      <c r="L23" s="164"/>
      <c r="M23" s="165">
        <f t="shared" si="12"/>
        <v>0</v>
      </c>
      <c r="N23" s="166">
        <f t="shared" si="12"/>
        <v>0</v>
      </c>
      <c r="O23" s="164">
        <f t="shared" si="12"/>
        <v>0</v>
      </c>
      <c r="P23" s="168">
        <f t="shared" si="12"/>
        <v>0</v>
      </c>
      <c r="Q23" s="169">
        <f t="shared" si="12"/>
        <v>0</v>
      </c>
      <c r="R23" s="170">
        <f t="shared" si="12"/>
        <v>0</v>
      </c>
      <c r="S23" s="171">
        <f t="shared" si="12"/>
        <v>0</v>
      </c>
      <c r="T23" s="172">
        <f t="shared" si="12"/>
        <v>0</v>
      </c>
      <c r="U23" s="164"/>
      <c r="V23" s="165">
        <f t="shared" si="12"/>
        <v>0</v>
      </c>
      <c r="W23" s="166">
        <f t="shared" si="12"/>
        <v>0</v>
      </c>
      <c r="X23" s="173"/>
      <c r="Y23" s="174"/>
      <c r="Z23" s="175"/>
    </row>
    <row r="24" spans="1:26" ht="27" customHeight="1">
      <c r="A24" s="176"/>
      <c r="B24" s="177" t="s">
        <v>135</v>
      </c>
      <c r="C24" s="178"/>
      <c r="D24" s="179"/>
      <c r="E24" s="180"/>
      <c r="F24" s="182" t="str">
        <f>医薬!J17</f>
        <v>－</v>
      </c>
      <c r="G24" s="181"/>
      <c r="H24" s="178"/>
      <c r="I24" s="179"/>
      <c r="J24" s="180"/>
      <c r="K24" s="182" t="str">
        <f>医薬!O17</f>
        <v>－</v>
      </c>
      <c r="L24" s="179"/>
      <c r="M24" s="180">
        <f>医薬!D17</f>
        <v>0</v>
      </c>
      <c r="N24" s="182">
        <f>医薬!R17</f>
        <v>0</v>
      </c>
      <c r="O24" s="183"/>
      <c r="P24" s="184"/>
      <c r="Q24" s="185"/>
      <c r="R24" s="186"/>
      <c r="S24" s="187"/>
      <c r="T24" s="182"/>
      <c r="U24" s="179"/>
      <c r="V24" s="180">
        <f>SUM(J24,S24)</f>
        <v>0</v>
      </c>
      <c r="W24" s="188">
        <f>SUM(K24,T24)</f>
        <v>0</v>
      </c>
      <c r="X24" s="189"/>
      <c r="Y24" s="190" t="s">
        <v>98</v>
      </c>
      <c r="Z24" s="191" t="s">
        <v>125</v>
      </c>
    </row>
    <row r="25" spans="1:26" ht="27" customHeight="1">
      <c r="A25" s="161"/>
      <c r="B25" s="162" t="s">
        <v>136</v>
      </c>
      <c r="C25" s="163"/>
      <c r="D25" s="164"/>
      <c r="E25" s="165">
        <f t="shared" ref="E25" si="15">SUM(E24:E24)</f>
        <v>0</v>
      </c>
      <c r="F25" s="166">
        <f t="shared" ref="E25:F25" si="16">SUM(F24:F24)</f>
        <v>0</v>
      </c>
      <c r="G25" s="167"/>
      <c r="H25" s="163"/>
      <c r="I25" s="164"/>
      <c r="J25" s="165">
        <f t="shared" ref="J25" si="17">SUM(J24:J24)</f>
        <v>0</v>
      </c>
      <c r="K25" s="166">
        <f t="shared" ref="K25" si="18">SUM(K24:K24)</f>
        <v>0</v>
      </c>
      <c r="L25" s="164"/>
      <c r="M25" s="165">
        <f t="shared" ref="J25:N25" si="19">SUM(M24:M24)</f>
        <v>0</v>
      </c>
      <c r="N25" s="166">
        <f t="shared" si="19"/>
        <v>0</v>
      </c>
      <c r="O25" s="192"/>
      <c r="P25" s="168"/>
      <c r="Q25" s="169"/>
      <c r="R25" s="170">
        <f>R12</f>
        <v>0</v>
      </c>
      <c r="S25" s="171">
        <f>IF(SUM(M25,P25)=SUM(S12),SUM(S12),"ERROR")</f>
        <v>0</v>
      </c>
      <c r="T25" s="172">
        <f>IF(SUM(N25,Q25)=SUM(T12),SUM(T12),"ERROR")</f>
        <v>0</v>
      </c>
      <c r="U25" s="164"/>
      <c r="V25" s="165">
        <f>SUM(V24:V24)</f>
        <v>0</v>
      </c>
      <c r="W25" s="166">
        <f>SUM(W24:W24)</f>
        <v>0</v>
      </c>
      <c r="X25" s="173"/>
      <c r="Y25" s="174"/>
      <c r="Z25" s="175"/>
    </row>
    <row r="26" spans="1:26" ht="27" customHeight="1">
      <c r="A26" s="213"/>
      <c r="B26" s="177" t="s">
        <v>137</v>
      </c>
      <c r="C26" s="421"/>
      <c r="D26" s="179"/>
      <c r="E26" s="180"/>
      <c r="F26" s="182" t="str">
        <f>精神科病院!J32</f>
        <v>－</v>
      </c>
      <c r="G26" s="181"/>
      <c r="H26" s="178"/>
      <c r="I26" s="179"/>
      <c r="J26" s="180"/>
      <c r="K26" s="182" t="str">
        <f>精神科病院!O32</f>
        <v>－</v>
      </c>
      <c r="L26" s="179"/>
      <c r="M26" s="180">
        <f>精神科病院!D32</f>
        <v>0</v>
      </c>
      <c r="N26" s="182">
        <f>精神科病院!R32</f>
        <v>0</v>
      </c>
      <c r="O26" s="179"/>
      <c r="P26" s="184"/>
      <c r="Q26" s="185"/>
      <c r="R26" s="186"/>
      <c r="S26" s="187"/>
      <c r="T26" s="182"/>
      <c r="U26" s="179"/>
      <c r="V26" s="180">
        <f>SUM(J26,M26)</f>
        <v>0</v>
      </c>
      <c r="W26" s="188">
        <f>SUM(K26,N26)</f>
        <v>0</v>
      </c>
      <c r="X26" s="189"/>
      <c r="Y26" s="190" t="s">
        <v>138</v>
      </c>
      <c r="Z26" s="191" t="s">
        <v>99</v>
      </c>
    </row>
    <row r="27" spans="1:26" ht="27" customHeight="1">
      <c r="A27" s="128"/>
      <c r="B27" s="129" t="s">
        <v>139</v>
      </c>
      <c r="C27" s="130"/>
      <c r="D27" s="131"/>
      <c r="E27" s="132"/>
      <c r="F27" s="135" t="str">
        <f>精神センター!J17</f>
        <v>－</v>
      </c>
      <c r="G27" s="134"/>
      <c r="H27" s="133"/>
      <c r="I27" s="131"/>
      <c r="J27" s="132"/>
      <c r="K27" s="135" t="str">
        <f>精神センター!O17</f>
        <v>－</v>
      </c>
      <c r="L27" s="131"/>
      <c r="M27" s="132">
        <f>精神センター!D17</f>
        <v>0</v>
      </c>
      <c r="N27" s="135">
        <f>精神センター!R17</f>
        <v>0</v>
      </c>
      <c r="O27" s="131"/>
      <c r="P27" s="137"/>
      <c r="Q27" s="145"/>
      <c r="R27" s="139"/>
      <c r="S27" s="140"/>
      <c r="T27" s="135"/>
      <c r="U27" s="131"/>
      <c r="V27" s="132">
        <f>SUM(J27,M27)</f>
        <v>0</v>
      </c>
      <c r="W27" s="141">
        <f>SUM(K27,N27)</f>
        <v>0</v>
      </c>
      <c r="X27" s="142"/>
      <c r="Y27" s="143" t="s">
        <v>140</v>
      </c>
      <c r="Z27" s="144" t="s">
        <v>99</v>
      </c>
    </row>
    <row r="28" spans="1:26" ht="27" customHeight="1">
      <c r="A28" s="128"/>
      <c r="B28" s="129" t="s">
        <v>141</v>
      </c>
      <c r="C28" s="130"/>
      <c r="D28" s="131"/>
      <c r="E28" s="132"/>
      <c r="F28" s="135" t="str">
        <f>精神科デイ!J20</f>
        <v>－</v>
      </c>
      <c r="G28" s="134"/>
      <c r="H28" s="133"/>
      <c r="I28" s="131"/>
      <c r="J28" s="132"/>
      <c r="K28" s="135" t="str">
        <f>精神科デイ!O20</f>
        <v>－</v>
      </c>
      <c r="L28" s="131"/>
      <c r="M28" s="132">
        <f>精神科デイ!D20</f>
        <v>0</v>
      </c>
      <c r="N28" s="135">
        <f>精神科デイ!R20</f>
        <v>0</v>
      </c>
      <c r="O28" s="131"/>
      <c r="P28" s="214"/>
      <c r="Q28" s="138"/>
      <c r="R28" s="139"/>
      <c r="S28" s="140"/>
      <c r="T28" s="135"/>
      <c r="U28" s="131"/>
      <c r="V28" s="132">
        <f t="shared" ref="V28:V29" si="20">SUM(J28,M28)</f>
        <v>0</v>
      </c>
      <c r="W28" s="141">
        <f t="shared" ref="W28:W29" si="21">SUM(K28,N28)</f>
        <v>0</v>
      </c>
      <c r="X28" s="142"/>
      <c r="Y28" s="143" t="s">
        <v>113</v>
      </c>
      <c r="Z28" s="144" t="s">
        <v>142</v>
      </c>
    </row>
    <row r="29" spans="1:26" ht="27" customHeight="1">
      <c r="A29" s="148"/>
      <c r="B29" s="149" t="s">
        <v>143</v>
      </c>
      <c r="C29" s="215"/>
      <c r="D29" s="152"/>
      <c r="E29" s="153"/>
      <c r="F29" s="154" t="str">
        <f>精神科救急!J17</f>
        <v>－</v>
      </c>
      <c r="G29" s="151"/>
      <c r="H29" s="150"/>
      <c r="I29" s="152"/>
      <c r="J29" s="153"/>
      <c r="K29" s="154" t="str">
        <f>精神科救急!O17</f>
        <v>－</v>
      </c>
      <c r="L29" s="152"/>
      <c r="M29" s="153">
        <f>精神科救急!D17</f>
        <v>0</v>
      </c>
      <c r="N29" s="154">
        <f>精神科救急!R17</f>
        <v>0</v>
      </c>
      <c r="O29" s="152"/>
      <c r="P29" s="155"/>
      <c r="Q29" s="216"/>
      <c r="R29" s="156"/>
      <c r="S29" s="157"/>
      <c r="T29" s="154"/>
      <c r="U29" s="152"/>
      <c r="V29" s="132">
        <f t="shared" si="20"/>
        <v>0</v>
      </c>
      <c r="W29" s="141">
        <f t="shared" si="21"/>
        <v>0</v>
      </c>
      <c r="X29" s="158"/>
      <c r="Y29" s="159" t="s">
        <v>144</v>
      </c>
      <c r="Z29" s="160" t="s">
        <v>145</v>
      </c>
    </row>
    <row r="30" spans="1:26" ht="27" customHeight="1" thickBot="1">
      <c r="A30" s="161"/>
      <c r="B30" s="162" t="s">
        <v>146</v>
      </c>
      <c r="C30" s="163"/>
      <c r="D30" s="164"/>
      <c r="E30" s="165">
        <f t="shared" ref="E30" si="22">SUM(E26:E29)</f>
        <v>0</v>
      </c>
      <c r="F30" s="166">
        <f t="shared" ref="E30:F30" si="23">SUM(F26:F29)</f>
        <v>0</v>
      </c>
      <c r="G30" s="167"/>
      <c r="H30" s="163"/>
      <c r="I30" s="164"/>
      <c r="J30" s="165">
        <f t="shared" ref="J30" si="24">SUM(J26:J29)</f>
        <v>0</v>
      </c>
      <c r="K30" s="166">
        <f t="shared" ref="K30" si="25">SUM(K26:K29)</f>
        <v>0</v>
      </c>
      <c r="L30" s="164"/>
      <c r="M30" s="165">
        <f t="shared" ref="J30:N30" si="26">SUM(M26:M29)</f>
        <v>0</v>
      </c>
      <c r="N30" s="166">
        <f t="shared" si="26"/>
        <v>0</v>
      </c>
      <c r="O30" s="192"/>
      <c r="P30" s="168"/>
      <c r="Q30" s="169"/>
      <c r="R30" s="170">
        <f t="shared" ref="R30:W30" si="27">SUM(R26:R29)</f>
        <v>0</v>
      </c>
      <c r="S30" s="171">
        <f t="shared" si="27"/>
        <v>0</v>
      </c>
      <c r="T30" s="172">
        <f t="shared" si="27"/>
        <v>0</v>
      </c>
      <c r="U30" s="164"/>
      <c r="V30" s="165">
        <f t="shared" si="27"/>
        <v>0</v>
      </c>
      <c r="W30" s="166">
        <f t="shared" si="27"/>
        <v>0</v>
      </c>
      <c r="X30" s="173"/>
      <c r="Y30" s="174"/>
      <c r="Z30" s="175"/>
    </row>
    <row r="31" spans="1:26" ht="27" customHeight="1" thickBot="1">
      <c r="A31" s="825" t="s">
        <v>147</v>
      </c>
      <c r="B31" s="826"/>
      <c r="C31" s="199"/>
      <c r="D31" s="200"/>
      <c r="E31" s="202">
        <f>SUM(E14,E25,E30,E23)</f>
        <v>0</v>
      </c>
      <c r="F31" s="202">
        <f>SUM(F14,F25,F30,F23)</f>
        <v>0</v>
      </c>
      <c r="G31" s="203">
        <f>C31-F31</f>
        <v>0</v>
      </c>
      <c r="H31" s="199"/>
      <c r="I31" s="204"/>
      <c r="J31" s="201">
        <f t="shared" ref="J31:T31" si="28">SUM(J14,J25,J30,J23)</f>
        <v>0</v>
      </c>
      <c r="K31" s="199">
        <f t="shared" si="28"/>
        <v>0</v>
      </c>
      <c r="L31" s="200"/>
      <c r="M31" s="201">
        <f>SUM(M14,M25,M30,M23)</f>
        <v>0</v>
      </c>
      <c r="N31" s="202">
        <f>SUM(N14,N25,N30,N23)</f>
        <v>0</v>
      </c>
      <c r="O31" s="205">
        <f t="shared" si="28"/>
        <v>0</v>
      </c>
      <c r="P31" s="206">
        <f t="shared" si="28"/>
        <v>0</v>
      </c>
      <c r="Q31" s="207">
        <f t="shared" si="28"/>
        <v>0</v>
      </c>
      <c r="R31" s="208">
        <f t="shared" si="28"/>
        <v>0</v>
      </c>
      <c r="S31" s="209">
        <f t="shared" si="28"/>
        <v>0</v>
      </c>
      <c r="T31" s="202">
        <f t="shared" si="28"/>
        <v>0</v>
      </c>
      <c r="U31" s="200"/>
      <c r="V31" s="201">
        <f>SUM(V14,V25,V30,V23)</f>
        <v>0</v>
      </c>
      <c r="W31" s="199">
        <f>SUM(W14,W25,W30,W23)</f>
        <v>0</v>
      </c>
      <c r="X31" s="210">
        <f>H31-W31</f>
        <v>0</v>
      </c>
      <c r="Y31" s="211"/>
      <c r="Z31" s="212"/>
    </row>
    <row r="32" spans="1:26" ht="27" customHeight="1"/>
  </sheetData>
  <mergeCells count="3">
    <mergeCell ref="O5:Q5"/>
    <mergeCell ref="A31:B31"/>
    <mergeCell ref="I4:K4"/>
  </mergeCells>
  <phoneticPr fontId="10"/>
  <printOptions horizontalCentered="1" gridLinesSet="0"/>
  <pageMargins left="0.59055118110236227" right="0.59055118110236227" top="0.59055118110236227" bottom="0.39370078740157483" header="0.19685039370078741" footer="0.15748031496062992"/>
  <pageSetup paperSize="9" scale="70" firstPageNumber="2" orientation="landscape" useFirstPageNumber="1" r:id="rId1"/>
  <headerFooter alignWithMargins="0">
    <oddFooter xml:space="preserve">&amp;R&amp;"ＭＳ ゴシック,太字"&amp;30 </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T108"/>
  <sheetViews>
    <sheetView view="pageBreakPreview" zoomScaleNormal="100" zoomScaleSheetLayoutView="100" workbookViewId="0">
      <selection activeCell="F25" sqref="F25:S25"/>
    </sheetView>
  </sheetViews>
  <sheetFormatPr defaultRowHeight="13.5"/>
  <cols>
    <col min="1" max="1" width="6.125" style="29" customWidth="1"/>
    <col min="2" max="2" width="8.125" style="29" customWidth="1"/>
    <col min="3" max="3" width="9.625" style="29" customWidth="1"/>
    <col min="4" max="5" width="18.25" style="29" customWidth="1"/>
    <col min="6" max="7" width="8.125" style="29" customWidth="1"/>
    <col min="8" max="8" width="16.125" style="29" customWidth="1"/>
    <col min="9" max="9" width="5.625" style="28" customWidth="1"/>
    <col min="10" max="11" width="8.625" style="29" customWidth="1"/>
    <col min="12" max="12" width="6.125" style="29" customWidth="1"/>
    <col min="13" max="13" width="8.625" style="29" customWidth="1"/>
    <col min="14" max="14" width="9.75" style="29" customWidth="1"/>
    <col min="15" max="15" width="7" style="29" customWidth="1"/>
    <col min="16" max="16" width="12.625" style="29" customWidth="1"/>
    <col min="17" max="17" width="4.625" style="29" customWidth="1"/>
    <col min="18" max="18" width="12.625" style="29" customWidth="1"/>
    <col min="19" max="19" width="9.625" style="28" customWidth="1"/>
    <col min="20" max="16384" width="9" style="29"/>
  </cols>
  <sheetData>
    <row r="1" spans="1:20" ht="20.100000000000001" customHeight="1">
      <c r="A1" s="1" t="s">
        <v>167</v>
      </c>
      <c r="B1" s="27"/>
      <c r="C1" s="27"/>
      <c r="D1" s="312"/>
      <c r="E1" s="312"/>
      <c r="F1" s="312"/>
      <c r="G1" s="312"/>
      <c r="H1" s="312"/>
      <c r="I1" s="312"/>
      <c r="J1" s="312"/>
      <c r="K1" s="312"/>
      <c r="L1" s="312"/>
      <c r="M1" s="312"/>
      <c r="N1" s="312"/>
      <c r="O1" s="312"/>
      <c r="P1" s="312"/>
      <c r="Q1" s="312"/>
      <c r="R1" s="312"/>
      <c r="S1" s="313"/>
      <c r="T1" s="226"/>
    </row>
    <row r="2" spans="1:20" ht="14.1" customHeight="1" thickBot="1">
      <c r="A2" s="226"/>
      <c r="B2" s="226"/>
      <c r="C2" s="226"/>
      <c r="D2" s="226"/>
      <c r="E2" s="226"/>
      <c r="F2" s="226"/>
      <c r="G2" s="226"/>
      <c r="H2" s="226"/>
      <c r="I2" s="313"/>
      <c r="J2" s="226"/>
      <c r="K2" s="226"/>
      <c r="L2" s="226"/>
      <c r="M2" s="226"/>
      <c r="N2" s="226"/>
      <c r="O2" s="226"/>
      <c r="P2" s="226"/>
      <c r="Q2" s="226"/>
      <c r="R2" s="226"/>
      <c r="S2" s="313"/>
      <c r="T2" s="226"/>
    </row>
    <row r="3" spans="1:20" ht="20.100000000000001" customHeight="1">
      <c r="A3" s="314"/>
      <c r="B3" s="3"/>
      <c r="C3" s="30"/>
      <c r="D3" s="3"/>
      <c r="E3" s="3"/>
      <c r="F3" s="32" t="s">
        <v>1</v>
      </c>
      <c r="G3" s="4"/>
      <c r="H3" s="3"/>
      <c r="I3" s="2" t="s">
        <v>2</v>
      </c>
      <c r="J3" s="2"/>
      <c r="K3" s="2"/>
      <c r="L3" s="2"/>
      <c r="M3" s="2"/>
      <c r="N3" s="2"/>
      <c r="O3" s="2"/>
      <c r="P3" s="4"/>
      <c r="Q3" s="5" t="s">
        <v>3</v>
      </c>
      <c r="R3" s="3"/>
      <c r="S3" s="6"/>
      <c r="T3" s="226"/>
    </row>
    <row r="4" spans="1:20" ht="20.100000000000001" customHeight="1">
      <c r="A4" s="315"/>
      <c r="B4" s="12"/>
      <c r="C4" s="31" t="s">
        <v>4</v>
      </c>
      <c r="D4" s="12"/>
      <c r="E4" s="12"/>
      <c r="F4" s="33" t="s">
        <v>5</v>
      </c>
      <c r="G4" s="17" t="s">
        <v>6</v>
      </c>
      <c r="H4" s="7"/>
      <c r="I4" s="8" t="s">
        <v>7</v>
      </c>
      <c r="J4" s="8"/>
      <c r="K4" s="9"/>
      <c r="L4" s="9"/>
      <c r="M4" s="9"/>
      <c r="N4" s="10"/>
      <c r="O4" s="15" t="s">
        <v>8</v>
      </c>
      <c r="P4" s="10"/>
      <c r="Q4" s="11" t="s">
        <v>9</v>
      </c>
      <c r="R4" s="12" t="s">
        <v>10</v>
      </c>
      <c r="S4" s="13" t="s">
        <v>11</v>
      </c>
      <c r="T4" s="226"/>
    </row>
    <row r="5" spans="1:20" ht="20.100000000000001" customHeight="1">
      <c r="A5" s="14" t="s">
        <v>12</v>
      </c>
      <c r="B5" s="12" t="s">
        <v>13</v>
      </c>
      <c r="C5" s="31" t="s">
        <v>14</v>
      </c>
      <c r="D5" s="12" t="s">
        <v>15</v>
      </c>
      <c r="E5" s="12" t="s">
        <v>16</v>
      </c>
      <c r="F5" s="34" t="s">
        <v>17</v>
      </c>
      <c r="G5" s="21" t="s">
        <v>18</v>
      </c>
      <c r="H5" s="19" t="s">
        <v>150</v>
      </c>
      <c r="I5" s="15" t="s">
        <v>20</v>
      </c>
      <c r="J5" s="16" t="s">
        <v>21</v>
      </c>
      <c r="K5" s="16" t="s">
        <v>22</v>
      </c>
      <c r="L5" s="17" t="s">
        <v>23</v>
      </c>
      <c r="M5" s="16" t="s">
        <v>24</v>
      </c>
      <c r="N5" s="18" t="s">
        <v>25</v>
      </c>
      <c r="O5" s="7" t="s">
        <v>26</v>
      </c>
      <c r="P5" s="18" t="s">
        <v>27</v>
      </c>
      <c r="Q5" s="19" t="s">
        <v>28</v>
      </c>
      <c r="R5" s="20"/>
      <c r="S5" s="13"/>
      <c r="T5" s="226"/>
    </row>
    <row r="6" spans="1:20" ht="20.100000000000001" customHeight="1">
      <c r="A6" s="315"/>
      <c r="B6" s="20"/>
      <c r="C6" s="31" t="s">
        <v>29</v>
      </c>
      <c r="D6" s="20"/>
      <c r="E6" s="19" t="s">
        <v>30</v>
      </c>
      <c r="F6" s="34"/>
      <c r="G6" s="21"/>
      <c r="H6" s="321" t="s">
        <v>31</v>
      </c>
      <c r="I6" s="40" t="s">
        <v>32</v>
      </c>
      <c r="J6" s="40" t="s">
        <v>33</v>
      </c>
      <c r="K6" s="40" t="s">
        <v>34</v>
      </c>
      <c r="L6" s="72" t="s">
        <v>35</v>
      </c>
      <c r="M6" s="77" t="s">
        <v>36</v>
      </c>
      <c r="N6" s="40" t="s">
        <v>37</v>
      </c>
      <c r="O6" s="73" t="s">
        <v>38</v>
      </c>
      <c r="P6" s="259" t="s">
        <v>39</v>
      </c>
      <c r="Q6" s="40" t="s">
        <v>40</v>
      </c>
      <c r="R6" s="40" t="s">
        <v>41</v>
      </c>
      <c r="S6" s="13"/>
      <c r="T6" s="226"/>
    </row>
    <row r="7" spans="1:20" ht="14.1" customHeight="1" thickBot="1">
      <c r="A7" s="316"/>
      <c r="B7" s="317"/>
      <c r="C7" s="317"/>
      <c r="D7" s="317"/>
      <c r="E7" s="317"/>
      <c r="F7" s="318"/>
      <c r="G7" s="317"/>
      <c r="H7" s="56" t="s">
        <v>42</v>
      </c>
      <c r="I7" s="57" t="s">
        <v>43</v>
      </c>
      <c r="J7" s="56" t="s">
        <v>44</v>
      </c>
      <c r="K7" s="56" t="s">
        <v>44</v>
      </c>
      <c r="L7" s="56" t="s">
        <v>45</v>
      </c>
      <c r="M7" s="56" t="s">
        <v>44</v>
      </c>
      <c r="N7" s="56" t="s">
        <v>42</v>
      </c>
      <c r="O7" s="56"/>
      <c r="P7" s="56" t="s">
        <v>42</v>
      </c>
      <c r="Q7" s="58"/>
      <c r="R7" s="56" t="s">
        <v>46</v>
      </c>
      <c r="S7" s="319"/>
      <c r="T7" s="226"/>
    </row>
    <row r="8" spans="1:20" s="537" customFormat="1" ht="39.950000000000003" customHeight="1">
      <c r="A8" s="741"/>
      <c r="B8" s="560"/>
      <c r="C8" s="561" ph="1"/>
      <c r="D8" s="562"/>
      <c r="E8" s="563"/>
      <c r="F8" s="742"/>
      <c r="G8" s="578"/>
      <c r="H8" s="579"/>
      <c r="I8" s="743"/>
      <c r="J8" s="744"/>
      <c r="K8" s="744"/>
      <c r="L8" s="745"/>
      <c r="M8" s="746"/>
      <c r="N8" s="747"/>
      <c r="O8" s="554"/>
      <c r="P8" s="747"/>
      <c r="Q8" s="507"/>
      <c r="R8" s="748"/>
      <c r="S8" s="968"/>
    </row>
    <row r="9" spans="1:20" s="537" customFormat="1" ht="39.950000000000003" customHeight="1">
      <c r="A9" s="749"/>
      <c r="B9" s="539"/>
      <c r="C9" s="540" ph="1"/>
      <c r="D9" s="541"/>
      <c r="E9" s="493"/>
      <c r="F9" s="571"/>
      <c r="G9" s="572"/>
      <c r="H9" s="516"/>
      <c r="I9" s="891"/>
      <c r="J9" s="970"/>
      <c r="K9" s="970"/>
      <c r="L9" s="970"/>
      <c r="M9" s="970"/>
      <c r="N9" s="970"/>
      <c r="O9" s="970"/>
      <c r="P9" s="970"/>
      <c r="Q9" s="517"/>
      <c r="R9" s="518"/>
      <c r="S9" s="969"/>
    </row>
    <row r="10" spans="1:20" s="537" customFormat="1" ht="39.950000000000003" customHeight="1">
      <c r="A10" s="971"/>
      <c r="B10" s="900"/>
      <c r="C10" s="900"/>
      <c r="D10" s="900"/>
      <c r="E10" s="901"/>
      <c r="F10" s="909"/>
      <c r="G10" s="910"/>
      <c r="H10" s="910"/>
      <c r="I10" s="910"/>
      <c r="J10" s="910"/>
      <c r="K10" s="910"/>
      <c r="L10" s="910"/>
      <c r="M10" s="910"/>
      <c r="N10" s="910"/>
      <c r="O10" s="910"/>
      <c r="P10" s="910"/>
      <c r="Q10" s="910"/>
      <c r="R10" s="910"/>
      <c r="S10" s="972"/>
    </row>
    <row r="11" spans="1:20" s="537" customFormat="1" ht="39.950000000000003" customHeight="1">
      <c r="A11" s="741"/>
      <c r="B11" s="560"/>
      <c r="C11" s="561" ph="1"/>
      <c r="D11" s="562"/>
      <c r="E11" s="563"/>
      <c r="F11" s="742"/>
      <c r="G11" s="578"/>
      <c r="H11" s="750"/>
      <c r="I11" s="554"/>
      <c r="J11" s="751"/>
      <c r="K11" s="751"/>
      <c r="L11" s="752"/>
      <c r="M11" s="753"/>
      <c r="N11" s="754"/>
      <c r="O11" s="554"/>
      <c r="P11" s="755"/>
      <c r="Q11" s="584"/>
      <c r="R11" s="748"/>
      <c r="S11" s="756"/>
    </row>
    <row r="12" spans="1:20" s="537" customFormat="1" ht="39.950000000000003" customHeight="1">
      <c r="A12" s="757"/>
      <c r="B12" s="758"/>
      <c r="C12" s="759" ph="1"/>
      <c r="D12" s="760"/>
      <c r="E12" s="761"/>
      <c r="F12" s="762"/>
      <c r="G12" s="763"/>
      <c r="H12" s="764"/>
      <c r="I12" s="973"/>
      <c r="J12" s="974"/>
      <c r="K12" s="974"/>
      <c r="L12" s="974"/>
      <c r="M12" s="974"/>
      <c r="N12" s="974"/>
      <c r="O12" s="974"/>
      <c r="P12" s="974"/>
      <c r="Q12" s="765"/>
      <c r="R12" s="766"/>
      <c r="S12" s="767"/>
    </row>
    <row r="13" spans="1:20" s="537" customFormat="1" ht="39.950000000000003" customHeight="1">
      <c r="A13" s="966"/>
      <c r="B13" s="967"/>
      <c r="C13" s="967"/>
      <c r="D13" s="967"/>
      <c r="E13" s="912"/>
      <c r="F13" s="894"/>
      <c r="G13" s="895"/>
      <c r="H13" s="895"/>
      <c r="I13" s="895"/>
      <c r="J13" s="895"/>
      <c r="K13" s="895"/>
      <c r="L13" s="895"/>
      <c r="M13" s="895"/>
      <c r="N13" s="895"/>
      <c r="O13" s="895"/>
      <c r="P13" s="895"/>
      <c r="Q13" s="895"/>
      <c r="R13" s="895"/>
      <c r="S13" s="965"/>
    </row>
    <row r="14" spans="1:20" s="537" customFormat="1" ht="39.950000000000003" customHeight="1">
      <c r="A14" s="741"/>
      <c r="B14" s="560"/>
      <c r="C14" s="561" ph="1"/>
      <c r="D14" s="562"/>
      <c r="E14" s="562"/>
      <c r="F14" s="577"/>
      <c r="G14" s="578"/>
      <c r="H14" s="579"/>
      <c r="I14" s="768"/>
      <c r="J14" s="769"/>
      <c r="K14" s="769"/>
      <c r="L14" s="770"/>
      <c r="M14" s="771"/>
      <c r="N14" s="755"/>
      <c r="O14" s="770"/>
      <c r="P14" s="755"/>
      <c r="Q14" s="584"/>
      <c r="R14" s="772"/>
      <c r="S14" s="773"/>
    </row>
    <row r="15" spans="1:20" s="537" customFormat="1" ht="45.6" customHeight="1">
      <c r="A15" s="749"/>
      <c r="B15" s="539"/>
      <c r="C15" s="540"/>
      <c r="D15" s="541"/>
      <c r="E15" s="493"/>
      <c r="F15" s="571"/>
      <c r="G15" s="572"/>
      <c r="H15" s="516"/>
      <c r="I15" s="934"/>
      <c r="J15" s="963"/>
      <c r="K15" s="963"/>
      <c r="L15" s="963"/>
      <c r="M15" s="963"/>
      <c r="N15" s="963"/>
      <c r="O15" s="963"/>
      <c r="P15" s="964"/>
      <c r="Q15" s="585"/>
      <c r="R15" s="565"/>
      <c r="S15" s="774"/>
    </row>
    <row r="16" spans="1:20" s="537" customFormat="1" ht="39.950000000000003" customHeight="1">
      <c r="A16" s="775"/>
      <c r="B16" s="776"/>
      <c r="C16" s="776"/>
      <c r="D16" s="776"/>
      <c r="E16" s="777"/>
      <c r="F16" s="894"/>
      <c r="G16" s="895"/>
      <c r="H16" s="895"/>
      <c r="I16" s="895"/>
      <c r="J16" s="895"/>
      <c r="K16" s="895"/>
      <c r="L16" s="895"/>
      <c r="M16" s="895"/>
      <c r="N16" s="895"/>
      <c r="O16" s="895"/>
      <c r="P16" s="895"/>
      <c r="Q16" s="895"/>
      <c r="R16" s="895"/>
      <c r="S16" s="965"/>
    </row>
    <row r="17" spans="1:20" s="537" customFormat="1" ht="39.950000000000003" customHeight="1">
      <c r="A17" s="741"/>
      <c r="B17" s="560"/>
      <c r="C17" s="561" ph="1"/>
      <c r="D17" s="562"/>
      <c r="E17" s="562"/>
      <c r="F17" s="564"/>
      <c r="G17" s="526"/>
      <c r="H17" s="579"/>
      <c r="I17" s="566"/>
      <c r="J17" s="567"/>
      <c r="K17" s="567"/>
      <c r="L17" s="778"/>
      <c r="M17" s="567"/>
      <c r="N17" s="565"/>
      <c r="O17" s="778"/>
      <c r="P17" s="565"/>
      <c r="Q17" s="534"/>
      <c r="R17" s="779"/>
      <c r="S17" s="773"/>
    </row>
    <row r="18" spans="1:20" s="537" customFormat="1" ht="39.950000000000003" customHeight="1">
      <c r="A18" s="780"/>
      <c r="B18" s="781"/>
      <c r="C18" s="782"/>
      <c r="D18" s="783"/>
      <c r="E18" s="784"/>
      <c r="F18" s="543"/>
      <c r="G18" s="544"/>
      <c r="H18" s="615"/>
      <c r="I18" s="934"/>
      <c r="J18" s="963"/>
      <c r="K18" s="963"/>
      <c r="L18" s="963"/>
      <c r="M18" s="963"/>
      <c r="N18" s="963"/>
      <c r="O18" s="963"/>
      <c r="P18" s="964"/>
      <c r="Q18" s="546"/>
      <c r="R18" s="547"/>
      <c r="S18" s="785"/>
    </row>
    <row r="19" spans="1:20" s="537" customFormat="1" ht="39.950000000000003" customHeight="1">
      <c r="A19" s="786"/>
      <c r="B19" s="787"/>
      <c r="C19" s="787"/>
      <c r="D19" s="787"/>
      <c r="E19" s="788"/>
      <c r="F19" s="913"/>
      <c r="G19" s="914"/>
      <c r="H19" s="914"/>
      <c r="I19" s="914"/>
      <c r="J19" s="914"/>
      <c r="K19" s="914"/>
      <c r="L19" s="914"/>
      <c r="M19" s="914"/>
      <c r="N19" s="914"/>
      <c r="O19" s="914"/>
      <c r="P19" s="914"/>
      <c r="Q19" s="914"/>
      <c r="R19" s="914"/>
      <c r="S19" s="962"/>
    </row>
    <row r="20" spans="1:20" s="537" customFormat="1" ht="39.950000000000003" customHeight="1">
      <c r="A20" s="786"/>
      <c r="B20" s="787"/>
      <c r="C20" s="787"/>
      <c r="D20" s="787"/>
      <c r="E20" s="788"/>
      <c r="F20" s="577"/>
      <c r="G20" s="578"/>
      <c r="H20" s="579"/>
      <c r="I20" s="768"/>
      <c r="J20" s="554"/>
      <c r="K20" s="554"/>
      <c r="L20" s="770"/>
      <c r="M20" s="554"/>
      <c r="N20" s="755"/>
      <c r="O20" s="554"/>
      <c r="P20" s="755"/>
      <c r="Q20" s="584"/>
      <c r="R20" s="772"/>
      <c r="S20" s="773"/>
    </row>
    <row r="21" spans="1:20" s="537" customFormat="1" ht="39.950000000000003" customHeight="1">
      <c r="A21" s="786"/>
      <c r="B21" s="787"/>
      <c r="C21" s="787"/>
      <c r="D21" s="787"/>
      <c r="E21" s="788"/>
      <c r="F21" s="571"/>
      <c r="G21" s="572"/>
      <c r="H21" s="516"/>
      <c r="I21" s="934"/>
      <c r="J21" s="963"/>
      <c r="K21" s="963"/>
      <c r="L21" s="963"/>
      <c r="M21" s="963"/>
      <c r="N21" s="963"/>
      <c r="O21" s="963"/>
      <c r="P21" s="964"/>
      <c r="Q21" s="585"/>
      <c r="R21" s="565"/>
      <c r="S21" s="774"/>
    </row>
    <row r="22" spans="1:20" s="537" customFormat="1" ht="39.950000000000003" customHeight="1">
      <c r="A22" s="789"/>
      <c r="B22" s="790"/>
      <c r="C22" s="790"/>
      <c r="D22" s="790"/>
      <c r="E22" s="791"/>
      <c r="F22" s="894"/>
      <c r="G22" s="895"/>
      <c r="H22" s="895"/>
      <c r="I22" s="895"/>
      <c r="J22" s="895"/>
      <c r="K22" s="895"/>
      <c r="L22" s="895"/>
      <c r="M22" s="895"/>
      <c r="N22" s="895"/>
      <c r="O22" s="895"/>
      <c r="P22" s="895"/>
      <c r="Q22" s="895"/>
      <c r="R22" s="895"/>
      <c r="S22" s="965"/>
    </row>
    <row r="23" spans="1:20" s="537" customFormat="1" ht="39.950000000000003" customHeight="1">
      <c r="A23" s="792"/>
      <c r="B23" s="521"/>
      <c r="C23" s="522" ph="1"/>
      <c r="D23" s="523"/>
      <c r="E23" s="523"/>
      <c r="F23" s="564"/>
      <c r="G23" s="526"/>
      <c r="H23" s="579"/>
      <c r="I23" s="566"/>
      <c r="J23" s="567"/>
      <c r="K23" s="567"/>
      <c r="L23" s="778"/>
      <c r="M23" s="793"/>
      <c r="N23" s="565"/>
      <c r="O23" s="554"/>
      <c r="P23" s="565"/>
      <c r="Q23" s="534"/>
      <c r="R23" s="779"/>
      <c r="S23" s="773"/>
    </row>
    <row r="24" spans="1:20" s="537" customFormat="1" ht="57.6" customHeight="1">
      <c r="A24" s="780"/>
      <c r="B24" s="781"/>
      <c r="C24" s="782"/>
      <c r="D24" s="783"/>
      <c r="E24" s="784"/>
      <c r="F24" s="571"/>
      <c r="G24" s="572"/>
      <c r="H24" s="516"/>
      <c r="I24" s="934"/>
      <c r="J24" s="963"/>
      <c r="K24" s="963"/>
      <c r="L24" s="963"/>
      <c r="M24" s="963"/>
      <c r="N24" s="963"/>
      <c r="O24" s="963"/>
      <c r="P24" s="964"/>
      <c r="Q24" s="585"/>
      <c r="R24" s="565"/>
      <c r="S24" s="774"/>
    </row>
    <row r="25" spans="1:20" s="537" customFormat="1" ht="39.950000000000003" customHeight="1">
      <c r="A25" s="786"/>
      <c r="B25" s="787"/>
      <c r="C25" s="787"/>
      <c r="D25" s="787"/>
      <c r="E25" s="788"/>
      <c r="F25" s="894"/>
      <c r="G25" s="895"/>
      <c r="H25" s="895"/>
      <c r="I25" s="895"/>
      <c r="J25" s="895"/>
      <c r="K25" s="895"/>
      <c r="L25" s="895"/>
      <c r="M25" s="895"/>
      <c r="N25" s="895"/>
      <c r="O25" s="895"/>
      <c r="P25" s="895"/>
      <c r="Q25" s="895"/>
      <c r="R25" s="895"/>
      <c r="S25" s="965"/>
      <c r="T25" s="794"/>
    </row>
    <row r="26" spans="1:20" s="537" customFormat="1" ht="39.950000000000003" customHeight="1">
      <c r="A26" s="786"/>
      <c r="B26" s="787"/>
      <c r="C26" s="787"/>
      <c r="D26" s="787"/>
      <c r="E26" s="788"/>
      <c r="F26" s="564"/>
      <c r="G26" s="526"/>
      <c r="H26" s="579"/>
      <c r="I26" s="554"/>
      <c r="J26" s="554"/>
      <c r="K26" s="554"/>
      <c r="L26" s="778"/>
      <c r="M26" s="554"/>
      <c r="N26" s="565"/>
      <c r="O26" s="554"/>
      <c r="P26" s="565"/>
      <c r="Q26" s="534"/>
      <c r="R26" s="779"/>
      <c r="S26" s="773"/>
    </row>
    <row r="27" spans="1:20" s="537" customFormat="1" ht="39.950000000000003" customHeight="1">
      <c r="A27" s="786"/>
      <c r="B27" s="787"/>
      <c r="C27" s="787"/>
      <c r="D27" s="787"/>
      <c r="E27" s="788"/>
      <c r="F27" s="571"/>
      <c r="G27" s="572"/>
      <c r="H27" s="516"/>
      <c r="I27" s="934"/>
      <c r="J27" s="963"/>
      <c r="K27" s="963"/>
      <c r="L27" s="963"/>
      <c r="M27" s="963"/>
      <c r="N27" s="963"/>
      <c r="O27" s="963"/>
      <c r="P27" s="964"/>
      <c r="Q27" s="585"/>
      <c r="R27" s="565"/>
      <c r="S27" s="774"/>
    </row>
    <row r="28" spans="1:20" s="537" customFormat="1" ht="51.75" customHeight="1" thickBot="1">
      <c r="A28" s="795"/>
      <c r="B28" s="796"/>
      <c r="C28" s="796"/>
      <c r="D28" s="796"/>
      <c r="E28" s="797"/>
      <c r="F28" s="909"/>
      <c r="G28" s="910"/>
      <c r="H28" s="910"/>
      <c r="I28" s="910"/>
      <c r="J28" s="910"/>
      <c r="K28" s="910"/>
      <c r="L28" s="910"/>
      <c r="M28" s="910"/>
      <c r="N28" s="910"/>
      <c r="O28" s="910"/>
      <c r="P28" s="910"/>
      <c r="Q28" s="910"/>
      <c r="R28" s="910"/>
      <c r="S28" s="972"/>
    </row>
    <row r="29" spans="1:20" ht="39.950000000000003" hidden="1" customHeight="1">
      <c r="A29" s="43"/>
      <c r="B29" s="44"/>
      <c r="C29" s="45" ph="1"/>
      <c r="D29" s="22"/>
      <c r="E29" s="23"/>
      <c r="F29" s="59"/>
      <c r="G29" s="24"/>
      <c r="H29" s="25"/>
      <c r="I29" s="61"/>
      <c r="J29" s="62"/>
      <c r="K29" s="62"/>
      <c r="L29" s="225"/>
      <c r="M29" s="74"/>
      <c r="N29" s="63"/>
      <c r="O29" s="64"/>
      <c r="P29" s="63"/>
      <c r="Q29" s="50"/>
      <c r="R29" s="76"/>
      <c r="S29" s="60"/>
      <c r="T29" s="41"/>
    </row>
    <row r="30" spans="1:20" ht="39.950000000000003" hidden="1" customHeight="1">
      <c r="A30" s="65"/>
      <c r="B30" s="31"/>
      <c r="C30" s="12" ph="1"/>
      <c r="D30" s="66"/>
      <c r="E30" s="67"/>
      <c r="F30" s="68"/>
      <c r="G30" s="19"/>
      <c r="H30" s="75"/>
      <c r="I30" s="830"/>
      <c r="J30" s="831"/>
      <c r="K30" s="831"/>
      <c r="L30" s="831"/>
      <c r="M30" s="831"/>
      <c r="N30" s="831"/>
      <c r="O30" s="831"/>
      <c r="P30" s="832"/>
      <c r="Q30" s="70"/>
      <c r="R30" s="63"/>
      <c r="S30" s="71"/>
      <c r="T30" s="226"/>
    </row>
    <row r="31" spans="1:20" ht="39.950000000000003" hidden="1" customHeight="1" thickBot="1">
      <c r="A31" s="850"/>
      <c r="B31" s="851"/>
      <c r="C31" s="851"/>
      <c r="D31" s="851"/>
      <c r="E31" s="852"/>
      <c r="F31" s="853"/>
      <c r="G31" s="854"/>
      <c r="H31" s="854"/>
      <c r="I31" s="854"/>
      <c r="J31" s="854"/>
      <c r="K31" s="854"/>
      <c r="L31" s="854"/>
      <c r="M31" s="854"/>
      <c r="N31" s="854"/>
      <c r="O31" s="854"/>
      <c r="P31" s="854"/>
      <c r="Q31" s="854"/>
      <c r="R31" s="854"/>
      <c r="S31" s="855"/>
      <c r="T31" s="226"/>
    </row>
    <row r="32" spans="1:20" ht="39.950000000000003" customHeight="1" thickTop="1" thickBot="1">
      <c r="A32" s="51" t="s">
        <v>69</v>
      </c>
      <c r="B32" s="52" t="s">
        <v>70</v>
      </c>
      <c r="C32" s="52" t="s">
        <v>70</v>
      </c>
      <c r="D32" s="53">
        <f>COUNTA(D8:D31)</f>
        <v>0</v>
      </c>
      <c r="E32" s="52" t="s">
        <v>70</v>
      </c>
      <c r="F32" s="52" t="s">
        <v>70</v>
      </c>
      <c r="G32" s="52" t="s">
        <v>70</v>
      </c>
      <c r="H32" s="54">
        <f>SUM(H8:H31)</f>
        <v>0</v>
      </c>
      <c r="I32" s="52" t="s">
        <v>70</v>
      </c>
      <c r="J32" s="52" t="s">
        <v>70</v>
      </c>
      <c r="K32" s="52" t="s">
        <v>70</v>
      </c>
      <c r="L32" s="52" t="s">
        <v>70</v>
      </c>
      <c r="M32" s="52" t="s">
        <v>70</v>
      </c>
      <c r="N32" s="52" t="s">
        <v>71</v>
      </c>
      <c r="O32" s="52" t="s">
        <v>70</v>
      </c>
      <c r="P32" s="52" t="s">
        <v>70</v>
      </c>
      <c r="Q32" s="52" t="s">
        <v>70</v>
      </c>
      <c r="R32" s="54">
        <f>SUM(R8:R31)</f>
        <v>0</v>
      </c>
      <c r="S32" s="55" t="s">
        <v>70</v>
      </c>
      <c r="T32" s="226"/>
    </row>
    <row r="33" ht="35.1" customHeight="1"/>
    <row r="34" ht="35.1" customHeight="1"/>
    <row r="35" ht="35.1" customHeight="1"/>
    <row r="36" ht="35.1" customHeight="1"/>
    <row r="37" ht="35.1" customHeight="1"/>
    <row r="38" ht="35.1" customHeight="1"/>
    <row r="39" ht="35.1" customHeight="1"/>
    <row r="40" ht="35.1" customHeight="1"/>
    <row r="41" ht="35.1" customHeight="1"/>
    <row r="42" ht="35.1" customHeight="1"/>
    <row r="43" ht="35.1" customHeight="1"/>
    <row r="44" ht="35.1" customHeight="1"/>
    <row r="45" ht="35.1" customHeight="1"/>
    <row r="46" ht="35.1" customHeight="1"/>
    <row r="47" ht="35.1" customHeight="1"/>
    <row r="48" ht="35.1" customHeight="1"/>
    <row r="49" ht="35.1" customHeight="1"/>
    <row r="50" ht="35.1" customHeight="1"/>
    <row r="51" ht="35.1" customHeight="1"/>
    <row r="52" ht="35.1" customHeight="1"/>
    <row r="53" ht="35.1" customHeight="1"/>
    <row r="54" ht="35.1" customHeight="1"/>
    <row r="55" ht="35.1" customHeight="1"/>
    <row r="56" ht="35.1" customHeight="1"/>
    <row r="57" ht="35.1" customHeight="1"/>
    <row r="58" ht="35.1" customHeight="1"/>
    <row r="59" ht="35.1" customHeight="1"/>
    <row r="60" ht="35.1" customHeight="1"/>
    <row r="61" ht="35.1" customHeight="1"/>
    <row r="62" ht="35.1" customHeight="1"/>
    <row r="63" ht="35.1" customHeight="1"/>
    <row r="64" ht="35.1" customHeight="1"/>
    <row r="65" ht="35.1" customHeight="1"/>
    <row r="66" ht="35.1" customHeight="1"/>
    <row r="67" ht="35.1" customHeight="1"/>
    <row r="68" ht="35.1" customHeight="1"/>
    <row r="69" ht="35.1" customHeight="1"/>
    <row r="70" ht="35.1" customHeight="1"/>
    <row r="71" ht="35.1" customHeight="1"/>
    <row r="72" ht="35.1" customHeight="1"/>
    <row r="73" ht="35.1" customHeight="1"/>
    <row r="74" ht="35.1" customHeight="1"/>
    <row r="75" ht="35.1" customHeight="1"/>
    <row r="76" ht="35.1" customHeight="1"/>
    <row r="77" ht="35.1" customHeight="1"/>
    <row r="78" ht="35.1" customHeight="1"/>
    <row r="79" ht="35.1" customHeight="1"/>
    <row r="80" ht="35.1" customHeight="1"/>
    <row r="81" ht="35.1" customHeight="1"/>
    <row r="82" ht="35.1" customHeight="1"/>
    <row r="83" ht="35.1" customHeight="1"/>
    <row r="84" ht="35.1" customHeight="1"/>
    <row r="85" ht="35.1" customHeight="1"/>
    <row r="86" ht="35.1" customHeight="1"/>
    <row r="87" ht="35.1" customHeight="1"/>
    <row r="88" ht="35.1" customHeight="1"/>
    <row r="89" ht="35.1" customHeight="1"/>
    <row r="90" ht="35.1" customHeight="1"/>
    <row r="91" ht="35.1" customHeight="1"/>
    <row r="92" ht="35.1" customHeight="1"/>
    <row r="93" ht="35.1" customHeight="1"/>
    <row r="94" ht="35.1" customHeight="1"/>
    <row r="95" ht="35.1" customHeight="1"/>
    <row r="96" ht="35.1" customHeight="1"/>
    <row r="97" ht="35.1" customHeight="1"/>
    <row r="98" ht="35.1" customHeight="1"/>
    <row r="99" ht="35.1" customHeight="1"/>
    <row r="100" ht="35.1" customHeight="1"/>
    <row r="101" ht="35.1" customHeight="1"/>
    <row r="102" ht="35.1" customHeight="1"/>
    <row r="103" ht="35.1" customHeight="1"/>
    <row r="104" ht="35.1" customHeight="1"/>
    <row r="105" ht="35.1" customHeight="1"/>
    <row r="106" ht="35.1" customHeight="1"/>
    <row r="107" ht="35.1" customHeight="1"/>
    <row r="108" ht="15.95" customHeight="1"/>
  </sheetData>
  <mergeCells count="20">
    <mergeCell ref="I24:P24"/>
    <mergeCell ref="F25:S25"/>
    <mergeCell ref="I27:P27"/>
    <mergeCell ref="I30:P30"/>
    <mergeCell ref="A31:E31"/>
    <mergeCell ref="F31:S31"/>
    <mergeCell ref="F28:S28"/>
    <mergeCell ref="S8:S9"/>
    <mergeCell ref="I9:P9"/>
    <mergeCell ref="A10:E10"/>
    <mergeCell ref="F10:S10"/>
    <mergeCell ref="I12:P12"/>
    <mergeCell ref="F19:S19"/>
    <mergeCell ref="I21:P21"/>
    <mergeCell ref="F22:S22"/>
    <mergeCell ref="A13:E13"/>
    <mergeCell ref="F13:S13"/>
    <mergeCell ref="I15:P15"/>
    <mergeCell ref="F16:S16"/>
    <mergeCell ref="I18:P18"/>
  </mergeCells>
  <phoneticPr fontId="10"/>
  <printOptions horizontalCentered="1"/>
  <pageMargins left="0.78740157480314965" right="0.78740157480314965" top="0.78740157480314965" bottom="0.59055118110236227" header="0.51181102362204722" footer="0.19685039370078741"/>
  <pageSetup paperSize="9" scale="70" firstPageNumber="8" orientation="landscape" cellComments="asDisplayed" useFirstPageNumber="1" r:id="rId1"/>
  <headerFooter alignWithMargins="0"/>
  <rowBreaks count="1" manualBreakCount="1">
    <brk id="22" max="18"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S93"/>
  <sheetViews>
    <sheetView view="pageBreakPreview" zoomScale="80" zoomScaleNormal="100" zoomScaleSheetLayoutView="80" workbookViewId="0">
      <selection activeCell="F13" sqref="F13"/>
    </sheetView>
  </sheetViews>
  <sheetFormatPr defaultRowHeight="13.5"/>
  <cols>
    <col min="1" max="1" width="6.125" style="29" customWidth="1"/>
    <col min="2" max="2" width="8.125" style="29" customWidth="1"/>
    <col min="3" max="3" width="9.625" style="29" customWidth="1"/>
    <col min="4" max="5" width="18.25" style="29" customWidth="1"/>
    <col min="6" max="7" width="8.125" style="29" customWidth="1"/>
    <col min="8" max="8" width="16.125" style="29" customWidth="1"/>
    <col min="9" max="9" width="5.625" style="28" customWidth="1"/>
    <col min="10" max="11" width="8.625" style="29" customWidth="1"/>
    <col min="12" max="12" width="6.125" style="29" customWidth="1"/>
    <col min="13" max="13" width="8.625" style="29" customWidth="1"/>
    <col min="14" max="14" width="9.75" style="29" customWidth="1"/>
    <col min="15" max="15" width="7" style="29" customWidth="1"/>
    <col min="16" max="16" width="12.625" style="29" customWidth="1"/>
    <col min="17" max="17" width="4.625" style="29" customWidth="1"/>
    <col min="18" max="18" width="12.625" style="29" customWidth="1"/>
    <col min="19" max="19" width="9.625" style="28" customWidth="1"/>
    <col min="20" max="16384" width="9" style="29"/>
  </cols>
  <sheetData>
    <row r="1" spans="1:19" ht="20.100000000000001" customHeight="1">
      <c r="A1" s="1" t="s">
        <v>168</v>
      </c>
      <c r="B1" s="27"/>
      <c r="C1" s="27"/>
      <c r="D1" s="312"/>
      <c r="E1" s="312"/>
      <c r="F1" s="312"/>
      <c r="G1" s="312"/>
      <c r="H1" s="312"/>
      <c r="I1" s="312"/>
      <c r="J1" s="312"/>
      <c r="K1" s="312"/>
      <c r="L1" s="312"/>
      <c r="M1" s="312"/>
      <c r="N1" s="312"/>
      <c r="O1" s="312"/>
      <c r="P1" s="312"/>
      <c r="Q1" s="312"/>
      <c r="R1" s="312"/>
      <c r="S1" s="313"/>
    </row>
    <row r="2" spans="1:19" ht="14.1" customHeight="1" thickBot="1">
      <c r="A2" s="226"/>
      <c r="B2" s="226"/>
      <c r="C2" s="226"/>
      <c r="D2" s="226"/>
      <c r="E2" s="226"/>
      <c r="F2" s="226"/>
      <c r="G2" s="226"/>
      <c r="H2" s="226"/>
      <c r="I2" s="313"/>
      <c r="J2" s="226"/>
      <c r="K2" s="226"/>
      <c r="L2" s="226"/>
      <c r="M2" s="226"/>
      <c r="N2" s="226"/>
      <c r="O2" s="226"/>
      <c r="P2" s="226"/>
      <c r="Q2" s="226"/>
      <c r="R2" s="226"/>
      <c r="S2" s="313"/>
    </row>
    <row r="3" spans="1:19" ht="20.100000000000001" customHeight="1">
      <c r="A3" s="314"/>
      <c r="B3" s="3"/>
      <c r="C3" s="30"/>
      <c r="D3" s="3"/>
      <c r="E3" s="3"/>
      <c r="F3" s="32" t="s">
        <v>1</v>
      </c>
      <c r="G3" s="4"/>
      <c r="H3" s="3"/>
      <c r="I3" s="2" t="s">
        <v>2</v>
      </c>
      <c r="J3" s="2"/>
      <c r="K3" s="2"/>
      <c r="L3" s="2"/>
      <c r="M3" s="2"/>
      <c r="N3" s="2"/>
      <c r="O3" s="2"/>
      <c r="P3" s="4"/>
      <c r="Q3" s="5" t="s">
        <v>3</v>
      </c>
      <c r="R3" s="3"/>
      <c r="S3" s="6"/>
    </row>
    <row r="4" spans="1:19" ht="20.100000000000001" customHeight="1">
      <c r="A4" s="315"/>
      <c r="B4" s="12"/>
      <c r="C4" s="31" t="s">
        <v>4</v>
      </c>
      <c r="D4" s="12"/>
      <c r="E4" s="12"/>
      <c r="F4" s="33" t="s">
        <v>5</v>
      </c>
      <c r="G4" s="17" t="s">
        <v>6</v>
      </c>
      <c r="H4" s="7"/>
      <c r="I4" s="8" t="s">
        <v>7</v>
      </c>
      <c r="J4" s="8"/>
      <c r="K4" s="9"/>
      <c r="L4" s="9"/>
      <c r="M4" s="9"/>
      <c r="N4" s="10"/>
      <c r="O4" s="15" t="s">
        <v>8</v>
      </c>
      <c r="P4" s="10"/>
      <c r="Q4" s="11" t="s">
        <v>9</v>
      </c>
      <c r="R4" s="12" t="s">
        <v>10</v>
      </c>
      <c r="S4" s="13" t="s">
        <v>11</v>
      </c>
    </row>
    <row r="5" spans="1:19" ht="20.100000000000001" customHeight="1">
      <c r="A5" s="14" t="s">
        <v>12</v>
      </c>
      <c r="B5" s="12" t="s">
        <v>13</v>
      </c>
      <c r="C5" s="31" t="s">
        <v>14</v>
      </c>
      <c r="D5" s="12" t="s">
        <v>15</v>
      </c>
      <c r="E5" s="12" t="s">
        <v>16</v>
      </c>
      <c r="F5" s="34" t="s">
        <v>17</v>
      </c>
      <c r="G5" s="21" t="s">
        <v>18</v>
      </c>
      <c r="H5" s="19" t="s">
        <v>150</v>
      </c>
      <c r="I5" s="15" t="s">
        <v>20</v>
      </c>
      <c r="J5" s="16" t="s">
        <v>21</v>
      </c>
      <c r="K5" s="16" t="s">
        <v>22</v>
      </c>
      <c r="L5" s="17" t="s">
        <v>23</v>
      </c>
      <c r="M5" s="16" t="s">
        <v>24</v>
      </c>
      <c r="N5" s="18" t="s">
        <v>25</v>
      </c>
      <c r="O5" s="7" t="s">
        <v>26</v>
      </c>
      <c r="P5" s="18" t="s">
        <v>27</v>
      </c>
      <c r="Q5" s="19" t="s">
        <v>28</v>
      </c>
      <c r="R5" s="20"/>
      <c r="S5" s="13"/>
    </row>
    <row r="6" spans="1:19" ht="20.100000000000001" customHeight="1">
      <c r="A6" s="315"/>
      <c r="B6" s="20"/>
      <c r="C6" s="31" t="s">
        <v>29</v>
      </c>
      <c r="D6" s="20"/>
      <c r="E6" s="19" t="s">
        <v>30</v>
      </c>
      <c r="F6" s="34"/>
      <c r="G6" s="21"/>
      <c r="H6" s="321" t="s">
        <v>31</v>
      </c>
      <c r="I6" s="40" t="s">
        <v>32</v>
      </c>
      <c r="J6" s="40" t="s">
        <v>33</v>
      </c>
      <c r="K6" s="40" t="s">
        <v>34</v>
      </c>
      <c r="L6" s="72" t="s">
        <v>35</v>
      </c>
      <c r="M6" s="77" t="s">
        <v>36</v>
      </c>
      <c r="N6" s="40" t="s">
        <v>37</v>
      </c>
      <c r="O6" s="73" t="s">
        <v>38</v>
      </c>
      <c r="P6" s="259" t="s">
        <v>39</v>
      </c>
      <c r="Q6" s="40" t="s">
        <v>40</v>
      </c>
      <c r="R6" s="40" t="s">
        <v>41</v>
      </c>
      <c r="S6" s="13"/>
    </row>
    <row r="7" spans="1:19" ht="14.1" customHeight="1" thickBot="1">
      <c r="A7" s="316"/>
      <c r="B7" s="317"/>
      <c r="C7" s="317"/>
      <c r="D7" s="317"/>
      <c r="E7" s="317"/>
      <c r="F7" s="318"/>
      <c r="G7" s="317"/>
      <c r="H7" s="56" t="s">
        <v>42</v>
      </c>
      <c r="I7" s="57" t="s">
        <v>43</v>
      </c>
      <c r="J7" s="56" t="s">
        <v>44</v>
      </c>
      <c r="K7" s="56" t="s">
        <v>44</v>
      </c>
      <c r="L7" s="56" t="s">
        <v>45</v>
      </c>
      <c r="M7" s="56" t="s">
        <v>44</v>
      </c>
      <c r="N7" s="56" t="s">
        <v>42</v>
      </c>
      <c r="O7" s="56"/>
      <c r="P7" s="56" t="s">
        <v>42</v>
      </c>
      <c r="Q7" s="58"/>
      <c r="R7" s="56" t="s">
        <v>46</v>
      </c>
      <c r="S7" s="319"/>
    </row>
    <row r="8" spans="1:19" ht="39.950000000000003" customHeight="1">
      <c r="A8" s="223"/>
      <c r="B8" s="227"/>
      <c r="C8" s="228" ph="1"/>
      <c r="D8" s="229"/>
      <c r="E8" s="230"/>
      <c r="F8" s="224"/>
      <c r="G8" s="232"/>
      <c r="H8" s="25"/>
      <c r="I8" s="234"/>
      <c r="J8" s="235"/>
      <c r="K8" s="235"/>
      <c r="L8" s="236"/>
      <c r="M8" s="237"/>
      <c r="N8" s="233"/>
      <c r="O8" s="236"/>
      <c r="P8" s="233"/>
      <c r="Q8" s="238"/>
      <c r="R8" s="233"/>
      <c r="S8" s="242"/>
    </row>
    <row r="9" spans="1:19" ht="39.950000000000003" customHeight="1">
      <c r="A9" s="65"/>
      <c r="B9" s="31"/>
      <c r="C9" s="12" ph="1"/>
      <c r="D9" s="66"/>
      <c r="E9" s="67"/>
      <c r="F9" s="68"/>
      <c r="G9" s="19"/>
      <c r="H9" s="322"/>
      <c r="I9" s="805"/>
      <c r="J9" s="806"/>
      <c r="K9" s="806"/>
      <c r="L9" s="806"/>
      <c r="M9" s="806"/>
      <c r="N9" s="806"/>
      <c r="O9" s="806"/>
      <c r="P9" s="807"/>
      <c r="Q9" s="70"/>
      <c r="R9" s="63"/>
      <c r="S9" s="71"/>
    </row>
    <row r="10" spans="1:19" ht="39.950000000000003" customHeight="1" thickBot="1">
      <c r="A10" s="808"/>
      <c r="B10" s="809"/>
      <c r="C10" s="809"/>
      <c r="D10" s="809"/>
      <c r="E10" s="810"/>
      <c r="F10" s="811"/>
      <c r="G10" s="812"/>
      <c r="H10" s="812"/>
      <c r="I10" s="812"/>
      <c r="J10" s="812"/>
      <c r="K10" s="812"/>
      <c r="L10" s="812"/>
      <c r="M10" s="812"/>
      <c r="N10" s="812"/>
      <c r="O10" s="812"/>
      <c r="P10" s="812"/>
      <c r="Q10" s="812"/>
      <c r="R10" s="812"/>
      <c r="S10" s="813"/>
    </row>
    <row r="11" spans="1:19" ht="39.950000000000003" customHeight="1">
      <c r="A11" s="223"/>
      <c r="B11" s="227"/>
      <c r="C11" s="228" ph="1"/>
      <c r="D11" s="229"/>
      <c r="E11" s="230"/>
      <c r="F11" s="224"/>
      <c r="G11" s="232"/>
      <c r="H11" s="25"/>
      <c r="I11" s="234"/>
      <c r="J11" s="235"/>
      <c r="K11" s="235"/>
      <c r="L11" s="236"/>
      <c r="M11" s="237"/>
      <c r="N11" s="233"/>
      <c r="O11" s="236"/>
      <c r="P11" s="233"/>
      <c r="Q11" s="238"/>
      <c r="R11" s="233"/>
      <c r="S11" s="240"/>
    </row>
    <row r="12" spans="1:19" ht="39.950000000000003" customHeight="1">
      <c r="A12" s="37"/>
      <c r="B12" s="38"/>
      <c r="C12" s="35" ph="1"/>
      <c r="D12" s="36"/>
      <c r="E12" s="39"/>
      <c r="F12" s="68"/>
      <c r="G12" s="19"/>
      <c r="H12" s="322"/>
      <c r="I12" s="805"/>
      <c r="J12" s="806"/>
      <c r="K12" s="806"/>
      <c r="L12" s="806"/>
      <c r="M12" s="806"/>
      <c r="N12" s="806"/>
      <c r="O12" s="806"/>
      <c r="P12" s="807"/>
      <c r="Q12" s="70"/>
      <c r="R12" s="63"/>
      <c r="S12" s="71"/>
    </row>
    <row r="13" spans="1:19" ht="39.950000000000003" customHeight="1" thickBot="1">
      <c r="A13" s="808"/>
      <c r="B13" s="809"/>
      <c r="C13" s="809"/>
      <c r="D13" s="809"/>
      <c r="E13" s="810"/>
      <c r="F13" s="811"/>
      <c r="G13" s="812"/>
      <c r="H13" s="812"/>
      <c r="I13" s="812"/>
      <c r="J13" s="812"/>
      <c r="K13" s="812"/>
      <c r="L13" s="812"/>
      <c r="M13" s="812"/>
      <c r="N13" s="812"/>
      <c r="O13" s="812"/>
      <c r="P13" s="812"/>
      <c r="Q13" s="812"/>
      <c r="R13" s="812"/>
      <c r="S13" s="813"/>
    </row>
    <row r="14" spans="1:19" ht="39.950000000000003" customHeight="1">
      <c r="A14" s="43"/>
      <c r="B14" s="44"/>
      <c r="C14" s="45" ph="1"/>
      <c r="D14" s="22"/>
      <c r="E14" s="23"/>
      <c r="F14" s="59"/>
      <c r="G14" s="24"/>
      <c r="H14" s="25"/>
      <c r="I14" s="46"/>
      <c r="J14" s="47"/>
      <c r="K14" s="47"/>
      <c r="L14" s="48"/>
      <c r="M14" s="49"/>
      <c r="N14" s="25"/>
      <c r="O14" s="48"/>
      <c r="P14" s="25"/>
      <c r="Q14" s="50"/>
      <c r="R14" s="25"/>
      <c r="S14" s="60"/>
    </row>
    <row r="15" spans="1:19" ht="39.950000000000003" customHeight="1">
      <c r="A15" s="65"/>
      <c r="B15" s="31"/>
      <c r="C15" s="12" ph="1"/>
      <c r="D15" s="66"/>
      <c r="E15" s="67"/>
      <c r="F15" s="68"/>
      <c r="G15" s="19"/>
      <c r="H15" s="322"/>
      <c r="I15" s="830"/>
      <c r="J15" s="831"/>
      <c r="K15" s="831"/>
      <c r="L15" s="831"/>
      <c r="M15" s="831"/>
      <c r="N15" s="831"/>
      <c r="O15" s="831"/>
      <c r="P15" s="832"/>
      <c r="Q15" s="70"/>
      <c r="R15" s="63"/>
      <c r="S15" s="71"/>
    </row>
    <row r="16" spans="1:19" ht="39.950000000000003" customHeight="1" thickBot="1">
      <c r="A16" s="850"/>
      <c r="B16" s="851"/>
      <c r="C16" s="851"/>
      <c r="D16" s="851"/>
      <c r="E16" s="852"/>
      <c r="F16" s="853"/>
      <c r="G16" s="854"/>
      <c r="H16" s="854"/>
      <c r="I16" s="854"/>
      <c r="J16" s="854"/>
      <c r="K16" s="854"/>
      <c r="L16" s="854"/>
      <c r="M16" s="854"/>
      <c r="N16" s="854"/>
      <c r="O16" s="854"/>
      <c r="P16" s="854"/>
      <c r="Q16" s="854"/>
      <c r="R16" s="854"/>
      <c r="S16" s="855"/>
    </row>
    <row r="17" spans="1:19" ht="39.950000000000003" customHeight="1" thickTop="1" thickBot="1">
      <c r="A17" s="51" t="s">
        <v>69</v>
      </c>
      <c r="B17" s="52" t="s">
        <v>70</v>
      </c>
      <c r="C17" s="52" t="s">
        <v>70</v>
      </c>
      <c r="D17" s="53">
        <f>COUNTA(D8:D16)</f>
        <v>0</v>
      </c>
      <c r="E17" s="52" t="s">
        <v>70</v>
      </c>
      <c r="F17" s="52" t="s">
        <v>70</v>
      </c>
      <c r="G17" s="52" t="s">
        <v>70</v>
      </c>
      <c r="H17" s="54">
        <f>SUM(H8:H16)</f>
        <v>0</v>
      </c>
      <c r="I17" s="52" t="s">
        <v>70</v>
      </c>
      <c r="J17" s="52" t="s">
        <v>70</v>
      </c>
      <c r="K17" s="52" t="s">
        <v>70</v>
      </c>
      <c r="L17" s="52" t="s">
        <v>70</v>
      </c>
      <c r="M17" s="52" t="s">
        <v>70</v>
      </c>
      <c r="N17" s="52" t="s">
        <v>71</v>
      </c>
      <c r="O17" s="52" t="s">
        <v>70</v>
      </c>
      <c r="P17" s="52" t="s">
        <v>70</v>
      </c>
      <c r="Q17" s="52" t="s">
        <v>70</v>
      </c>
      <c r="R17" s="54">
        <f>SUM(R8:R16)</f>
        <v>0</v>
      </c>
      <c r="S17" s="55" t="s">
        <v>70</v>
      </c>
    </row>
    <row r="18" spans="1:19" ht="35.1" customHeight="1">
      <c r="A18" s="226"/>
      <c r="B18" s="226"/>
      <c r="C18" s="226"/>
      <c r="D18" s="226"/>
      <c r="E18" s="226"/>
      <c r="F18" s="226"/>
      <c r="G18" s="226"/>
      <c r="H18" s="226"/>
      <c r="I18" s="313"/>
      <c r="J18" s="226"/>
      <c r="K18" s="226"/>
      <c r="L18" s="226"/>
      <c r="M18" s="226"/>
      <c r="N18" s="226"/>
      <c r="O18" s="226"/>
      <c r="P18" s="226"/>
      <c r="Q18" s="226"/>
      <c r="R18" s="226"/>
      <c r="S18" s="313"/>
    </row>
    <row r="19" spans="1:19" ht="35.1" customHeight="1">
      <c r="A19" s="226"/>
      <c r="B19" s="226"/>
      <c r="C19" s="226"/>
      <c r="D19" s="226"/>
      <c r="E19" s="226"/>
      <c r="F19" s="226"/>
      <c r="G19" s="226"/>
      <c r="H19" s="226"/>
      <c r="I19" s="313"/>
      <c r="J19" s="226"/>
      <c r="K19" s="226"/>
      <c r="L19" s="226"/>
      <c r="M19" s="226"/>
      <c r="N19" s="226"/>
      <c r="O19" s="226"/>
      <c r="P19" s="226"/>
      <c r="Q19" s="226"/>
      <c r="R19" s="226"/>
      <c r="S19" s="313"/>
    </row>
    <row r="20" spans="1:19" ht="35.1" customHeight="1">
      <c r="A20" s="226"/>
      <c r="B20" s="226"/>
      <c r="C20" s="226"/>
      <c r="D20" s="226"/>
      <c r="E20" s="226"/>
      <c r="F20" s="226"/>
      <c r="G20" s="226"/>
      <c r="H20" s="226"/>
      <c r="I20" s="313"/>
      <c r="J20" s="226"/>
      <c r="K20" s="226"/>
      <c r="L20" s="226"/>
      <c r="M20" s="226"/>
      <c r="N20" s="226"/>
      <c r="O20" s="226"/>
      <c r="P20" s="226"/>
      <c r="Q20" s="226"/>
      <c r="R20" s="226"/>
      <c r="S20" s="313"/>
    </row>
    <row r="21" spans="1:19" ht="35.1" customHeight="1">
      <c r="A21" s="226"/>
      <c r="B21" s="226"/>
      <c r="C21" s="226"/>
      <c r="D21" s="226"/>
      <c r="E21" s="226"/>
      <c r="F21" s="226"/>
      <c r="G21" s="226"/>
      <c r="H21" s="226"/>
      <c r="I21" s="313"/>
      <c r="J21" s="226"/>
      <c r="K21" s="226"/>
      <c r="L21" s="226"/>
      <c r="M21" s="226"/>
      <c r="N21" s="226"/>
      <c r="O21" s="226"/>
      <c r="P21" s="226"/>
      <c r="Q21" s="226"/>
      <c r="R21" s="226"/>
      <c r="S21" s="313"/>
    </row>
    <row r="22" spans="1:19" ht="35.1" customHeight="1">
      <c r="A22" s="226"/>
      <c r="B22" s="226"/>
      <c r="C22" s="226"/>
      <c r="D22" s="226"/>
      <c r="E22" s="226"/>
      <c r="F22" s="226"/>
      <c r="G22" s="226"/>
      <c r="H22" s="226"/>
      <c r="I22" s="313"/>
      <c r="J22" s="226"/>
      <c r="K22" s="226"/>
      <c r="L22" s="226"/>
      <c r="M22" s="226"/>
      <c r="N22" s="226"/>
      <c r="O22" s="226"/>
      <c r="P22" s="226"/>
      <c r="Q22" s="226"/>
      <c r="R22" s="226"/>
      <c r="S22" s="313"/>
    </row>
    <row r="23" spans="1:19" ht="35.1" customHeight="1">
      <c r="A23" s="226"/>
      <c r="B23" s="226"/>
      <c r="C23" s="226"/>
      <c r="D23" s="226"/>
      <c r="E23" s="226"/>
      <c r="F23" s="226"/>
      <c r="G23" s="226"/>
      <c r="H23" s="226"/>
      <c r="I23" s="313"/>
      <c r="J23" s="226"/>
      <c r="K23" s="226"/>
      <c r="L23" s="226"/>
      <c r="M23" s="226"/>
      <c r="N23" s="226"/>
      <c r="O23" s="226"/>
      <c r="P23" s="226"/>
      <c r="Q23" s="226"/>
      <c r="R23" s="226"/>
      <c r="S23" s="313"/>
    </row>
    <row r="24" spans="1:19" ht="35.1" customHeight="1">
      <c r="A24" s="226"/>
      <c r="B24" s="226"/>
      <c r="C24" s="226"/>
      <c r="D24" s="226"/>
      <c r="E24" s="226"/>
      <c r="F24" s="226"/>
      <c r="G24" s="226"/>
      <c r="H24" s="226"/>
      <c r="I24" s="313"/>
      <c r="J24" s="226"/>
      <c r="K24" s="226"/>
      <c r="L24" s="226"/>
      <c r="M24" s="226"/>
      <c r="N24" s="226"/>
      <c r="O24" s="226"/>
      <c r="P24" s="226"/>
      <c r="Q24" s="226"/>
      <c r="R24" s="226"/>
      <c r="S24" s="313"/>
    </row>
    <row r="25" spans="1:19" ht="35.1" customHeight="1">
      <c r="A25" s="226"/>
      <c r="B25" s="226"/>
      <c r="C25" s="226"/>
      <c r="D25" s="226"/>
      <c r="E25" s="226"/>
      <c r="F25" s="226"/>
      <c r="G25" s="226"/>
      <c r="H25" s="226"/>
      <c r="I25" s="313"/>
      <c r="J25" s="226"/>
      <c r="K25" s="226"/>
      <c r="L25" s="226"/>
      <c r="M25" s="226"/>
      <c r="N25" s="226"/>
      <c r="O25" s="226"/>
      <c r="P25" s="226"/>
      <c r="Q25" s="226"/>
      <c r="R25" s="226"/>
      <c r="S25" s="313"/>
    </row>
    <row r="26" spans="1:19" ht="35.1" customHeight="1">
      <c r="A26" s="226"/>
      <c r="B26" s="226"/>
      <c r="C26" s="226"/>
      <c r="D26" s="226"/>
      <c r="E26" s="226"/>
      <c r="F26" s="226"/>
      <c r="G26" s="226"/>
      <c r="H26" s="226"/>
      <c r="I26" s="313"/>
      <c r="J26" s="226"/>
      <c r="K26" s="226"/>
      <c r="L26" s="226"/>
      <c r="M26" s="226"/>
      <c r="N26" s="226"/>
      <c r="O26" s="226"/>
      <c r="P26" s="226"/>
      <c r="Q26" s="226"/>
      <c r="R26" s="226"/>
      <c r="S26" s="313"/>
    </row>
    <row r="27" spans="1:19" ht="35.1" customHeight="1">
      <c r="A27" s="226"/>
      <c r="B27" s="226"/>
      <c r="C27" s="226"/>
      <c r="D27" s="226"/>
      <c r="E27" s="226"/>
      <c r="F27" s="226"/>
      <c r="G27" s="226"/>
      <c r="H27" s="226"/>
      <c r="I27" s="313"/>
      <c r="J27" s="226"/>
      <c r="K27" s="226"/>
      <c r="L27" s="226"/>
      <c r="M27" s="226"/>
      <c r="N27" s="226"/>
      <c r="O27" s="226"/>
      <c r="P27" s="226"/>
      <c r="Q27" s="226"/>
      <c r="R27" s="226"/>
      <c r="S27" s="313"/>
    </row>
    <row r="28" spans="1:19" ht="35.1" customHeight="1">
      <c r="A28" s="226"/>
      <c r="B28" s="226"/>
      <c r="C28" s="226"/>
      <c r="D28" s="226"/>
      <c r="E28" s="226"/>
      <c r="F28" s="226"/>
      <c r="G28" s="226"/>
      <c r="H28" s="226"/>
      <c r="I28" s="313"/>
      <c r="J28" s="226"/>
      <c r="K28" s="226"/>
      <c r="L28" s="226"/>
      <c r="M28" s="226"/>
      <c r="N28" s="226"/>
      <c r="O28" s="226"/>
      <c r="P28" s="226"/>
      <c r="Q28" s="226"/>
      <c r="R28" s="226"/>
      <c r="S28" s="313"/>
    </row>
    <row r="29" spans="1:19" ht="35.1" customHeight="1">
      <c r="A29" s="226"/>
      <c r="B29" s="226"/>
      <c r="C29" s="226"/>
      <c r="D29" s="226"/>
      <c r="E29" s="226"/>
      <c r="F29" s="226"/>
      <c r="G29" s="226"/>
      <c r="H29" s="226"/>
      <c r="I29" s="313"/>
      <c r="J29" s="226"/>
      <c r="K29" s="226"/>
      <c r="L29" s="226"/>
      <c r="M29" s="226"/>
      <c r="N29" s="226"/>
      <c r="O29" s="226"/>
      <c r="P29" s="226"/>
      <c r="Q29" s="226"/>
      <c r="R29" s="226"/>
      <c r="S29" s="313"/>
    </row>
    <row r="30" spans="1:19" ht="35.1" customHeight="1">
      <c r="A30" s="226"/>
      <c r="B30" s="226"/>
      <c r="C30" s="226"/>
      <c r="D30" s="226"/>
      <c r="E30" s="226"/>
      <c r="F30" s="226"/>
      <c r="G30" s="226"/>
      <c r="H30" s="226"/>
      <c r="I30" s="313"/>
      <c r="J30" s="226"/>
      <c r="K30" s="226"/>
      <c r="L30" s="226"/>
      <c r="M30" s="226"/>
      <c r="N30" s="226"/>
      <c r="O30" s="226"/>
      <c r="P30" s="226"/>
      <c r="Q30" s="226"/>
      <c r="R30" s="226"/>
      <c r="S30" s="313"/>
    </row>
    <row r="31" spans="1:19" ht="35.1" customHeight="1">
      <c r="A31" s="226"/>
      <c r="B31" s="226"/>
      <c r="C31" s="226"/>
      <c r="D31" s="226"/>
      <c r="E31" s="226"/>
      <c r="F31" s="226"/>
      <c r="G31" s="226"/>
      <c r="H31" s="226"/>
      <c r="I31" s="313"/>
      <c r="J31" s="226"/>
      <c r="K31" s="226"/>
      <c r="L31" s="226"/>
      <c r="M31" s="226"/>
      <c r="N31" s="226"/>
      <c r="O31" s="226"/>
      <c r="P31" s="226"/>
      <c r="Q31" s="226"/>
      <c r="R31" s="226"/>
      <c r="S31" s="313"/>
    </row>
    <row r="32" spans="1:19" ht="35.1" customHeight="1">
      <c r="A32" s="226"/>
      <c r="B32" s="226"/>
      <c r="C32" s="226"/>
      <c r="D32" s="226"/>
      <c r="E32" s="226"/>
      <c r="F32" s="226"/>
      <c r="G32" s="226"/>
      <c r="H32" s="226"/>
      <c r="I32" s="313"/>
      <c r="J32" s="226"/>
      <c r="K32" s="226"/>
      <c r="L32" s="226"/>
      <c r="M32" s="226"/>
      <c r="N32" s="226"/>
      <c r="O32" s="226"/>
      <c r="P32" s="226"/>
      <c r="Q32" s="226"/>
      <c r="R32" s="226"/>
      <c r="S32" s="313"/>
    </row>
    <row r="33" ht="35.1" customHeight="1"/>
    <row r="34" ht="35.1" customHeight="1"/>
    <row r="35" ht="35.1" customHeight="1"/>
    <row r="36" ht="35.1" customHeight="1"/>
    <row r="37" ht="35.1" customHeight="1"/>
    <row r="38" ht="35.1" customHeight="1"/>
    <row r="39" ht="35.1" customHeight="1"/>
    <row r="40" ht="35.1" customHeight="1"/>
    <row r="41" ht="35.1" customHeight="1"/>
    <row r="42" ht="35.1" customHeight="1"/>
    <row r="43" ht="35.1" customHeight="1"/>
    <row r="44" ht="35.1" customHeight="1"/>
    <row r="45" ht="35.1" customHeight="1"/>
    <row r="46" ht="35.1" customHeight="1"/>
    <row r="47" ht="35.1" customHeight="1"/>
    <row r="48" ht="35.1" customHeight="1"/>
    <row r="49" ht="35.1" customHeight="1"/>
    <row r="50" ht="35.1" customHeight="1"/>
    <row r="51" ht="35.1" customHeight="1"/>
    <row r="52" ht="35.1" customHeight="1"/>
    <row r="53" ht="35.1" customHeight="1"/>
    <row r="54" ht="35.1" customHeight="1"/>
    <row r="55" ht="35.1" customHeight="1"/>
    <row r="56" ht="35.1" customHeight="1"/>
    <row r="57" ht="35.1" customHeight="1"/>
    <row r="58" ht="35.1" customHeight="1"/>
    <row r="59" ht="35.1" customHeight="1"/>
    <row r="60" ht="35.1" customHeight="1"/>
    <row r="61" ht="35.1" customHeight="1"/>
    <row r="62" ht="35.1" customHeight="1"/>
    <row r="63" ht="35.1" customHeight="1"/>
    <row r="64" ht="35.1" customHeight="1"/>
    <row r="65" ht="35.1" customHeight="1"/>
    <row r="66" ht="35.1" customHeight="1"/>
    <row r="67" ht="35.1" customHeight="1"/>
    <row r="68" ht="35.1" customHeight="1"/>
    <row r="69" ht="35.1" customHeight="1"/>
    <row r="70" ht="35.1" customHeight="1"/>
    <row r="71" ht="35.1" customHeight="1"/>
    <row r="72" ht="35.1" customHeight="1"/>
    <row r="73" ht="35.1" customHeight="1"/>
    <row r="74" ht="35.1" customHeight="1"/>
    <row r="75" ht="35.1" customHeight="1"/>
    <row r="76" ht="35.1" customHeight="1"/>
    <row r="77" ht="35.1" customHeight="1"/>
    <row r="78" ht="35.1" customHeight="1"/>
    <row r="79" ht="35.1" customHeight="1"/>
    <row r="80" ht="35.1" customHeight="1"/>
    <row r="81" ht="35.1" customHeight="1"/>
    <row r="82" ht="35.1" customHeight="1"/>
    <row r="83" ht="35.1" customHeight="1"/>
    <row r="84" ht="35.1" customHeight="1"/>
    <row r="85" ht="35.1" customHeight="1"/>
    <row r="86" ht="35.1" customHeight="1"/>
    <row r="87" ht="35.1" customHeight="1"/>
    <row r="88" ht="35.1" customHeight="1"/>
    <row r="89" ht="35.1" customHeight="1"/>
    <row r="90" ht="35.1" customHeight="1"/>
    <row r="91" ht="35.1" customHeight="1"/>
    <row r="92" ht="35.1" customHeight="1"/>
    <row r="93" ht="15.95" customHeight="1"/>
  </sheetData>
  <mergeCells count="9">
    <mergeCell ref="I15:P15"/>
    <mergeCell ref="A16:E16"/>
    <mergeCell ref="F16:S16"/>
    <mergeCell ref="I9:P9"/>
    <mergeCell ref="A10:E10"/>
    <mergeCell ref="F10:S10"/>
    <mergeCell ref="I12:P12"/>
    <mergeCell ref="A13:E13"/>
    <mergeCell ref="F13:S13"/>
  </mergeCells>
  <phoneticPr fontId="10"/>
  <printOptions horizontalCentered="1"/>
  <pageMargins left="0.78740157480314965" right="0.78740157480314965" top="0.78740157480314965" bottom="0.59055118110236227" header="0.51181102362204722" footer="0.19685039370078741"/>
  <pageSetup paperSize="9" scale="70" firstPageNumber="8" orientation="landscape" cellComments="asDisplayed" useFirstPageNumber="1"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S96"/>
  <sheetViews>
    <sheetView view="pageBreakPreview" zoomScaleNormal="100" zoomScaleSheetLayoutView="100" workbookViewId="0">
      <selection activeCell="E24" sqref="E24"/>
    </sheetView>
  </sheetViews>
  <sheetFormatPr defaultRowHeight="13.5"/>
  <cols>
    <col min="1" max="1" width="6.125" style="29" customWidth="1"/>
    <col min="2" max="2" width="8.125" style="29" customWidth="1"/>
    <col min="3" max="3" width="9.625" style="29" customWidth="1"/>
    <col min="4" max="5" width="18.25" style="29" customWidth="1"/>
    <col min="6" max="7" width="8.125" style="29" customWidth="1"/>
    <col min="8" max="8" width="16.125" style="29" customWidth="1"/>
    <col min="9" max="9" width="5.625" style="28" customWidth="1"/>
    <col min="10" max="11" width="8.625" style="29" customWidth="1"/>
    <col min="12" max="12" width="6.125" style="29" customWidth="1"/>
    <col min="13" max="13" width="8.625" style="29" customWidth="1"/>
    <col min="14" max="14" width="9.75" style="29" customWidth="1"/>
    <col min="15" max="15" width="7" style="29" customWidth="1"/>
    <col min="16" max="16" width="12.625" style="29" customWidth="1"/>
    <col min="17" max="17" width="4.625" style="29" customWidth="1"/>
    <col min="18" max="18" width="12.625" style="29" customWidth="1"/>
    <col min="19" max="19" width="9.625" style="28" customWidth="1"/>
    <col min="20" max="16384" width="9" style="29"/>
  </cols>
  <sheetData>
    <row r="1" spans="1:19" ht="20.100000000000001" customHeight="1">
      <c r="A1" s="1" t="s">
        <v>169</v>
      </c>
      <c r="B1" s="27"/>
      <c r="C1" s="27"/>
      <c r="D1" s="312"/>
      <c r="E1" s="312"/>
      <c r="F1" s="312"/>
      <c r="G1" s="312"/>
      <c r="H1" s="312"/>
      <c r="I1" s="312"/>
      <c r="J1" s="312"/>
      <c r="K1" s="312"/>
      <c r="L1" s="312"/>
      <c r="M1" s="312"/>
      <c r="N1" s="312"/>
      <c r="O1" s="312"/>
      <c r="P1" s="312"/>
      <c r="Q1" s="312"/>
      <c r="R1" s="312"/>
      <c r="S1" s="313"/>
    </row>
    <row r="2" spans="1:19" ht="14.1" customHeight="1" thickBot="1">
      <c r="A2" s="226"/>
      <c r="B2" s="226"/>
      <c r="C2" s="226"/>
      <c r="D2" s="226"/>
      <c r="E2" s="226"/>
      <c r="F2" s="226"/>
      <c r="G2" s="226"/>
      <c r="H2" s="226"/>
      <c r="I2" s="313"/>
      <c r="J2" s="226"/>
      <c r="K2" s="226"/>
      <c r="L2" s="226"/>
      <c r="M2" s="226"/>
      <c r="N2" s="226"/>
      <c r="O2" s="226"/>
      <c r="P2" s="226"/>
      <c r="Q2" s="226"/>
      <c r="R2" s="226"/>
      <c r="S2" s="313"/>
    </row>
    <row r="3" spans="1:19" ht="20.100000000000001" customHeight="1">
      <c r="A3" s="314"/>
      <c r="B3" s="3"/>
      <c r="C3" s="30"/>
      <c r="D3" s="3"/>
      <c r="E3" s="3"/>
      <c r="F3" s="32" t="s">
        <v>1</v>
      </c>
      <c r="G3" s="4"/>
      <c r="H3" s="3"/>
      <c r="I3" s="2" t="s">
        <v>2</v>
      </c>
      <c r="J3" s="2"/>
      <c r="K3" s="2"/>
      <c r="L3" s="2"/>
      <c r="M3" s="2"/>
      <c r="N3" s="2"/>
      <c r="O3" s="2"/>
      <c r="P3" s="4"/>
      <c r="Q3" s="5" t="s">
        <v>3</v>
      </c>
      <c r="R3" s="3"/>
      <c r="S3" s="6"/>
    </row>
    <row r="4" spans="1:19" ht="20.100000000000001" customHeight="1">
      <c r="A4" s="315"/>
      <c r="B4" s="12"/>
      <c r="C4" s="31" t="s">
        <v>4</v>
      </c>
      <c r="D4" s="12"/>
      <c r="E4" s="12"/>
      <c r="F4" s="33" t="s">
        <v>5</v>
      </c>
      <c r="G4" s="17" t="s">
        <v>6</v>
      </c>
      <c r="H4" s="7"/>
      <c r="I4" s="8" t="s">
        <v>7</v>
      </c>
      <c r="J4" s="8"/>
      <c r="K4" s="9"/>
      <c r="L4" s="9"/>
      <c r="M4" s="9"/>
      <c r="N4" s="10"/>
      <c r="O4" s="15" t="s">
        <v>8</v>
      </c>
      <c r="P4" s="10"/>
      <c r="Q4" s="11" t="s">
        <v>9</v>
      </c>
      <c r="R4" s="12" t="s">
        <v>10</v>
      </c>
      <c r="S4" s="13" t="s">
        <v>11</v>
      </c>
    </row>
    <row r="5" spans="1:19" ht="20.100000000000001" customHeight="1">
      <c r="A5" s="14" t="s">
        <v>12</v>
      </c>
      <c r="B5" s="12" t="s">
        <v>13</v>
      </c>
      <c r="C5" s="31" t="s">
        <v>14</v>
      </c>
      <c r="D5" s="12" t="s">
        <v>15</v>
      </c>
      <c r="E5" s="12" t="s">
        <v>16</v>
      </c>
      <c r="F5" s="34" t="s">
        <v>17</v>
      </c>
      <c r="G5" s="21" t="s">
        <v>18</v>
      </c>
      <c r="H5" s="19" t="s">
        <v>150</v>
      </c>
      <c r="I5" s="15" t="s">
        <v>20</v>
      </c>
      <c r="J5" s="16" t="s">
        <v>21</v>
      </c>
      <c r="K5" s="16" t="s">
        <v>22</v>
      </c>
      <c r="L5" s="17" t="s">
        <v>23</v>
      </c>
      <c r="M5" s="16" t="s">
        <v>24</v>
      </c>
      <c r="N5" s="18" t="s">
        <v>25</v>
      </c>
      <c r="O5" s="7" t="s">
        <v>26</v>
      </c>
      <c r="P5" s="18" t="s">
        <v>27</v>
      </c>
      <c r="Q5" s="19" t="s">
        <v>28</v>
      </c>
      <c r="R5" s="20"/>
      <c r="S5" s="13"/>
    </row>
    <row r="6" spans="1:19" ht="20.100000000000001" customHeight="1">
      <c r="A6" s="315"/>
      <c r="B6" s="20"/>
      <c r="C6" s="31" t="s">
        <v>29</v>
      </c>
      <c r="D6" s="20"/>
      <c r="E6" s="19" t="s">
        <v>30</v>
      </c>
      <c r="F6" s="34"/>
      <c r="G6" s="21"/>
      <c r="H6" s="321" t="s">
        <v>31</v>
      </c>
      <c r="I6" s="40" t="s">
        <v>32</v>
      </c>
      <c r="J6" s="40" t="s">
        <v>33</v>
      </c>
      <c r="K6" s="40" t="s">
        <v>34</v>
      </c>
      <c r="L6" s="72" t="s">
        <v>35</v>
      </c>
      <c r="M6" s="77" t="s">
        <v>36</v>
      </c>
      <c r="N6" s="40" t="s">
        <v>37</v>
      </c>
      <c r="O6" s="73" t="s">
        <v>38</v>
      </c>
      <c r="P6" s="259" t="s">
        <v>39</v>
      </c>
      <c r="Q6" s="40" t="s">
        <v>40</v>
      </c>
      <c r="R6" s="40" t="s">
        <v>41</v>
      </c>
      <c r="S6" s="13"/>
    </row>
    <row r="7" spans="1:19" ht="14.1" customHeight="1">
      <c r="A7" s="316"/>
      <c r="B7" s="317"/>
      <c r="C7" s="317"/>
      <c r="D7" s="317"/>
      <c r="E7" s="317"/>
      <c r="F7" s="318"/>
      <c r="G7" s="317"/>
      <c r="H7" s="56" t="s">
        <v>42</v>
      </c>
      <c r="I7" s="57" t="s">
        <v>43</v>
      </c>
      <c r="J7" s="56" t="s">
        <v>44</v>
      </c>
      <c r="K7" s="56" t="s">
        <v>44</v>
      </c>
      <c r="L7" s="56" t="s">
        <v>45</v>
      </c>
      <c r="M7" s="56" t="s">
        <v>44</v>
      </c>
      <c r="N7" s="56" t="s">
        <v>42</v>
      </c>
      <c r="O7" s="56"/>
      <c r="P7" s="56" t="s">
        <v>42</v>
      </c>
      <c r="Q7" s="58"/>
      <c r="R7" s="56" t="s">
        <v>46</v>
      </c>
      <c r="S7" s="319"/>
    </row>
    <row r="8" spans="1:19" s="537" customFormat="1" ht="49.5" customHeight="1">
      <c r="A8" s="741"/>
      <c r="B8" s="560"/>
      <c r="C8" s="561" ph="1"/>
      <c r="D8" s="562"/>
      <c r="E8" s="563"/>
      <c r="F8" s="742"/>
      <c r="G8" s="578"/>
      <c r="H8" s="527"/>
      <c r="I8" s="743"/>
      <c r="J8" s="744"/>
      <c r="K8" s="744"/>
      <c r="L8" s="745"/>
      <c r="M8" s="746"/>
      <c r="N8" s="747"/>
      <c r="O8" s="745"/>
      <c r="P8" s="747"/>
      <c r="Q8" s="507"/>
      <c r="R8" s="748"/>
      <c r="S8" s="798"/>
    </row>
    <row r="9" spans="1:19" s="537" customFormat="1" ht="39.75" customHeight="1">
      <c r="A9" s="749"/>
      <c r="B9" s="539"/>
      <c r="C9" s="540" ph="1"/>
      <c r="D9" s="541"/>
      <c r="E9" s="493"/>
      <c r="F9" s="571"/>
      <c r="G9" s="572"/>
      <c r="H9" s="799"/>
      <c r="I9" s="891"/>
      <c r="J9" s="970"/>
      <c r="K9" s="970"/>
      <c r="L9" s="970"/>
      <c r="M9" s="970"/>
      <c r="N9" s="970"/>
      <c r="O9" s="970"/>
      <c r="P9" s="970"/>
      <c r="Q9" s="517"/>
      <c r="R9" s="518"/>
      <c r="S9" s="800"/>
    </row>
    <row r="10" spans="1:19" s="537" customFormat="1" ht="39.950000000000003" customHeight="1">
      <c r="A10" s="971"/>
      <c r="B10" s="900"/>
      <c r="C10" s="900"/>
      <c r="D10" s="900"/>
      <c r="E10" s="901"/>
      <c r="F10" s="909"/>
      <c r="G10" s="910"/>
      <c r="H10" s="910"/>
      <c r="I10" s="910"/>
      <c r="J10" s="910"/>
      <c r="K10" s="910"/>
      <c r="L10" s="910"/>
      <c r="M10" s="910"/>
      <c r="N10" s="910"/>
      <c r="O10" s="910"/>
      <c r="P10" s="910"/>
      <c r="Q10" s="910"/>
      <c r="R10" s="910"/>
      <c r="S10" s="972"/>
    </row>
    <row r="11" spans="1:19" s="537" customFormat="1" ht="49.5" customHeight="1">
      <c r="A11" s="741"/>
      <c r="B11" s="560"/>
      <c r="C11" s="561" ph="1"/>
      <c r="D11" s="562"/>
      <c r="E11" s="563"/>
      <c r="F11" s="577"/>
      <c r="G11" s="578"/>
      <c r="H11" s="801"/>
      <c r="I11" s="580"/>
      <c r="J11" s="581"/>
      <c r="K11" s="581"/>
      <c r="L11" s="802"/>
      <c r="M11" s="617"/>
      <c r="N11" s="505"/>
      <c r="O11" s="803"/>
      <c r="P11" s="747"/>
      <c r="Q11" s="584"/>
      <c r="R11" s="505"/>
      <c r="S11" s="804"/>
    </row>
    <row r="12" spans="1:19" s="537" customFormat="1" ht="39.950000000000003" customHeight="1">
      <c r="A12" s="749"/>
      <c r="B12" s="539"/>
      <c r="C12" s="540"/>
      <c r="D12" s="541"/>
      <c r="E12" s="493"/>
      <c r="F12" s="571"/>
      <c r="G12" s="572"/>
      <c r="H12" s="516"/>
      <c r="I12" s="934"/>
      <c r="J12" s="963"/>
      <c r="K12" s="963"/>
      <c r="L12" s="963"/>
      <c r="M12" s="963"/>
      <c r="N12" s="963"/>
      <c r="O12" s="963"/>
      <c r="P12" s="964"/>
      <c r="Q12" s="585"/>
      <c r="R12" s="565"/>
      <c r="S12" s="774"/>
    </row>
    <row r="13" spans="1:19" s="537" customFormat="1" ht="39.950000000000003" customHeight="1">
      <c r="A13" s="971"/>
      <c r="B13" s="900"/>
      <c r="C13" s="900"/>
      <c r="D13" s="900"/>
      <c r="E13" s="901"/>
      <c r="F13" s="909"/>
      <c r="G13" s="910"/>
      <c r="H13" s="910"/>
      <c r="I13" s="910"/>
      <c r="J13" s="910"/>
      <c r="K13" s="910"/>
      <c r="L13" s="910"/>
      <c r="M13" s="910"/>
      <c r="N13" s="910"/>
      <c r="O13" s="910"/>
      <c r="P13" s="910"/>
      <c r="Q13" s="910"/>
      <c r="R13" s="910"/>
      <c r="S13" s="972"/>
    </row>
    <row r="14" spans="1:19" s="537" customFormat="1" ht="49.5" customHeight="1">
      <c r="A14" s="741"/>
      <c r="B14" s="560"/>
      <c r="C14" s="561" ph="1"/>
      <c r="D14" s="562"/>
      <c r="E14" s="562"/>
      <c r="F14" s="577"/>
      <c r="G14" s="578"/>
      <c r="H14" s="500"/>
      <c r="I14" s="768"/>
      <c r="J14" s="769"/>
      <c r="K14" s="769"/>
      <c r="L14" s="770"/>
      <c r="M14" s="771"/>
      <c r="N14" s="755"/>
      <c r="O14" s="770"/>
      <c r="P14" s="755"/>
      <c r="Q14" s="584"/>
      <c r="R14" s="772"/>
      <c r="S14" s="773"/>
    </row>
    <row r="15" spans="1:19" s="537" customFormat="1" ht="39.950000000000003" customHeight="1">
      <c r="A15" s="749"/>
      <c r="B15" s="539"/>
      <c r="C15" s="540"/>
      <c r="D15" s="541"/>
      <c r="E15" s="493"/>
      <c r="F15" s="571"/>
      <c r="G15" s="572"/>
      <c r="H15" s="516"/>
      <c r="I15" s="934"/>
      <c r="J15" s="963"/>
      <c r="K15" s="963"/>
      <c r="L15" s="963"/>
      <c r="M15" s="963"/>
      <c r="N15" s="963"/>
      <c r="O15" s="963"/>
      <c r="P15" s="964"/>
      <c r="Q15" s="585"/>
      <c r="R15" s="565"/>
      <c r="S15" s="800"/>
    </row>
    <row r="16" spans="1:19" s="537" customFormat="1" ht="39.950000000000003" customHeight="1" thickBot="1">
      <c r="A16" s="971"/>
      <c r="B16" s="900"/>
      <c r="C16" s="900"/>
      <c r="D16" s="900"/>
      <c r="E16" s="901"/>
      <c r="F16" s="909"/>
      <c r="G16" s="910"/>
      <c r="H16" s="910"/>
      <c r="I16" s="910"/>
      <c r="J16" s="910"/>
      <c r="K16" s="910"/>
      <c r="L16" s="910"/>
      <c r="M16" s="910"/>
      <c r="N16" s="910"/>
      <c r="O16" s="910"/>
      <c r="P16" s="910"/>
      <c r="Q16" s="910"/>
      <c r="R16" s="910"/>
      <c r="S16" s="972"/>
    </row>
    <row r="17" spans="1:19" s="226" customFormat="1" ht="39.950000000000003" hidden="1" customHeight="1">
      <c r="A17" s="43"/>
      <c r="B17" s="44"/>
      <c r="C17" s="45" ph="1"/>
      <c r="D17" s="22"/>
      <c r="E17" s="23"/>
      <c r="F17" s="59"/>
      <c r="G17" s="24"/>
      <c r="H17" s="25"/>
      <c r="I17" s="61"/>
      <c r="J17" s="62">
        <v>2</v>
      </c>
      <c r="K17" s="62">
        <v>34599</v>
      </c>
      <c r="L17" s="225"/>
      <c r="M17" s="74"/>
      <c r="N17" s="63"/>
      <c r="O17" s="64"/>
      <c r="P17" s="63"/>
      <c r="Q17" s="50"/>
      <c r="R17" s="76"/>
      <c r="S17" s="60"/>
    </row>
    <row r="18" spans="1:19" s="226" customFormat="1" ht="39.950000000000003" hidden="1" customHeight="1">
      <c r="A18" s="65"/>
      <c r="B18" s="31"/>
      <c r="C18" s="12" ph="1"/>
      <c r="D18" s="66"/>
      <c r="E18" s="67"/>
      <c r="F18" s="68"/>
      <c r="G18" s="19"/>
      <c r="H18" s="322"/>
      <c r="I18" s="975"/>
      <c r="J18" s="976"/>
      <c r="K18" s="976"/>
      <c r="L18" s="976"/>
      <c r="M18" s="976"/>
      <c r="N18" s="976"/>
      <c r="O18" s="976"/>
      <c r="P18" s="977"/>
      <c r="Q18" s="70"/>
      <c r="R18" s="63"/>
      <c r="S18" s="71"/>
    </row>
    <row r="19" spans="1:19" s="226" customFormat="1" ht="39.950000000000003" hidden="1" customHeight="1" thickBot="1">
      <c r="A19" s="850"/>
      <c r="B19" s="851"/>
      <c r="C19" s="851"/>
      <c r="D19" s="851"/>
      <c r="E19" s="852"/>
      <c r="F19" s="853"/>
      <c r="G19" s="854"/>
      <c r="H19" s="854"/>
      <c r="I19" s="854"/>
      <c r="J19" s="854"/>
      <c r="K19" s="854"/>
      <c r="L19" s="854"/>
      <c r="M19" s="854"/>
      <c r="N19" s="854"/>
      <c r="O19" s="854"/>
      <c r="P19" s="854"/>
      <c r="Q19" s="854"/>
      <c r="R19" s="854"/>
      <c r="S19" s="855"/>
    </row>
    <row r="20" spans="1:19" ht="39.950000000000003" customHeight="1" thickTop="1" thickBot="1">
      <c r="A20" s="51" t="s">
        <v>69</v>
      </c>
      <c r="B20" s="52" t="s">
        <v>70</v>
      </c>
      <c r="C20" s="52" t="s">
        <v>70</v>
      </c>
      <c r="D20" s="53">
        <f>COUNTA(D8:D19)</f>
        <v>0</v>
      </c>
      <c r="E20" s="52" t="s">
        <v>70</v>
      </c>
      <c r="F20" s="52" t="s">
        <v>70</v>
      </c>
      <c r="G20" s="52" t="s">
        <v>70</v>
      </c>
      <c r="H20" s="54">
        <f>SUM(H11:H19)</f>
        <v>0</v>
      </c>
      <c r="I20" s="52" t="s">
        <v>70</v>
      </c>
      <c r="J20" s="52" t="s">
        <v>70</v>
      </c>
      <c r="K20" s="52" t="s">
        <v>70</v>
      </c>
      <c r="L20" s="52" t="s">
        <v>70</v>
      </c>
      <c r="M20" s="52" t="s">
        <v>70</v>
      </c>
      <c r="N20" s="52" t="s">
        <v>71</v>
      </c>
      <c r="O20" s="52" t="s">
        <v>70</v>
      </c>
      <c r="P20" s="52" t="s">
        <v>70</v>
      </c>
      <c r="Q20" s="52" t="s">
        <v>70</v>
      </c>
      <c r="R20" s="54">
        <f>SUM(R8:R19)</f>
        <v>0</v>
      </c>
      <c r="S20" s="55" t="s">
        <v>70</v>
      </c>
    </row>
    <row r="21" spans="1:19" ht="35.1" customHeight="1">
      <c r="A21" s="226"/>
      <c r="B21" s="226"/>
      <c r="C21" s="226"/>
      <c r="D21" s="226"/>
      <c r="E21" s="226"/>
      <c r="F21" s="226"/>
      <c r="G21" s="226"/>
      <c r="H21" s="226"/>
      <c r="I21" s="313"/>
      <c r="J21" s="226"/>
      <c r="K21" s="226"/>
      <c r="L21" s="226"/>
      <c r="M21" s="226"/>
      <c r="N21" s="226"/>
      <c r="O21" s="226"/>
      <c r="P21" s="226"/>
      <c r="Q21" s="226"/>
      <c r="R21" s="226"/>
      <c r="S21" s="313"/>
    </row>
    <row r="22" spans="1:19" ht="35.1" customHeight="1">
      <c r="A22" s="226"/>
      <c r="B22" s="226"/>
      <c r="C22" s="226"/>
      <c r="D22" s="226"/>
      <c r="E22" s="226"/>
      <c r="F22" s="226"/>
      <c r="G22" s="226"/>
      <c r="H22" s="226"/>
      <c r="I22" s="313"/>
      <c r="J22" s="226"/>
      <c r="K22" s="226"/>
      <c r="L22" s="226"/>
      <c r="M22" s="226"/>
      <c r="N22" s="226"/>
      <c r="O22" s="226"/>
      <c r="P22" s="226"/>
      <c r="Q22" s="226"/>
      <c r="R22" s="226"/>
      <c r="S22" s="313"/>
    </row>
    <row r="23" spans="1:19" ht="35.1" customHeight="1">
      <c r="A23" s="226"/>
      <c r="B23" s="226"/>
      <c r="C23" s="226"/>
      <c r="D23" s="226"/>
      <c r="E23" s="226"/>
      <c r="F23" s="226"/>
      <c r="G23" s="226"/>
      <c r="H23" s="226"/>
      <c r="I23" s="313"/>
      <c r="J23" s="226"/>
      <c r="K23" s="226"/>
      <c r="L23" s="226"/>
      <c r="M23" s="226"/>
      <c r="N23" s="226"/>
      <c r="O23" s="226"/>
      <c r="P23" s="226"/>
      <c r="Q23" s="226"/>
      <c r="R23" s="226"/>
      <c r="S23" s="313"/>
    </row>
    <row r="24" spans="1:19" ht="35.1" customHeight="1">
      <c r="A24" s="226"/>
      <c r="B24" s="226"/>
      <c r="C24" s="226"/>
      <c r="D24" s="226"/>
      <c r="E24" s="226"/>
      <c r="F24" s="226"/>
      <c r="G24" s="226"/>
      <c r="H24" s="226"/>
      <c r="I24" s="313"/>
      <c r="J24" s="226"/>
      <c r="K24" s="226"/>
      <c r="L24" s="226"/>
      <c r="M24" s="226"/>
      <c r="N24" s="226"/>
      <c r="O24" s="226"/>
      <c r="P24" s="226"/>
      <c r="Q24" s="226"/>
      <c r="R24" s="226"/>
      <c r="S24" s="313"/>
    </row>
    <row r="25" spans="1:19" ht="35.1" customHeight="1">
      <c r="A25" s="226"/>
      <c r="B25" s="226"/>
      <c r="C25" s="226"/>
      <c r="D25" s="226"/>
      <c r="E25" s="226"/>
      <c r="F25" s="226"/>
      <c r="G25" s="226"/>
      <c r="H25" s="226"/>
      <c r="I25" s="313"/>
      <c r="J25" s="226"/>
      <c r="K25" s="226"/>
      <c r="L25" s="226"/>
      <c r="M25" s="226"/>
      <c r="N25" s="226"/>
      <c r="O25" s="226"/>
      <c r="P25" s="226"/>
      <c r="Q25" s="226"/>
      <c r="R25" s="226"/>
      <c r="S25" s="313"/>
    </row>
    <row r="26" spans="1:19" ht="35.1" customHeight="1">
      <c r="A26" s="226"/>
      <c r="B26" s="226"/>
      <c r="C26" s="226"/>
      <c r="D26" s="226"/>
      <c r="E26" s="226"/>
      <c r="F26" s="226"/>
      <c r="G26" s="226"/>
      <c r="H26" s="226"/>
      <c r="I26" s="313"/>
      <c r="J26" s="226"/>
      <c r="K26" s="226"/>
      <c r="L26" s="226"/>
      <c r="M26" s="226"/>
      <c r="N26" s="226"/>
      <c r="O26" s="226"/>
      <c r="P26" s="226"/>
      <c r="Q26" s="226"/>
      <c r="R26" s="226"/>
      <c r="S26" s="313"/>
    </row>
    <row r="27" spans="1:19" ht="35.1" customHeight="1">
      <c r="A27" s="226"/>
      <c r="B27" s="226"/>
      <c r="C27" s="226"/>
      <c r="D27" s="226"/>
      <c r="E27" s="226"/>
      <c r="F27" s="226"/>
      <c r="G27" s="226"/>
      <c r="H27" s="226"/>
      <c r="I27" s="313"/>
      <c r="J27" s="226"/>
      <c r="K27" s="226"/>
      <c r="L27" s="226"/>
      <c r="M27" s="226"/>
      <c r="N27" s="226"/>
      <c r="O27" s="226"/>
      <c r="P27" s="226"/>
      <c r="Q27" s="226"/>
      <c r="R27" s="226"/>
      <c r="S27" s="313"/>
    </row>
    <row r="28" spans="1:19" ht="35.1" customHeight="1">
      <c r="A28" s="226"/>
      <c r="B28" s="226"/>
      <c r="C28" s="226"/>
      <c r="D28" s="226"/>
      <c r="E28" s="226"/>
      <c r="F28" s="226"/>
      <c r="G28" s="226"/>
      <c r="H28" s="226"/>
      <c r="I28" s="313"/>
      <c r="J28" s="226"/>
      <c r="K28" s="226"/>
      <c r="L28" s="226"/>
      <c r="M28" s="226"/>
      <c r="N28" s="226"/>
      <c r="O28" s="226"/>
      <c r="P28" s="226"/>
      <c r="Q28" s="226"/>
      <c r="R28" s="226"/>
      <c r="S28" s="313"/>
    </row>
    <row r="29" spans="1:19" ht="35.1" customHeight="1">
      <c r="A29" s="226"/>
      <c r="B29" s="226"/>
      <c r="C29" s="226"/>
      <c r="D29" s="226"/>
      <c r="E29" s="226"/>
      <c r="F29" s="226"/>
      <c r="G29" s="226"/>
      <c r="H29" s="226"/>
      <c r="I29" s="313"/>
      <c r="J29" s="226"/>
      <c r="K29" s="226"/>
      <c r="L29" s="226"/>
      <c r="M29" s="226"/>
      <c r="N29" s="226"/>
      <c r="O29" s="226"/>
      <c r="P29" s="226"/>
      <c r="Q29" s="226"/>
      <c r="R29" s="226"/>
      <c r="S29" s="313"/>
    </row>
    <row r="30" spans="1:19" ht="35.1" customHeight="1">
      <c r="A30" s="226"/>
      <c r="B30" s="226"/>
      <c r="C30" s="226"/>
      <c r="D30" s="226"/>
      <c r="E30" s="226"/>
      <c r="F30" s="226"/>
      <c r="G30" s="226"/>
      <c r="H30" s="226"/>
      <c r="I30" s="313"/>
      <c r="J30" s="226"/>
      <c r="K30" s="226"/>
      <c r="L30" s="226"/>
      <c r="M30" s="226"/>
      <c r="N30" s="226"/>
      <c r="O30" s="226"/>
      <c r="P30" s="226"/>
      <c r="Q30" s="226"/>
      <c r="R30" s="226"/>
      <c r="S30" s="313"/>
    </row>
    <row r="31" spans="1:19" ht="35.1" customHeight="1">
      <c r="A31" s="226"/>
      <c r="B31" s="226"/>
      <c r="C31" s="226"/>
      <c r="D31" s="226"/>
      <c r="E31" s="226"/>
      <c r="F31" s="226"/>
      <c r="G31" s="226"/>
      <c r="H31" s="226"/>
      <c r="I31" s="313"/>
      <c r="J31" s="226"/>
      <c r="K31" s="226"/>
      <c r="L31" s="226"/>
      <c r="M31" s="226"/>
      <c r="N31" s="226"/>
      <c r="O31" s="226"/>
      <c r="P31" s="226"/>
      <c r="Q31" s="226"/>
      <c r="R31" s="226"/>
      <c r="S31" s="313"/>
    </row>
    <row r="32" spans="1:19" ht="35.1" customHeight="1">
      <c r="A32" s="226"/>
      <c r="B32" s="226"/>
      <c r="C32" s="226"/>
      <c r="D32" s="226"/>
      <c r="E32" s="226"/>
      <c r="F32" s="226"/>
      <c r="G32" s="226"/>
      <c r="H32" s="226"/>
      <c r="I32" s="313"/>
      <c r="J32" s="226"/>
      <c r="K32" s="226"/>
      <c r="L32" s="226"/>
      <c r="M32" s="226"/>
      <c r="N32" s="226"/>
      <c r="O32" s="226"/>
      <c r="P32" s="226"/>
      <c r="Q32" s="226"/>
      <c r="R32" s="226"/>
      <c r="S32" s="313"/>
    </row>
    <row r="33" ht="35.1" customHeight="1"/>
    <row r="34" ht="35.1" customHeight="1"/>
    <row r="35" ht="35.1" customHeight="1"/>
    <row r="36" ht="35.1" customHeight="1"/>
    <row r="37" ht="35.1" customHeight="1"/>
    <row r="38" ht="35.1" customHeight="1"/>
    <row r="39" ht="35.1" customHeight="1"/>
    <row r="40" ht="35.1" customHeight="1"/>
    <row r="41" ht="35.1" customHeight="1"/>
    <row r="42" ht="35.1" customHeight="1"/>
    <row r="43" ht="35.1" customHeight="1"/>
    <row r="44" ht="35.1" customHeight="1"/>
    <row r="45" ht="35.1" customHeight="1"/>
    <row r="46" ht="35.1" customHeight="1"/>
    <row r="47" ht="35.1" customHeight="1"/>
    <row r="48" ht="35.1" customHeight="1"/>
    <row r="49" ht="35.1" customHeight="1"/>
    <row r="50" ht="35.1" customHeight="1"/>
    <row r="51" ht="35.1" customHeight="1"/>
    <row r="52" ht="35.1" customHeight="1"/>
    <row r="53" ht="35.1" customHeight="1"/>
    <row r="54" ht="35.1" customHeight="1"/>
    <row r="55" ht="35.1" customHeight="1"/>
    <row r="56" ht="35.1" customHeight="1"/>
    <row r="57" ht="35.1" customHeight="1"/>
    <row r="58" ht="35.1" customHeight="1"/>
    <row r="59" ht="35.1" customHeight="1"/>
    <row r="60" ht="35.1" customHeight="1"/>
    <row r="61" ht="35.1" customHeight="1"/>
    <row r="62" ht="35.1" customHeight="1"/>
    <row r="63" ht="35.1" customHeight="1"/>
    <row r="64" ht="35.1" customHeight="1"/>
    <row r="65" ht="35.1" customHeight="1"/>
    <row r="66" ht="35.1" customHeight="1"/>
    <row r="67" ht="35.1" customHeight="1"/>
    <row r="68" ht="35.1" customHeight="1"/>
    <row r="69" ht="35.1" customHeight="1"/>
    <row r="70" ht="35.1" customHeight="1"/>
    <row r="71" ht="35.1" customHeight="1"/>
    <row r="72" ht="35.1" customHeight="1"/>
    <row r="73" ht="35.1" customHeight="1"/>
    <row r="74" ht="35.1" customHeight="1"/>
    <row r="75" ht="35.1" customHeight="1"/>
    <row r="76" ht="35.1" customHeight="1"/>
    <row r="77" ht="35.1" customHeight="1"/>
    <row r="78" ht="35.1" customHeight="1"/>
    <row r="79" ht="35.1" customHeight="1"/>
    <row r="80" ht="35.1" customHeight="1"/>
    <row r="81" ht="35.1" customHeight="1"/>
    <row r="82" ht="35.1" customHeight="1"/>
    <row r="83" ht="35.1" customHeight="1"/>
    <row r="84" ht="35.1" customHeight="1"/>
    <row r="85" ht="35.1" customHeight="1"/>
    <row r="86" ht="35.1" customHeight="1"/>
    <row r="87" ht="35.1" customHeight="1"/>
    <row r="88" ht="35.1" customHeight="1"/>
    <row r="89" ht="35.1" customHeight="1"/>
    <row r="90" ht="35.1" customHeight="1"/>
    <row r="91" ht="35.1" customHeight="1"/>
    <row r="92" ht="35.1" customHeight="1"/>
    <row r="93" ht="35.1" customHeight="1"/>
    <row r="94" ht="35.1" customHeight="1"/>
    <row r="95" ht="35.1" customHeight="1"/>
    <row r="96" ht="15.95" customHeight="1"/>
  </sheetData>
  <mergeCells count="12">
    <mergeCell ref="I9:P9"/>
    <mergeCell ref="A10:E10"/>
    <mergeCell ref="F10:S10"/>
    <mergeCell ref="I18:P18"/>
    <mergeCell ref="A19:E19"/>
    <mergeCell ref="F19:S19"/>
    <mergeCell ref="I12:P12"/>
    <mergeCell ref="A13:E13"/>
    <mergeCell ref="F13:S13"/>
    <mergeCell ref="I15:P15"/>
    <mergeCell ref="A16:E16"/>
    <mergeCell ref="F16:S16"/>
  </mergeCells>
  <phoneticPr fontId="10"/>
  <printOptions horizontalCentered="1"/>
  <pageMargins left="0.78740157480314965" right="0.78740157480314965" top="0.78740157480314965" bottom="0.59055118110236227" header="0.51181102362204722" footer="0.19685039370078741"/>
  <pageSetup paperSize="9" scale="70" firstPageNumber="8" orientation="landscape" cellComments="asDisplayed" useFirstPageNumber="1"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S93"/>
  <sheetViews>
    <sheetView view="pageBreakPreview" zoomScale="80" zoomScaleNormal="100" zoomScaleSheetLayoutView="80" workbookViewId="0">
      <selection activeCell="F13" sqref="F13"/>
    </sheetView>
  </sheetViews>
  <sheetFormatPr defaultRowHeight="13.5"/>
  <cols>
    <col min="1" max="1" width="6.125" style="29" customWidth="1"/>
    <col min="2" max="2" width="8.125" style="29" customWidth="1"/>
    <col min="3" max="3" width="9.625" style="29" customWidth="1"/>
    <col min="4" max="5" width="18.25" style="29" customWidth="1"/>
    <col min="6" max="7" width="8.125" style="29" customWidth="1"/>
    <col min="8" max="8" width="16.125" style="29" customWidth="1"/>
    <col min="9" max="9" width="5.625" style="28" customWidth="1"/>
    <col min="10" max="11" width="8.625" style="29" customWidth="1"/>
    <col min="12" max="12" width="6.125" style="29" customWidth="1"/>
    <col min="13" max="13" width="8.625" style="29" customWidth="1"/>
    <col min="14" max="14" width="9.75" style="29" customWidth="1"/>
    <col min="15" max="15" width="7" style="29" customWidth="1"/>
    <col min="16" max="16" width="12.625" style="29" customWidth="1"/>
    <col min="17" max="17" width="4.625" style="29" customWidth="1"/>
    <col min="18" max="18" width="12.625" style="29" customWidth="1"/>
    <col min="19" max="19" width="9.625" style="28" customWidth="1"/>
    <col min="20" max="16384" width="9" style="29"/>
  </cols>
  <sheetData>
    <row r="1" spans="1:19" ht="20.100000000000001" customHeight="1">
      <c r="A1" s="1" t="s">
        <v>170</v>
      </c>
      <c r="B1" s="27"/>
      <c r="C1" s="27"/>
      <c r="D1" s="312"/>
      <c r="E1" s="312"/>
      <c r="F1" s="312"/>
      <c r="G1" s="312"/>
      <c r="H1" s="312"/>
      <c r="I1" s="312"/>
      <c r="J1" s="312"/>
      <c r="K1" s="312"/>
      <c r="L1" s="312"/>
      <c r="M1" s="312"/>
      <c r="N1" s="312"/>
      <c r="O1" s="312"/>
      <c r="P1" s="312"/>
      <c r="Q1" s="312"/>
      <c r="R1" s="312"/>
      <c r="S1" s="313"/>
    </row>
    <row r="2" spans="1:19" ht="14.1" customHeight="1" thickBot="1">
      <c r="A2" s="226"/>
      <c r="B2" s="226"/>
      <c r="C2" s="226"/>
      <c r="D2" s="226"/>
      <c r="E2" s="226"/>
      <c r="F2" s="226"/>
      <c r="G2" s="226"/>
      <c r="H2" s="226"/>
      <c r="I2" s="313"/>
      <c r="J2" s="226"/>
      <c r="K2" s="226"/>
      <c r="L2" s="226"/>
      <c r="M2" s="226"/>
      <c r="N2" s="226"/>
      <c r="O2" s="226"/>
      <c r="P2" s="226"/>
      <c r="Q2" s="226"/>
      <c r="R2" s="226"/>
      <c r="S2" s="313"/>
    </row>
    <row r="3" spans="1:19" ht="20.100000000000001" customHeight="1">
      <c r="A3" s="314"/>
      <c r="B3" s="3"/>
      <c r="C3" s="30"/>
      <c r="D3" s="3"/>
      <c r="E3" s="3"/>
      <c r="F3" s="32" t="s">
        <v>1</v>
      </c>
      <c r="G3" s="4"/>
      <c r="H3" s="3"/>
      <c r="I3" s="2" t="s">
        <v>2</v>
      </c>
      <c r="J3" s="2"/>
      <c r="K3" s="2"/>
      <c r="L3" s="2"/>
      <c r="M3" s="2"/>
      <c r="N3" s="2"/>
      <c r="O3" s="2"/>
      <c r="P3" s="4"/>
      <c r="Q3" s="5" t="s">
        <v>3</v>
      </c>
      <c r="R3" s="3"/>
      <c r="S3" s="6"/>
    </row>
    <row r="4" spans="1:19" ht="20.100000000000001" customHeight="1">
      <c r="A4" s="315"/>
      <c r="B4" s="12"/>
      <c r="C4" s="31" t="s">
        <v>4</v>
      </c>
      <c r="D4" s="12"/>
      <c r="E4" s="12"/>
      <c r="F4" s="33" t="s">
        <v>5</v>
      </c>
      <c r="G4" s="17" t="s">
        <v>6</v>
      </c>
      <c r="H4" s="7"/>
      <c r="I4" s="8" t="s">
        <v>7</v>
      </c>
      <c r="J4" s="8"/>
      <c r="K4" s="9"/>
      <c r="L4" s="9"/>
      <c r="M4" s="9"/>
      <c r="N4" s="10"/>
      <c r="O4" s="15" t="s">
        <v>8</v>
      </c>
      <c r="P4" s="10"/>
      <c r="Q4" s="11" t="s">
        <v>9</v>
      </c>
      <c r="R4" s="12" t="s">
        <v>10</v>
      </c>
      <c r="S4" s="13" t="s">
        <v>11</v>
      </c>
    </row>
    <row r="5" spans="1:19" ht="20.100000000000001" customHeight="1">
      <c r="A5" s="14" t="s">
        <v>12</v>
      </c>
      <c r="B5" s="12" t="s">
        <v>13</v>
      </c>
      <c r="C5" s="31" t="s">
        <v>14</v>
      </c>
      <c r="D5" s="12" t="s">
        <v>15</v>
      </c>
      <c r="E5" s="12" t="s">
        <v>16</v>
      </c>
      <c r="F5" s="34" t="s">
        <v>17</v>
      </c>
      <c r="G5" s="21" t="s">
        <v>18</v>
      </c>
      <c r="H5" s="19" t="s">
        <v>150</v>
      </c>
      <c r="I5" s="15" t="s">
        <v>20</v>
      </c>
      <c r="J5" s="16" t="s">
        <v>21</v>
      </c>
      <c r="K5" s="16" t="s">
        <v>22</v>
      </c>
      <c r="L5" s="17" t="s">
        <v>23</v>
      </c>
      <c r="M5" s="16" t="s">
        <v>24</v>
      </c>
      <c r="N5" s="18" t="s">
        <v>25</v>
      </c>
      <c r="O5" s="7" t="s">
        <v>26</v>
      </c>
      <c r="P5" s="18" t="s">
        <v>27</v>
      </c>
      <c r="Q5" s="19" t="s">
        <v>28</v>
      </c>
      <c r="R5" s="20"/>
      <c r="S5" s="13"/>
    </row>
    <row r="6" spans="1:19" ht="20.100000000000001" customHeight="1">
      <c r="A6" s="315"/>
      <c r="B6" s="20"/>
      <c r="C6" s="31" t="s">
        <v>29</v>
      </c>
      <c r="D6" s="20"/>
      <c r="E6" s="19" t="s">
        <v>30</v>
      </c>
      <c r="F6" s="34"/>
      <c r="G6" s="21"/>
      <c r="H6" s="321" t="s">
        <v>31</v>
      </c>
      <c r="I6" s="40" t="s">
        <v>32</v>
      </c>
      <c r="J6" s="40" t="s">
        <v>33</v>
      </c>
      <c r="K6" s="40" t="s">
        <v>34</v>
      </c>
      <c r="L6" s="72" t="s">
        <v>35</v>
      </c>
      <c r="M6" s="77" t="s">
        <v>36</v>
      </c>
      <c r="N6" s="40" t="s">
        <v>37</v>
      </c>
      <c r="O6" s="73" t="s">
        <v>38</v>
      </c>
      <c r="P6" s="259" t="s">
        <v>39</v>
      </c>
      <c r="Q6" s="40" t="s">
        <v>40</v>
      </c>
      <c r="R6" s="40" t="s">
        <v>41</v>
      </c>
      <c r="S6" s="13"/>
    </row>
    <row r="7" spans="1:19" ht="14.1" customHeight="1" thickBot="1">
      <c r="A7" s="316"/>
      <c r="B7" s="317"/>
      <c r="C7" s="317"/>
      <c r="D7" s="317"/>
      <c r="E7" s="317"/>
      <c r="F7" s="318"/>
      <c r="G7" s="317"/>
      <c r="H7" s="56" t="s">
        <v>42</v>
      </c>
      <c r="I7" s="57" t="s">
        <v>43</v>
      </c>
      <c r="J7" s="56" t="s">
        <v>44</v>
      </c>
      <c r="K7" s="56" t="s">
        <v>44</v>
      </c>
      <c r="L7" s="56" t="s">
        <v>45</v>
      </c>
      <c r="M7" s="56" t="s">
        <v>44</v>
      </c>
      <c r="N7" s="56" t="s">
        <v>42</v>
      </c>
      <c r="O7" s="56"/>
      <c r="P7" s="56" t="s">
        <v>42</v>
      </c>
      <c r="Q7" s="58"/>
      <c r="R7" s="56" t="s">
        <v>46</v>
      </c>
      <c r="S7" s="319"/>
    </row>
    <row r="8" spans="1:19" ht="39.950000000000003" customHeight="1">
      <c r="A8" s="223"/>
      <c r="B8" s="227"/>
      <c r="C8" s="228" ph="1"/>
      <c r="D8" s="229"/>
      <c r="E8" s="230"/>
      <c r="F8" s="224"/>
      <c r="G8" s="232"/>
      <c r="H8" s="25"/>
      <c r="I8" s="234"/>
      <c r="J8" s="235"/>
      <c r="K8" s="235"/>
      <c r="L8" s="236"/>
      <c r="M8" s="237"/>
      <c r="N8" s="233"/>
      <c r="O8" s="236"/>
      <c r="P8" s="233"/>
      <c r="Q8" s="238"/>
      <c r="R8" s="233"/>
      <c r="S8" s="242"/>
    </row>
    <row r="9" spans="1:19" ht="39.950000000000003" customHeight="1">
      <c r="A9" s="65"/>
      <c r="B9" s="31"/>
      <c r="C9" s="12" ph="1"/>
      <c r="D9" s="66"/>
      <c r="E9" s="67"/>
      <c r="F9" s="68"/>
      <c r="G9" s="19"/>
      <c r="H9" s="322"/>
      <c r="I9" s="805"/>
      <c r="J9" s="806"/>
      <c r="K9" s="806"/>
      <c r="L9" s="806"/>
      <c r="M9" s="806"/>
      <c r="N9" s="806"/>
      <c r="O9" s="806"/>
      <c r="P9" s="807"/>
      <c r="Q9" s="70"/>
      <c r="R9" s="63"/>
      <c r="S9" s="71"/>
    </row>
    <row r="10" spans="1:19" ht="39.950000000000003" customHeight="1" thickBot="1">
      <c r="A10" s="808"/>
      <c r="B10" s="809"/>
      <c r="C10" s="809"/>
      <c r="D10" s="809"/>
      <c r="E10" s="810"/>
      <c r="F10" s="811"/>
      <c r="G10" s="812"/>
      <c r="H10" s="812"/>
      <c r="I10" s="812"/>
      <c r="J10" s="812"/>
      <c r="K10" s="812"/>
      <c r="L10" s="812"/>
      <c r="M10" s="812"/>
      <c r="N10" s="812"/>
      <c r="O10" s="812"/>
      <c r="P10" s="812"/>
      <c r="Q10" s="812"/>
      <c r="R10" s="812"/>
      <c r="S10" s="813"/>
    </row>
    <row r="11" spans="1:19" ht="39.950000000000003" customHeight="1">
      <c r="A11" s="223"/>
      <c r="B11" s="227"/>
      <c r="C11" s="228" ph="1"/>
      <c r="D11" s="229"/>
      <c r="E11" s="230"/>
      <c r="F11" s="224"/>
      <c r="G11" s="232"/>
      <c r="H11" s="25"/>
      <c r="I11" s="234"/>
      <c r="J11" s="235"/>
      <c r="K11" s="235"/>
      <c r="L11" s="236"/>
      <c r="M11" s="237"/>
      <c r="N11" s="233"/>
      <c r="O11" s="236"/>
      <c r="P11" s="233"/>
      <c r="Q11" s="238"/>
      <c r="R11" s="233"/>
      <c r="S11" s="240"/>
    </row>
    <row r="12" spans="1:19" ht="39.950000000000003" customHeight="1">
      <c r="A12" s="37"/>
      <c r="B12" s="38"/>
      <c r="C12" s="35" ph="1"/>
      <c r="D12" s="36"/>
      <c r="E12" s="39"/>
      <c r="F12" s="68"/>
      <c r="G12" s="19"/>
      <c r="H12" s="322"/>
      <c r="I12" s="805"/>
      <c r="J12" s="806"/>
      <c r="K12" s="806"/>
      <c r="L12" s="806"/>
      <c r="M12" s="806"/>
      <c r="N12" s="806"/>
      <c r="O12" s="806"/>
      <c r="P12" s="807"/>
      <c r="Q12" s="70"/>
      <c r="R12" s="63"/>
      <c r="S12" s="71"/>
    </row>
    <row r="13" spans="1:19" ht="39.950000000000003" customHeight="1" thickBot="1">
      <c r="A13" s="808"/>
      <c r="B13" s="809"/>
      <c r="C13" s="809"/>
      <c r="D13" s="809"/>
      <c r="E13" s="810"/>
      <c r="F13" s="811"/>
      <c r="G13" s="812"/>
      <c r="H13" s="812"/>
      <c r="I13" s="812"/>
      <c r="J13" s="812"/>
      <c r="K13" s="812"/>
      <c r="L13" s="812"/>
      <c r="M13" s="812"/>
      <c r="N13" s="812"/>
      <c r="O13" s="812"/>
      <c r="P13" s="812"/>
      <c r="Q13" s="812"/>
      <c r="R13" s="812"/>
      <c r="S13" s="813"/>
    </row>
    <row r="14" spans="1:19" ht="39.950000000000003" customHeight="1">
      <c r="A14" s="43"/>
      <c r="B14" s="44"/>
      <c r="C14" s="45" ph="1"/>
      <c r="D14" s="22"/>
      <c r="E14" s="23"/>
      <c r="F14" s="59"/>
      <c r="G14" s="24"/>
      <c r="H14" s="25"/>
      <c r="I14" s="46"/>
      <c r="J14" s="47"/>
      <c r="K14" s="47"/>
      <c r="L14" s="48"/>
      <c r="M14" s="49"/>
      <c r="N14" s="25"/>
      <c r="O14" s="48"/>
      <c r="P14" s="25"/>
      <c r="Q14" s="50"/>
      <c r="R14" s="25"/>
      <c r="S14" s="60"/>
    </row>
    <row r="15" spans="1:19" ht="39.950000000000003" customHeight="1">
      <c r="A15" s="65"/>
      <c r="B15" s="31"/>
      <c r="C15" s="12" ph="1"/>
      <c r="D15" s="66"/>
      <c r="E15" s="67"/>
      <c r="F15" s="68"/>
      <c r="G15" s="19"/>
      <c r="H15" s="322"/>
      <c r="I15" s="830"/>
      <c r="J15" s="831"/>
      <c r="K15" s="831"/>
      <c r="L15" s="831"/>
      <c r="M15" s="831"/>
      <c r="N15" s="831"/>
      <c r="O15" s="831"/>
      <c r="P15" s="832"/>
      <c r="Q15" s="70"/>
      <c r="R15" s="63"/>
      <c r="S15" s="71"/>
    </row>
    <row r="16" spans="1:19" ht="39.950000000000003" customHeight="1" thickBot="1">
      <c r="A16" s="850"/>
      <c r="B16" s="851"/>
      <c r="C16" s="851"/>
      <c r="D16" s="851"/>
      <c r="E16" s="852"/>
      <c r="F16" s="853"/>
      <c r="G16" s="854"/>
      <c r="H16" s="854"/>
      <c r="I16" s="854"/>
      <c r="J16" s="854"/>
      <c r="K16" s="854"/>
      <c r="L16" s="854"/>
      <c r="M16" s="854"/>
      <c r="N16" s="854"/>
      <c r="O16" s="854"/>
      <c r="P16" s="854"/>
      <c r="Q16" s="854"/>
      <c r="R16" s="854"/>
      <c r="S16" s="855"/>
    </row>
    <row r="17" spans="1:19" ht="35.1" customHeight="1" thickTop="1" thickBot="1">
      <c r="A17" s="51" t="s">
        <v>69</v>
      </c>
      <c r="B17" s="52" t="s">
        <v>70</v>
      </c>
      <c r="C17" s="52" t="s">
        <v>70</v>
      </c>
      <c r="D17" s="53">
        <f>COUNTA(D8:D16)</f>
        <v>0</v>
      </c>
      <c r="E17" s="52" t="s">
        <v>70</v>
      </c>
      <c r="F17" s="52" t="s">
        <v>70</v>
      </c>
      <c r="G17" s="52" t="s">
        <v>70</v>
      </c>
      <c r="H17" s="54">
        <f>SUM(H8:H16)</f>
        <v>0</v>
      </c>
      <c r="I17" s="52" t="s">
        <v>70</v>
      </c>
      <c r="J17" s="52" t="s">
        <v>70</v>
      </c>
      <c r="K17" s="52" t="s">
        <v>70</v>
      </c>
      <c r="L17" s="52" t="s">
        <v>70</v>
      </c>
      <c r="M17" s="52" t="s">
        <v>70</v>
      </c>
      <c r="N17" s="52" t="s">
        <v>71</v>
      </c>
      <c r="O17" s="52" t="s">
        <v>70</v>
      </c>
      <c r="P17" s="52" t="s">
        <v>70</v>
      </c>
      <c r="Q17" s="52" t="s">
        <v>70</v>
      </c>
      <c r="R17" s="54">
        <f>SUM(R8:R16)</f>
        <v>0</v>
      </c>
      <c r="S17" s="55" t="s">
        <v>70</v>
      </c>
    </row>
    <row r="18" spans="1:19" ht="35.1" customHeight="1">
      <c r="A18" s="226"/>
      <c r="B18" s="226"/>
      <c r="C18" s="226"/>
      <c r="D18" s="226"/>
      <c r="E18" s="226"/>
      <c r="F18" s="226"/>
      <c r="G18" s="226"/>
      <c r="H18" s="226"/>
      <c r="I18" s="313"/>
      <c r="J18" s="226"/>
      <c r="K18" s="226"/>
      <c r="L18" s="226"/>
      <c r="M18" s="226"/>
      <c r="N18" s="226"/>
      <c r="O18" s="226"/>
      <c r="P18" s="226"/>
      <c r="Q18" s="226"/>
      <c r="R18" s="226"/>
      <c r="S18" s="313"/>
    </row>
    <row r="19" spans="1:19" ht="35.1" customHeight="1">
      <c r="A19" s="226"/>
      <c r="B19" s="226"/>
      <c r="C19" s="226"/>
      <c r="D19" s="226"/>
      <c r="E19" s="226"/>
      <c r="F19" s="226"/>
      <c r="G19" s="226"/>
      <c r="H19" s="226"/>
      <c r="I19" s="313"/>
      <c r="J19" s="226"/>
      <c r="K19" s="226"/>
      <c r="L19" s="226"/>
      <c r="M19" s="226"/>
      <c r="N19" s="226"/>
      <c r="O19" s="226"/>
      <c r="P19" s="226"/>
      <c r="Q19" s="226"/>
      <c r="R19" s="226"/>
      <c r="S19" s="313"/>
    </row>
    <row r="20" spans="1:19" ht="35.1" customHeight="1">
      <c r="A20" s="226"/>
      <c r="B20" s="226"/>
      <c r="C20" s="226"/>
      <c r="D20" s="226"/>
      <c r="E20" s="226"/>
      <c r="F20" s="226"/>
      <c r="G20" s="226"/>
      <c r="H20" s="226"/>
      <c r="I20" s="313"/>
      <c r="J20" s="226"/>
      <c r="K20" s="226"/>
      <c r="L20" s="226"/>
      <c r="M20" s="226"/>
      <c r="N20" s="226"/>
      <c r="O20" s="226"/>
      <c r="P20" s="226"/>
      <c r="Q20" s="226"/>
      <c r="R20" s="226"/>
      <c r="S20" s="313"/>
    </row>
    <row r="21" spans="1:19" ht="35.1" customHeight="1">
      <c r="A21" s="226"/>
      <c r="B21" s="226"/>
      <c r="C21" s="226"/>
      <c r="D21" s="226"/>
      <c r="E21" s="226"/>
      <c r="F21" s="226"/>
      <c r="G21" s="226"/>
      <c r="H21" s="226"/>
      <c r="I21" s="313"/>
      <c r="J21" s="226"/>
      <c r="K21" s="226"/>
      <c r="L21" s="226"/>
      <c r="M21" s="226"/>
      <c r="N21" s="226"/>
      <c r="O21" s="226"/>
      <c r="P21" s="226"/>
      <c r="Q21" s="226"/>
      <c r="R21" s="226"/>
      <c r="S21" s="313"/>
    </row>
    <row r="22" spans="1:19" ht="35.1" customHeight="1">
      <c r="A22" s="226"/>
      <c r="B22" s="226"/>
      <c r="C22" s="226"/>
      <c r="D22" s="226"/>
      <c r="E22" s="226"/>
      <c r="F22" s="226"/>
      <c r="G22" s="226"/>
      <c r="H22" s="226"/>
      <c r="I22" s="313"/>
      <c r="J22" s="226"/>
      <c r="K22" s="226"/>
      <c r="L22" s="226"/>
      <c r="M22" s="226"/>
      <c r="N22" s="226"/>
      <c r="O22" s="226"/>
      <c r="P22" s="226"/>
      <c r="Q22" s="226"/>
      <c r="R22" s="226"/>
      <c r="S22" s="313"/>
    </row>
    <row r="23" spans="1:19" ht="35.1" customHeight="1">
      <c r="A23" s="226"/>
      <c r="B23" s="226"/>
      <c r="C23" s="226"/>
      <c r="D23" s="226"/>
      <c r="E23" s="226"/>
      <c r="F23" s="226"/>
      <c r="G23" s="226"/>
      <c r="H23" s="226"/>
      <c r="I23" s="313"/>
      <c r="J23" s="226"/>
      <c r="K23" s="226"/>
      <c r="L23" s="226"/>
      <c r="M23" s="226"/>
      <c r="N23" s="226"/>
      <c r="O23" s="226"/>
      <c r="P23" s="226"/>
      <c r="Q23" s="226"/>
      <c r="R23" s="226"/>
      <c r="S23" s="313"/>
    </row>
    <row r="24" spans="1:19" ht="35.1" customHeight="1">
      <c r="A24" s="226"/>
      <c r="B24" s="226"/>
      <c r="C24" s="226"/>
      <c r="D24" s="226"/>
      <c r="E24" s="226"/>
      <c r="F24" s="226"/>
      <c r="G24" s="226"/>
      <c r="H24" s="226"/>
      <c r="I24" s="313"/>
      <c r="J24" s="226"/>
      <c r="K24" s="226"/>
      <c r="L24" s="226"/>
      <c r="M24" s="226"/>
      <c r="N24" s="226"/>
      <c r="O24" s="226"/>
      <c r="P24" s="226"/>
      <c r="Q24" s="226"/>
      <c r="R24" s="226"/>
      <c r="S24" s="313"/>
    </row>
    <row r="25" spans="1:19" ht="35.1" customHeight="1">
      <c r="A25" s="226"/>
      <c r="B25" s="226"/>
      <c r="C25" s="226"/>
      <c r="D25" s="226"/>
      <c r="E25" s="226"/>
      <c r="F25" s="226"/>
      <c r="G25" s="226"/>
      <c r="H25" s="226"/>
      <c r="I25" s="313"/>
      <c r="J25" s="226"/>
      <c r="K25" s="226"/>
      <c r="L25" s="226"/>
      <c r="M25" s="226"/>
      <c r="N25" s="226"/>
      <c r="O25" s="226"/>
      <c r="P25" s="226"/>
      <c r="Q25" s="226"/>
      <c r="R25" s="226"/>
      <c r="S25" s="313"/>
    </row>
    <row r="26" spans="1:19" ht="35.1" customHeight="1">
      <c r="A26" s="226"/>
      <c r="B26" s="226"/>
      <c r="C26" s="226"/>
      <c r="D26" s="226"/>
      <c r="E26" s="226"/>
      <c r="F26" s="226"/>
      <c r="G26" s="226"/>
      <c r="H26" s="226"/>
      <c r="I26" s="313"/>
      <c r="J26" s="226"/>
      <c r="K26" s="226"/>
      <c r="L26" s="226"/>
      <c r="M26" s="226"/>
      <c r="N26" s="226"/>
      <c r="O26" s="226"/>
      <c r="P26" s="226"/>
      <c r="Q26" s="226"/>
      <c r="R26" s="226"/>
      <c r="S26" s="313"/>
    </row>
    <row r="27" spans="1:19" ht="35.1" customHeight="1">
      <c r="A27" s="226"/>
      <c r="B27" s="226"/>
      <c r="C27" s="226"/>
      <c r="D27" s="226"/>
      <c r="E27" s="226"/>
      <c r="F27" s="226"/>
      <c r="G27" s="226"/>
      <c r="H27" s="226"/>
      <c r="I27" s="313"/>
      <c r="J27" s="226"/>
      <c r="K27" s="226"/>
      <c r="L27" s="226"/>
      <c r="M27" s="226"/>
      <c r="N27" s="226"/>
      <c r="O27" s="226"/>
      <c r="P27" s="226"/>
      <c r="Q27" s="226"/>
      <c r="R27" s="226"/>
      <c r="S27" s="313"/>
    </row>
    <row r="28" spans="1:19" ht="35.1" customHeight="1">
      <c r="A28" s="226"/>
      <c r="B28" s="226"/>
      <c r="C28" s="226"/>
      <c r="D28" s="226"/>
      <c r="E28" s="226"/>
      <c r="F28" s="226"/>
      <c r="G28" s="226"/>
      <c r="H28" s="226"/>
      <c r="I28" s="313"/>
      <c r="J28" s="226"/>
      <c r="K28" s="226"/>
      <c r="L28" s="226"/>
      <c r="M28" s="226"/>
      <c r="N28" s="226"/>
      <c r="O28" s="226"/>
      <c r="P28" s="226"/>
      <c r="Q28" s="226"/>
      <c r="R28" s="226"/>
      <c r="S28" s="313"/>
    </row>
    <row r="29" spans="1:19" ht="35.1" customHeight="1">
      <c r="A29" s="226"/>
      <c r="B29" s="226"/>
      <c r="C29" s="226"/>
      <c r="D29" s="226"/>
      <c r="E29" s="226"/>
      <c r="F29" s="226"/>
      <c r="G29" s="226"/>
      <c r="H29" s="226"/>
      <c r="I29" s="313"/>
      <c r="J29" s="226"/>
      <c r="K29" s="226"/>
      <c r="L29" s="226"/>
      <c r="M29" s="226"/>
      <c r="N29" s="226"/>
      <c r="O29" s="226"/>
      <c r="P29" s="226"/>
      <c r="Q29" s="226"/>
      <c r="R29" s="226"/>
      <c r="S29" s="313"/>
    </row>
    <row r="30" spans="1:19" ht="35.1" customHeight="1">
      <c r="A30" s="226"/>
      <c r="B30" s="226"/>
      <c r="C30" s="226"/>
      <c r="D30" s="226"/>
      <c r="E30" s="226"/>
      <c r="F30" s="226"/>
      <c r="G30" s="226"/>
      <c r="H30" s="226"/>
      <c r="I30" s="313"/>
      <c r="J30" s="226"/>
      <c r="K30" s="226"/>
      <c r="L30" s="226"/>
      <c r="M30" s="226"/>
      <c r="N30" s="226"/>
      <c r="O30" s="226"/>
      <c r="P30" s="226"/>
      <c r="Q30" s="226"/>
      <c r="R30" s="226"/>
      <c r="S30" s="313"/>
    </row>
    <row r="31" spans="1:19" ht="35.1" customHeight="1">
      <c r="A31" s="226"/>
      <c r="B31" s="226"/>
      <c r="C31" s="226"/>
      <c r="D31" s="226"/>
      <c r="E31" s="226"/>
      <c r="F31" s="226"/>
      <c r="G31" s="226"/>
      <c r="H31" s="226"/>
      <c r="I31" s="313"/>
      <c r="J31" s="226"/>
      <c r="K31" s="226"/>
      <c r="L31" s="226"/>
      <c r="M31" s="226"/>
      <c r="N31" s="226"/>
      <c r="O31" s="226"/>
      <c r="P31" s="226"/>
      <c r="Q31" s="226"/>
      <c r="R31" s="226"/>
      <c r="S31" s="313"/>
    </row>
    <row r="32" spans="1:19" ht="35.1" customHeight="1">
      <c r="A32" s="226"/>
      <c r="B32" s="226"/>
      <c r="C32" s="226"/>
      <c r="D32" s="226"/>
      <c r="E32" s="226"/>
      <c r="F32" s="226"/>
      <c r="G32" s="226"/>
      <c r="H32" s="226"/>
      <c r="I32" s="313"/>
      <c r="J32" s="226"/>
      <c r="K32" s="226"/>
      <c r="L32" s="226"/>
      <c r="M32" s="226"/>
      <c r="N32" s="226"/>
      <c r="O32" s="226"/>
      <c r="P32" s="226"/>
      <c r="Q32" s="226"/>
      <c r="R32" s="226"/>
      <c r="S32" s="313"/>
    </row>
    <row r="33" ht="35.1" customHeight="1"/>
    <row r="34" ht="35.1" customHeight="1"/>
    <row r="35" ht="35.1" customHeight="1"/>
    <row r="36" ht="35.1" customHeight="1"/>
    <row r="37" ht="35.1" customHeight="1"/>
    <row r="38" ht="35.1" customHeight="1"/>
    <row r="39" ht="35.1" customHeight="1"/>
    <row r="40" ht="35.1" customHeight="1"/>
    <row r="41" ht="35.1" customHeight="1"/>
    <row r="42" ht="35.1" customHeight="1"/>
    <row r="43" ht="35.1" customHeight="1"/>
    <row r="44" ht="35.1" customHeight="1"/>
    <row r="45" ht="35.1" customHeight="1"/>
    <row r="46" ht="35.1" customHeight="1"/>
    <row r="47" ht="35.1" customHeight="1"/>
    <row r="48" ht="35.1" customHeight="1"/>
    <row r="49" ht="35.1" customHeight="1"/>
    <row r="50" ht="35.1" customHeight="1"/>
    <row r="51" ht="35.1" customHeight="1"/>
    <row r="52" ht="35.1" customHeight="1"/>
    <row r="53" ht="35.1" customHeight="1"/>
    <row r="54" ht="35.1" customHeight="1"/>
    <row r="55" ht="35.1" customHeight="1"/>
    <row r="56" ht="35.1" customHeight="1"/>
    <row r="57" ht="35.1" customHeight="1"/>
    <row r="58" ht="35.1" customHeight="1"/>
    <row r="59" ht="35.1" customHeight="1"/>
    <row r="60" ht="35.1" customHeight="1"/>
    <row r="61" ht="35.1" customHeight="1"/>
    <row r="62" ht="35.1" customHeight="1"/>
    <row r="63" ht="35.1" customHeight="1"/>
    <row r="64" ht="35.1" customHeight="1"/>
    <row r="65" ht="35.1" customHeight="1"/>
    <row r="66" ht="35.1" customHeight="1"/>
    <row r="67" ht="35.1" customHeight="1"/>
    <row r="68" ht="35.1" customHeight="1"/>
    <row r="69" ht="35.1" customHeight="1"/>
    <row r="70" ht="35.1" customHeight="1"/>
    <row r="71" ht="35.1" customHeight="1"/>
    <row r="72" ht="35.1" customHeight="1"/>
    <row r="73" ht="35.1" customHeight="1"/>
    <row r="74" ht="35.1" customHeight="1"/>
    <row r="75" ht="35.1" customHeight="1"/>
    <row r="76" ht="35.1" customHeight="1"/>
    <row r="77" ht="35.1" customHeight="1"/>
    <row r="78" ht="35.1" customHeight="1"/>
    <row r="79" ht="35.1" customHeight="1"/>
    <row r="80" ht="35.1" customHeight="1"/>
    <row r="81" ht="35.1" customHeight="1"/>
    <row r="82" ht="35.1" customHeight="1"/>
    <row r="83" ht="35.1" customHeight="1"/>
    <row r="84" ht="35.1" customHeight="1"/>
    <row r="85" ht="35.1" customHeight="1"/>
    <row r="86" ht="35.1" customHeight="1"/>
    <row r="87" ht="35.1" customHeight="1"/>
    <row r="88" ht="35.1" customHeight="1"/>
    <row r="89" ht="35.1" customHeight="1"/>
    <row r="90" ht="35.1" customHeight="1"/>
    <row r="91" ht="35.1" customHeight="1"/>
    <row r="92" ht="35.1" customHeight="1"/>
    <row r="93" ht="15.95" customHeight="1"/>
  </sheetData>
  <mergeCells count="9">
    <mergeCell ref="I15:P15"/>
    <mergeCell ref="A16:E16"/>
    <mergeCell ref="F16:S16"/>
    <mergeCell ref="I9:P9"/>
    <mergeCell ref="A10:E10"/>
    <mergeCell ref="F10:S10"/>
    <mergeCell ref="I12:P12"/>
    <mergeCell ref="A13:E13"/>
    <mergeCell ref="F13:S13"/>
  </mergeCells>
  <phoneticPr fontId="10"/>
  <printOptions horizontalCentered="1"/>
  <pageMargins left="0.78740157480314965" right="0.78740157480314965" top="0.78740157480314965" bottom="0.59055118110236227" header="0.51181102362204722" footer="0.19685039370078741"/>
  <pageSetup paperSize="9" scale="70" firstPageNumber="8" orientation="landscape" cellComments="asDisplayed" useFirstPageNumber="1"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93"/>
  <sheetViews>
    <sheetView view="pageBreakPreview" zoomScale="80" zoomScaleNormal="100" zoomScaleSheetLayoutView="80" workbookViewId="0">
      <selection activeCell="F13" sqref="F13:S13"/>
    </sheetView>
  </sheetViews>
  <sheetFormatPr defaultRowHeight="13.5"/>
  <cols>
    <col min="1" max="1" width="6.125" style="29" customWidth="1"/>
    <col min="2" max="2" width="8.125" style="29" customWidth="1"/>
    <col min="3" max="3" width="9.625" style="29" customWidth="1"/>
    <col min="4" max="5" width="18.25" style="29" customWidth="1"/>
    <col min="6" max="7" width="8.125" style="29" customWidth="1"/>
    <col min="8" max="8" width="16.125" style="29" customWidth="1"/>
    <col min="9" max="9" width="5.625" style="28" customWidth="1"/>
    <col min="10" max="11" width="8.625" style="29" customWidth="1"/>
    <col min="12" max="12" width="6.125" style="29" customWidth="1"/>
    <col min="13" max="13" width="8.625" style="29" customWidth="1"/>
    <col min="14" max="14" width="9.75" style="29" customWidth="1"/>
    <col min="15" max="15" width="7" style="29" customWidth="1"/>
    <col min="16" max="16" width="12.625" style="29" customWidth="1"/>
    <col min="17" max="17" width="4.625" style="29" customWidth="1"/>
    <col min="18" max="18" width="12.625" style="29" customWidth="1"/>
    <col min="19" max="19" width="9.625" style="28" customWidth="1"/>
    <col min="20" max="16384" width="9" style="29"/>
  </cols>
  <sheetData>
    <row r="1" spans="1:19" ht="20.100000000000001" customHeight="1">
      <c r="A1" s="1" t="s">
        <v>148</v>
      </c>
      <c r="B1" s="27"/>
      <c r="C1" s="27"/>
      <c r="D1" s="312"/>
      <c r="E1" s="312"/>
      <c r="F1" s="312"/>
      <c r="G1" s="312"/>
      <c r="H1" s="312"/>
      <c r="I1" s="312"/>
      <c r="J1" s="312"/>
      <c r="K1" s="312"/>
      <c r="L1" s="312"/>
      <c r="M1" s="312"/>
      <c r="N1" s="312"/>
      <c r="O1" s="312"/>
      <c r="P1" s="312"/>
      <c r="Q1" s="312"/>
      <c r="R1" s="312"/>
      <c r="S1" s="313"/>
    </row>
    <row r="2" spans="1:19" ht="14.1" customHeight="1" thickBot="1">
      <c r="A2" s="226"/>
      <c r="B2" s="226"/>
      <c r="C2" s="226"/>
      <c r="D2" s="226"/>
      <c r="E2" s="226"/>
      <c r="F2" s="226"/>
      <c r="G2" s="226"/>
      <c r="H2" s="226"/>
      <c r="I2" s="313"/>
      <c r="J2" s="226"/>
      <c r="K2" s="226"/>
      <c r="L2" s="226"/>
      <c r="M2" s="226"/>
      <c r="N2" s="226"/>
      <c r="O2" s="226"/>
      <c r="P2" s="226"/>
      <c r="Q2" s="226"/>
      <c r="R2" s="226"/>
      <c r="S2" s="313"/>
    </row>
    <row r="3" spans="1:19" ht="20.100000000000001" customHeight="1">
      <c r="A3" s="314"/>
      <c r="B3" s="3"/>
      <c r="C3" s="30"/>
      <c r="D3" s="3"/>
      <c r="E3" s="3"/>
      <c r="F3" s="32" t="s">
        <v>1</v>
      </c>
      <c r="G3" s="4"/>
      <c r="H3" s="3"/>
      <c r="I3" s="2" t="s">
        <v>2</v>
      </c>
      <c r="J3" s="2"/>
      <c r="K3" s="2"/>
      <c r="L3" s="2"/>
      <c r="M3" s="2"/>
      <c r="N3" s="2"/>
      <c r="O3" s="2"/>
      <c r="P3" s="4"/>
      <c r="Q3" s="5" t="s">
        <v>3</v>
      </c>
      <c r="R3" s="3"/>
      <c r="S3" s="6"/>
    </row>
    <row r="4" spans="1:19" ht="20.100000000000001" customHeight="1">
      <c r="A4" s="315"/>
      <c r="B4" s="12"/>
      <c r="C4" s="31" t="s">
        <v>4</v>
      </c>
      <c r="D4" s="12"/>
      <c r="E4" s="12"/>
      <c r="F4" s="33" t="s">
        <v>5</v>
      </c>
      <c r="G4" s="17" t="s">
        <v>6</v>
      </c>
      <c r="H4" s="7"/>
      <c r="I4" s="8" t="s">
        <v>7</v>
      </c>
      <c r="J4" s="8"/>
      <c r="K4" s="9"/>
      <c r="L4" s="9"/>
      <c r="M4" s="9"/>
      <c r="N4" s="10"/>
      <c r="O4" s="15" t="s">
        <v>8</v>
      </c>
      <c r="P4" s="10"/>
      <c r="Q4" s="11" t="s">
        <v>9</v>
      </c>
      <c r="R4" s="12" t="s">
        <v>10</v>
      </c>
      <c r="S4" s="13" t="s">
        <v>11</v>
      </c>
    </row>
    <row r="5" spans="1:19" ht="20.100000000000001" customHeight="1">
      <c r="A5" s="14" t="s">
        <v>12</v>
      </c>
      <c r="B5" s="12" t="s">
        <v>13</v>
      </c>
      <c r="C5" s="31" t="s">
        <v>14</v>
      </c>
      <c r="D5" s="12" t="s">
        <v>15</v>
      </c>
      <c r="E5" s="12" t="s">
        <v>16</v>
      </c>
      <c r="F5" s="34" t="s">
        <v>17</v>
      </c>
      <c r="G5" s="21" t="s">
        <v>18</v>
      </c>
      <c r="H5" s="19" t="s">
        <v>19</v>
      </c>
      <c r="I5" s="15" t="s">
        <v>20</v>
      </c>
      <c r="J5" s="16" t="s">
        <v>21</v>
      </c>
      <c r="K5" s="16" t="s">
        <v>22</v>
      </c>
      <c r="L5" s="17" t="s">
        <v>23</v>
      </c>
      <c r="M5" s="16" t="s">
        <v>24</v>
      </c>
      <c r="N5" s="18" t="s">
        <v>25</v>
      </c>
      <c r="O5" s="7" t="s">
        <v>26</v>
      </c>
      <c r="P5" s="18" t="s">
        <v>27</v>
      </c>
      <c r="Q5" s="19" t="s">
        <v>28</v>
      </c>
      <c r="R5" s="20"/>
      <c r="S5" s="13"/>
    </row>
    <row r="6" spans="1:19" ht="20.100000000000001" customHeight="1">
      <c r="A6" s="315"/>
      <c r="B6" s="20"/>
      <c r="C6" s="31" t="s">
        <v>29</v>
      </c>
      <c r="D6" s="20"/>
      <c r="E6" s="19" t="s">
        <v>30</v>
      </c>
      <c r="F6" s="34"/>
      <c r="G6" s="21"/>
      <c r="H6" s="321" t="s">
        <v>31</v>
      </c>
      <c r="I6" s="40" t="s">
        <v>32</v>
      </c>
      <c r="J6" s="40" t="s">
        <v>33</v>
      </c>
      <c r="K6" s="40" t="s">
        <v>34</v>
      </c>
      <c r="L6" s="72" t="s">
        <v>35</v>
      </c>
      <c r="M6" s="77" t="s">
        <v>36</v>
      </c>
      <c r="N6" s="40" t="s">
        <v>37</v>
      </c>
      <c r="O6" s="73" t="s">
        <v>38</v>
      </c>
      <c r="P6" s="259" t="s">
        <v>39</v>
      </c>
      <c r="Q6" s="40" t="s">
        <v>40</v>
      </c>
      <c r="R6" s="40" t="s">
        <v>41</v>
      </c>
      <c r="S6" s="13"/>
    </row>
    <row r="7" spans="1:19" ht="14.1" customHeight="1" thickBot="1">
      <c r="A7" s="316"/>
      <c r="B7" s="317"/>
      <c r="C7" s="317"/>
      <c r="D7" s="317"/>
      <c r="E7" s="317"/>
      <c r="F7" s="318"/>
      <c r="G7" s="317"/>
      <c r="H7" s="56" t="s">
        <v>42</v>
      </c>
      <c r="I7" s="57" t="s">
        <v>43</v>
      </c>
      <c r="J7" s="56" t="s">
        <v>44</v>
      </c>
      <c r="K7" s="56" t="s">
        <v>44</v>
      </c>
      <c r="L7" s="56" t="s">
        <v>45</v>
      </c>
      <c r="M7" s="56" t="s">
        <v>44</v>
      </c>
      <c r="N7" s="56" t="s">
        <v>42</v>
      </c>
      <c r="O7" s="56"/>
      <c r="P7" s="56" t="s">
        <v>42</v>
      </c>
      <c r="Q7" s="58"/>
      <c r="R7" s="56" t="s">
        <v>46</v>
      </c>
      <c r="S7" s="319"/>
    </row>
    <row r="8" spans="1:19" ht="39.950000000000003" customHeight="1">
      <c r="A8" s="223"/>
      <c r="B8" s="227"/>
      <c r="C8" s="228" ph="1"/>
      <c r="D8" s="229"/>
      <c r="E8" s="230"/>
      <c r="F8" s="224"/>
      <c r="G8" s="232"/>
      <c r="H8" s="233"/>
      <c r="I8" s="234"/>
      <c r="J8" s="235"/>
      <c r="K8" s="235"/>
      <c r="L8" s="236"/>
      <c r="M8" s="237"/>
      <c r="N8" s="233"/>
      <c r="O8" s="236"/>
      <c r="P8" s="233"/>
      <c r="Q8" s="238"/>
      <c r="R8" s="233"/>
      <c r="S8" s="242"/>
    </row>
    <row r="9" spans="1:19" ht="39.950000000000003" customHeight="1">
      <c r="A9" s="65"/>
      <c r="B9" s="31"/>
      <c r="C9" s="12" ph="1"/>
      <c r="D9" s="66"/>
      <c r="E9" s="67"/>
      <c r="F9" s="68"/>
      <c r="G9" s="19"/>
      <c r="H9" s="320"/>
      <c r="I9" s="805"/>
      <c r="J9" s="806"/>
      <c r="K9" s="806"/>
      <c r="L9" s="806"/>
      <c r="M9" s="806"/>
      <c r="N9" s="806"/>
      <c r="O9" s="806"/>
      <c r="P9" s="807"/>
      <c r="Q9" s="70"/>
      <c r="R9" s="63"/>
      <c r="S9" s="71"/>
    </row>
    <row r="10" spans="1:19" ht="39.950000000000003" customHeight="1" thickBot="1">
      <c r="A10" s="808"/>
      <c r="B10" s="809"/>
      <c r="C10" s="809"/>
      <c r="D10" s="809"/>
      <c r="E10" s="810"/>
      <c r="F10" s="811"/>
      <c r="G10" s="812"/>
      <c r="H10" s="812"/>
      <c r="I10" s="812"/>
      <c r="J10" s="812"/>
      <c r="K10" s="812"/>
      <c r="L10" s="812"/>
      <c r="M10" s="812"/>
      <c r="N10" s="812"/>
      <c r="O10" s="812"/>
      <c r="P10" s="812"/>
      <c r="Q10" s="812"/>
      <c r="R10" s="812"/>
      <c r="S10" s="813"/>
    </row>
    <row r="11" spans="1:19" ht="39.950000000000003" customHeight="1">
      <c r="A11" s="223"/>
      <c r="B11" s="227"/>
      <c r="C11" s="228" ph="1"/>
      <c r="D11" s="229"/>
      <c r="E11" s="230"/>
      <c r="F11" s="224"/>
      <c r="G11" s="232"/>
      <c r="H11" s="233"/>
      <c r="I11" s="234"/>
      <c r="J11" s="235"/>
      <c r="K11" s="235"/>
      <c r="L11" s="236"/>
      <c r="M11" s="237"/>
      <c r="N11" s="233"/>
      <c r="O11" s="236"/>
      <c r="P11" s="233"/>
      <c r="Q11" s="238"/>
      <c r="R11" s="233"/>
      <c r="S11" s="242"/>
    </row>
    <row r="12" spans="1:19" ht="39.950000000000003" customHeight="1">
      <c r="A12" s="65"/>
      <c r="B12" s="31"/>
      <c r="C12" s="12" ph="1"/>
      <c r="D12" s="66"/>
      <c r="E12" s="67"/>
      <c r="F12" s="68"/>
      <c r="G12" s="19"/>
      <c r="H12" s="320"/>
      <c r="I12" s="805"/>
      <c r="J12" s="806"/>
      <c r="K12" s="806"/>
      <c r="L12" s="806"/>
      <c r="M12" s="806"/>
      <c r="N12" s="806"/>
      <c r="O12" s="806"/>
      <c r="P12" s="807"/>
      <c r="Q12" s="70"/>
      <c r="R12" s="63"/>
      <c r="S12" s="71"/>
    </row>
    <row r="13" spans="1:19" ht="39.950000000000003" customHeight="1" thickBot="1">
      <c r="A13" s="808"/>
      <c r="B13" s="809"/>
      <c r="C13" s="809"/>
      <c r="D13" s="809"/>
      <c r="E13" s="810"/>
      <c r="F13" s="811"/>
      <c r="G13" s="812"/>
      <c r="H13" s="812"/>
      <c r="I13" s="812"/>
      <c r="J13" s="812"/>
      <c r="K13" s="812"/>
      <c r="L13" s="812"/>
      <c r="M13" s="812"/>
      <c r="N13" s="812"/>
      <c r="O13" s="812"/>
      <c r="P13" s="812"/>
      <c r="Q13" s="812"/>
      <c r="R13" s="812"/>
      <c r="S13" s="813"/>
    </row>
    <row r="14" spans="1:19" ht="39.950000000000003" customHeight="1">
      <c r="A14" s="223"/>
      <c r="B14" s="227"/>
      <c r="C14" s="228" ph="1"/>
      <c r="D14" s="229"/>
      <c r="E14" s="230"/>
      <c r="F14" s="224"/>
      <c r="G14" s="232"/>
      <c r="H14" s="233"/>
      <c r="I14" s="234"/>
      <c r="J14" s="235"/>
      <c r="K14" s="235"/>
      <c r="L14" s="236"/>
      <c r="M14" s="237"/>
      <c r="N14" s="233"/>
      <c r="O14" s="236"/>
      <c r="P14" s="233"/>
      <c r="Q14" s="238"/>
      <c r="R14" s="233"/>
      <c r="S14" s="240"/>
    </row>
    <row r="15" spans="1:19" ht="39.950000000000003" customHeight="1">
      <c r="A15" s="37"/>
      <c r="B15" s="38"/>
      <c r="C15" s="35" ph="1"/>
      <c r="D15" s="36"/>
      <c r="E15" s="39"/>
      <c r="F15" s="68"/>
      <c r="G15" s="19"/>
      <c r="H15" s="320"/>
      <c r="I15" s="805"/>
      <c r="J15" s="806"/>
      <c r="K15" s="806"/>
      <c r="L15" s="806"/>
      <c r="M15" s="806"/>
      <c r="N15" s="806"/>
      <c r="O15" s="806"/>
      <c r="P15" s="807"/>
      <c r="Q15" s="70"/>
      <c r="R15" s="63"/>
      <c r="S15" s="71"/>
    </row>
    <row r="16" spans="1:19" ht="39.950000000000003" customHeight="1" thickBot="1">
      <c r="A16" s="808"/>
      <c r="B16" s="809"/>
      <c r="C16" s="809"/>
      <c r="D16" s="809"/>
      <c r="E16" s="810"/>
      <c r="F16" s="811"/>
      <c r="G16" s="812"/>
      <c r="H16" s="812"/>
      <c r="I16" s="812"/>
      <c r="J16" s="812"/>
      <c r="K16" s="812"/>
      <c r="L16" s="812"/>
      <c r="M16" s="812"/>
      <c r="N16" s="812"/>
      <c r="O16" s="812"/>
      <c r="P16" s="812"/>
      <c r="Q16" s="812"/>
      <c r="R16" s="812"/>
      <c r="S16" s="813"/>
    </row>
    <row r="17" spans="1:19" ht="39.950000000000003" customHeight="1" thickTop="1" thickBot="1">
      <c r="A17" s="51" t="s">
        <v>69</v>
      </c>
      <c r="B17" s="52" t="s">
        <v>70</v>
      </c>
      <c r="C17" s="52" t="s">
        <v>70</v>
      </c>
      <c r="D17" s="53">
        <f>COUNTA(D8:D16)</f>
        <v>0</v>
      </c>
      <c r="E17" s="52" t="s">
        <v>70</v>
      </c>
      <c r="F17" s="52" t="s">
        <v>70</v>
      </c>
      <c r="G17" s="52" t="s">
        <v>70</v>
      </c>
      <c r="H17" s="54">
        <f>SUM(H8:H16)</f>
        <v>0</v>
      </c>
      <c r="I17" s="52" t="s">
        <v>70</v>
      </c>
      <c r="J17" s="52" t="s">
        <v>70</v>
      </c>
      <c r="K17" s="52" t="s">
        <v>70</v>
      </c>
      <c r="L17" s="52" t="s">
        <v>70</v>
      </c>
      <c r="M17" s="52" t="s">
        <v>70</v>
      </c>
      <c r="N17" s="52" t="s">
        <v>71</v>
      </c>
      <c r="O17" s="52" t="s">
        <v>70</v>
      </c>
      <c r="P17" s="52" t="s">
        <v>70</v>
      </c>
      <c r="Q17" s="52" t="s">
        <v>70</v>
      </c>
      <c r="R17" s="54">
        <f>SUM(R8:R16)</f>
        <v>0</v>
      </c>
      <c r="S17" s="55" t="s">
        <v>70</v>
      </c>
    </row>
    <row r="18" spans="1:19" ht="35.1" customHeight="1">
      <c r="A18" s="226"/>
      <c r="B18" s="226"/>
      <c r="C18" s="226"/>
      <c r="D18" s="226"/>
      <c r="E18" s="226"/>
      <c r="F18" s="226"/>
      <c r="G18" s="226"/>
      <c r="H18" s="226"/>
      <c r="I18" s="313"/>
      <c r="J18" s="226"/>
      <c r="K18" s="226"/>
      <c r="L18" s="226"/>
      <c r="M18" s="226"/>
      <c r="N18" s="226"/>
      <c r="O18" s="226"/>
      <c r="P18" s="226"/>
      <c r="Q18" s="226"/>
      <c r="R18" s="226"/>
      <c r="S18" s="313"/>
    </row>
    <row r="19" spans="1:19" ht="35.1" customHeight="1">
      <c r="A19" s="226"/>
      <c r="B19" s="226"/>
      <c r="C19" s="226"/>
      <c r="D19" s="226"/>
      <c r="E19" s="226"/>
      <c r="F19" s="226"/>
      <c r="G19" s="226"/>
      <c r="H19" s="226"/>
      <c r="I19" s="313"/>
      <c r="J19" s="226"/>
      <c r="K19" s="226"/>
      <c r="L19" s="226"/>
      <c r="M19" s="226"/>
      <c r="N19" s="226"/>
      <c r="O19" s="226"/>
      <c r="P19" s="226"/>
      <c r="Q19" s="226"/>
      <c r="R19" s="226"/>
      <c r="S19" s="313"/>
    </row>
    <row r="20" spans="1:19" ht="35.1" customHeight="1">
      <c r="A20" s="226"/>
      <c r="B20" s="226"/>
      <c r="C20" s="226"/>
      <c r="D20" s="226"/>
      <c r="E20" s="226"/>
      <c r="F20" s="226"/>
      <c r="G20" s="226"/>
      <c r="H20" s="226"/>
      <c r="I20" s="313"/>
      <c r="J20" s="226"/>
      <c r="K20" s="226"/>
      <c r="L20" s="226"/>
      <c r="M20" s="226"/>
      <c r="N20" s="226"/>
      <c r="O20" s="226"/>
      <c r="P20" s="226"/>
      <c r="Q20" s="226"/>
      <c r="R20" s="226"/>
      <c r="S20" s="313"/>
    </row>
    <row r="21" spans="1:19" ht="35.1" customHeight="1">
      <c r="A21" s="226"/>
      <c r="B21" s="226"/>
      <c r="C21" s="226"/>
      <c r="D21" s="226"/>
      <c r="E21" s="226"/>
      <c r="F21" s="226"/>
      <c r="G21" s="226"/>
      <c r="H21" s="226"/>
      <c r="I21" s="313"/>
      <c r="J21" s="226"/>
      <c r="K21" s="226"/>
      <c r="L21" s="226"/>
      <c r="M21" s="226"/>
      <c r="N21" s="226"/>
      <c r="O21" s="226"/>
      <c r="P21" s="226"/>
      <c r="Q21" s="226"/>
      <c r="R21" s="226"/>
      <c r="S21" s="313"/>
    </row>
    <row r="22" spans="1:19" ht="35.1" customHeight="1">
      <c r="A22" s="226"/>
      <c r="B22" s="226"/>
      <c r="C22" s="226"/>
      <c r="D22" s="226"/>
      <c r="E22" s="226"/>
      <c r="F22" s="226"/>
      <c r="G22" s="226"/>
      <c r="H22" s="226"/>
      <c r="I22" s="313"/>
      <c r="J22" s="226"/>
      <c r="K22" s="226"/>
      <c r="L22" s="226"/>
      <c r="M22" s="226"/>
      <c r="N22" s="226"/>
      <c r="O22" s="226"/>
      <c r="P22" s="226"/>
      <c r="Q22" s="226"/>
      <c r="R22" s="226"/>
      <c r="S22" s="313"/>
    </row>
    <row r="23" spans="1:19" ht="35.1" customHeight="1">
      <c r="A23" s="226"/>
      <c r="B23" s="226"/>
      <c r="C23" s="226"/>
      <c r="D23" s="226"/>
      <c r="E23" s="226"/>
      <c r="F23" s="226"/>
      <c r="G23" s="226"/>
      <c r="H23" s="226"/>
      <c r="I23" s="313"/>
      <c r="J23" s="226"/>
      <c r="K23" s="226"/>
      <c r="L23" s="226"/>
      <c r="M23" s="226"/>
      <c r="N23" s="226"/>
      <c r="O23" s="226"/>
      <c r="P23" s="226"/>
      <c r="Q23" s="226"/>
      <c r="R23" s="226"/>
      <c r="S23" s="313"/>
    </row>
    <row r="24" spans="1:19" ht="35.1" customHeight="1">
      <c r="A24" s="226"/>
      <c r="B24" s="226"/>
      <c r="C24" s="226"/>
      <c r="D24" s="226"/>
      <c r="E24" s="226"/>
      <c r="F24" s="226"/>
      <c r="G24" s="226"/>
      <c r="H24" s="226"/>
      <c r="I24" s="313"/>
      <c r="J24" s="226"/>
      <c r="K24" s="226"/>
      <c r="L24" s="226"/>
      <c r="M24" s="226"/>
      <c r="N24" s="226"/>
      <c r="O24" s="226"/>
      <c r="P24" s="226"/>
      <c r="Q24" s="226"/>
      <c r="R24" s="226"/>
      <c r="S24" s="313"/>
    </row>
    <row r="25" spans="1:19" ht="35.1" customHeight="1">
      <c r="A25" s="226"/>
      <c r="B25" s="226"/>
      <c r="C25" s="226"/>
      <c r="D25" s="226"/>
      <c r="E25" s="226"/>
      <c r="F25" s="226"/>
      <c r="G25" s="226"/>
      <c r="H25" s="226"/>
      <c r="I25" s="313"/>
      <c r="J25" s="226"/>
      <c r="K25" s="226"/>
      <c r="L25" s="226"/>
      <c r="M25" s="226"/>
      <c r="N25" s="226"/>
      <c r="O25" s="226"/>
      <c r="P25" s="226"/>
      <c r="Q25" s="226"/>
      <c r="R25" s="226"/>
      <c r="S25" s="313"/>
    </row>
    <row r="26" spans="1:19" ht="35.1" customHeight="1">
      <c r="A26" s="226"/>
      <c r="B26" s="226"/>
      <c r="C26" s="226"/>
      <c r="D26" s="226"/>
      <c r="E26" s="226"/>
      <c r="F26" s="226"/>
      <c r="G26" s="226"/>
      <c r="H26" s="226"/>
      <c r="I26" s="313"/>
      <c r="J26" s="226"/>
      <c r="K26" s="226"/>
      <c r="L26" s="226"/>
      <c r="M26" s="226"/>
      <c r="N26" s="226"/>
      <c r="O26" s="226"/>
      <c r="P26" s="226"/>
      <c r="Q26" s="226"/>
      <c r="R26" s="226"/>
      <c r="S26" s="313"/>
    </row>
    <row r="27" spans="1:19" ht="35.1" customHeight="1">
      <c r="A27" s="226"/>
      <c r="B27" s="226"/>
      <c r="C27" s="226"/>
      <c r="D27" s="226"/>
      <c r="E27" s="226"/>
      <c r="F27" s="226"/>
      <c r="G27" s="226"/>
      <c r="H27" s="226"/>
      <c r="I27" s="313"/>
      <c r="J27" s="226"/>
      <c r="K27" s="226"/>
      <c r="L27" s="226"/>
      <c r="M27" s="226"/>
      <c r="N27" s="226"/>
      <c r="O27" s="226"/>
      <c r="P27" s="226"/>
      <c r="Q27" s="226"/>
      <c r="R27" s="226"/>
      <c r="S27" s="313"/>
    </row>
    <row r="28" spans="1:19" ht="35.1" customHeight="1">
      <c r="A28" s="226"/>
      <c r="B28" s="226"/>
      <c r="C28" s="226"/>
      <c r="D28" s="226"/>
      <c r="E28" s="226"/>
      <c r="F28" s="226"/>
      <c r="G28" s="226"/>
      <c r="H28" s="226"/>
      <c r="I28" s="313"/>
      <c r="J28" s="226"/>
      <c r="K28" s="226"/>
      <c r="L28" s="226"/>
      <c r="M28" s="226"/>
      <c r="N28" s="226"/>
      <c r="O28" s="226"/>
      <c r="P28" s="226"/>
      <c r="Q28" s="226"/>
      <c r="R28" s="226"/>
      <c r="S28" s="313"/>
    </row>
    <row r="29" spans="1:19" ht="35.1" customHeight="1">
      <c r="A29" s="226"/>
      <c r="B29" s="226"/>
      <c r="C29" s="226"/>
      <c r="D29" s="226"/>
      <c r="E29" s="226"/>
      <c r="F29" s="226"/>
      <c r="G29" s="226"/>
      <c r="H29" s="226"/>
      <c r="I29" s="313"/>
      <c r="J29" s="226"/>
      <c r="K29" s="226"/>
      <c r="L29" s="226"/>
      <c r="M29" s="226"/>
      <c r="N29" s="226"/>
      <c r="O29" s="226"/>
      <c r="P29" s="226"/>
      <c r="Q29" s="226"/>
      <c r="R29" s="226"/>
      <c r="S29" s="313"/>
    </row>
    <row r="30" spans="1:19" ht="35.1" customHeight="1">
      <c r="A30" s="226"/>
      <c r="B30" s="226"/>
      <c r="C30" s="226"/>
      <c r="D30" s="226"/>
      <c r="E30" s="226"/>
      <c r="F30" s="226"/>
      <c r="G30" s="226"/>
      <c r="H30" s="226"/>
      <c r="I30" s="313"/>
      <c r="J30" s="226"/>
      <c r="K30" s="226"/>
      <c r="L30" s="226"/>
      <c r="M30" s="226"/>
      <c r="N30" s="226"/>
      <c r="O30" s="226"/>
      <c r="P30" s="226"/>
      <c r="Q30" s="226"/>
      <c r="R30" s="226"/>
      <c r="S30" s="313"/>
    </row>
    <row r="31" spans="1:19" ht="35.1" customHeight="1">
      <c r="A31" s="226"/>
      <c r="B31" s="226"/>
      <c r="C31" s="226"/>
      <c r="D31" s="226"/>
      <c r="E31" s="226"/>
      <c r="F31" s="226"/>
      <c r="G31" s="226"/>
      <c r="H31" s="226"/>
      <c r="I31" s="313"/>
      <c r="J31" s="226"/>
      <c r="K31" s="226"/>
      <c r="L31" s="226"/>
      <c r="M31" s="226"/>
      <c r="N31" s="226"/>
      <c r="O31" s="226"/>
      <c r="P31" s="226"/>
      <c r="Q31" s="226"/>
      <c r="R31" s="226"/>
      <c r="S31" s="313"/>
    </row>
    <row r="32" spans="1:19" ht="35.1" customHeight="1">
      <c r="A32" s="226"/>
      <c r="B32" s="226"/>
      <c r="C32" s="226"/>
      <c r="D32" s="226"/>
      <c r="E32" s="226"/>
      <c r="F32" s="226"/>
      <c r="G32" s="226"/>
      <c r="H32" s="226"/>
      <c r="I32" s="313"/>
      <c r="J32" s="226"/>
      <c r="K32" s="226"/>
      <c r="L32" s="226"/>
      <c r="M32" s="226"/>
      <c r="N32" s="226"/>
      <c r="O32" s="226"/>
      <c r="P32" s="226"/>
      <c r="Q32" s="226"/>
      <c r="R32" s="226"/>
      <c r="S32" s="313"/>
    </row>
    <row r="33" ht="35.1" customHeight="1"/>
    <row r="34" ht="35.1" customHeight="1"/>
    <row r="35" ht="35.1" customHeight="1"/>
    <row r="36" ht="35.1" customHeight="1"/>
    <row r="37" ht="35.1" customHeight="1"/>
    <row r="38" ht="35.1" customHeight="1"/>
    <row r="39" ht="35.1" customHeight="1"/>
    <row r="40" ht="35.1" customHeight="1"/>
    <row r="41" ht="35.1" customHeight="1"/>
    <row r="42" ht="35.1" customHeight="1"/>
    <row r="43" ht="35.1" customHeight="1"/>
    <row r="44" ht="35.1" customHeight="1"/>
    <row r="45" ht="35.1" customHeight="1"/>
    <row r="46" ht="35.1" customHeight="1"/>
    <row r="47" ht="35.1" customHeight="1"/>
    <row r="48" ht="35.1" customHeight="1"/>
    <row r="49" ht="35.1" customHeight="1"/>
    <row r="50" ht="35.1" customHeight="1"/>
    <row r="51" ht="35.1" customHeight="1"/>
    <row r="52" ht="35.1" customHeight="1"/>
    <row r="53" ht="35.1" customHeight="1"/>
    <row r="54" ht="35.1" customHeight="1"/>
    <row r="55" ht="35.1" customHeight="1"/>
    <row r="56" ht="35.1" customHeight="1"/>
    <row r="57" ht="35.1" customHeight="1"/>
    <row r="58" ht="35.1" customHeight="1"/>
    <row r="59" ht="35.1" customHeight="1"/>
    <row r="60" ht="35.1" customHeight="1"/>
    <row r="61" ht="35.1" customHeight="1"/>
    <row r="62" ht="35.1" customHeight="1"/>
    <row r="63" ht="35.1" customHeight="1"/>
    <row r="64" ht="35.1" customHeight="1"/>
    <row r="65" ht="35.1" customHeight="1"/>
    <row r="66" ht="35.1" customHeight="1"/>
    <row r="67" ht="35.1" customHeight="1"/>
    <row r="68" ht="35.1" customHeight="1"/>
    <row r="69" ht="35.1" customHeight="1"/>
    <row r="70" ht="35.1" customHeight="1"/>
    <row r="71" ht="35.1" customHeight="1"/>
    <row r="72" ht="35.1" customHeight="1"/>
    <row r="73" ht="35.1" customHeight="1"/>
    <row r="74" ht="35.1" customHeight="1"/>
    <row r="75" ht="35.1" customHeight="1"/>
    <row r="76" ht="35.1" customHeight="1"/>
    <row r="77" ht="35.1" customHeight="1"/>
    <row r="78" ht="35.1" customHeight="1"/>
    <row r="79" ht="35.1" customHeight="1"/>
    <row r="80" ht="35.1" customHeight="1"/>
    <row r="81" ht="35.1" customHeight="1"/>
    <row r="82" ht="35.1" customHeight="1"/>
    <row r="83" ht="35.1" customHeight="1"/>
    <row r="84" ht="35.1" customHeight="1"/>
    <row r="85" ht="35.1" customHeight="1"/>
    <row r="86" ht="35.1" customHeight="1"/>
    <row r="87" ht="35.1" customHeight="1"/>
    <row r="88" ht="35.1" customHeight="1"/>
    <row r="89" ht="35.1" customHeight="1"/>
    <row r="90" ht="35.1" customHeight="1"/>
    <row r="91" ht="35.1" customHeight="1"/>
    <row r="92" ht="35.1" customHeight="1"/>
    <row r="93" ht="15.95" customHeight="1"/>
  </sheetData>
  <mergeCells count="9">
    <mergeCell ref="I9:P9"/>
    <mergeCell ref="A10:E10"/>
    <mergeCell ref="F10:S10"/>
    <mergeCell ref="I15:P15"/>
    <mergeCell ref="A16:E16"/>
    <mergeCell ref="F16:S16"/>
    <mergeCell ref="I12:P12"/>
    <mergeCell ref="A13:E13"/>
    <mergeCell ref="F13:S13"/>
  </mergeCells>
  <phoneticPr fontId="10"/>
  <printOptions horizontalCentered="1"/>
  <pageMargins left="0.78740157480314965" right="0.78740157480314965" top="0.78740157480314965" bottom="0.59055118110236227" header="0.51181102362204722" footer="0.19685039370078741"/>
  <pageSetup paperSize="9" scale="70" firstPageNumber="8" orientation="landscape" cellComments="asDisplayed" useFirstPageNumber="1"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9"/>
  <dimension ref="A1:X93"/>
  <sheetViews>
    <sheetView view="pageBreakPreview" zoomScaleNormal="100" zoomScaleSheetLayoutView="100" workbookViewId="0">
      <selection activeCell="A8" sqref="A8:D12"/>
    </sheetView>
  </sheetViews>
  <sheetFormatPr defaultRowHeight="13.5"/>
  <cols>
    <col min="1" max="1" width="6.125" style="29" customWidth="1"/>
    <col min="2" max="2" width="8.125" style="29" customWidth="1"/>
    <col min="3" max="3" width="9.625" style="29" customWidth="1"/>
    <col min="4" max="5" width="18.25" style="29" customWidth="1"/>
    <col min="6" max="7" width="8.125" style="29" customWidth="1"/>
    <col min="8" max="8" width="16.125" style="29" customWidth="1"/>
    <col min="9" max="9" width="5.625" style="28" customWidth="1"/>
    <col min="10" max="11" width="8.625" style="29" customWidth="1"/>
    <col min="12" max="12" width="6.125" style="29" customWidth="1"/>
    <col min="13" max="13" width="8.625" style="29" customWidth="1"/>
    <col min="14" max="14" width="9.75" style="29" customWidth="1"/>
    <col min="15" max="15" width="7" style="29" customWidth="1"/>
    <col min="16" max="16" width="12.625" style="29" customWidth="1"/>
    <col min="17" max="17" width="4.625" style="29" customWidth="1"/>
    <col min="18" max="18" width="12.625" style="29" customWidth="1"/>
    <col min="19" max="19" width="10" style="28" customWidth="1"/>
    <col min="20" max="21" width="9" style="29"/>
    <col min="22" max="24" width="13.5" style="29" customWidth="1"/>
    <col min="25" max="16384" width="9" style="29"/>
  </cols>
  <sheetData>
    <row r="1" spans="1:24" ht="20.100000000000001" customHeight="1">
      <c r="A1" s="1" t="s">
        <v>149</v>
      </c>
      <c r="B1" s="27"/>
      <c r="C1" s="27"/>
      <c r="D1" s="312"/>
      <c r="E1" s="312"/>
      <c r="F1" s="312"/>
      <c r="G1" s="312"/>
      <c r="H1" s="312"/>
      <c r="I1" s="312"/>
      <c r="J1" s="312"/>
      <c r="K1" s="312"/>
      <c r="L1" s="312"/>
      <c r="M1" s="312"/>
      <c r="N1" s="312"/>
      <c r="O1" s="312"/>
      <c r="P1" s="312"/>
      <c r="Q1" s="312"/>
      <c r="R1" s="312"/>
      <c r="S1" s="313"/>
      <c r="T1" s="226"/>
      <c r="U1" s="226"/>
      <c r="V1" s="226"/>
      <c r="W1" s="226"/>
      <c r="X1" s="226"/>
    </row>
    <row r="2" spans="1:24" ht="14.1" customHeight="1" thickBot="1">
      <c r="A2" s="226"/>
      <c r="B2" s="226"/>
      <c r="C2" s="226"/>
      <c r="D2" s="226"/>
      <c r="E2" s="226"/>
      <c r="F2" s="226"/>
      <c r="G2" s="226"/>
      <c r="H2" s="226"/>
      <c r="I2" s="313"/>
      <c r="J2" s="226"/>
      <c r="K2" s="226"/>
      <c r="L2" s="226"/>
      <c r="M2" s="226"/>
      <c r="N2" s="226"/>
      <c r="O2" s="226"/>
      <c r="P2" s="226"/>
      <c r="Q2" s="226"/>
      <c r="R2" s="226"/>
      <c r="S2" s="313"/>
      <c r="T2" s="226"/>
      <c r="U2" s="226"/>
      <c r="V2" s="226"/>
      <c r="W2" s="226"/>
      <c r="X2" s="226"/>
    </row>
    <row r="3" spans="1:24" ht="20.100000000000001" customHeight="1">
      <c r="A3" s="314"/>
      <c r="B3" s="3"/>
      <c r="C3" s="30"/>
      <c r="D3" s="3"/>
      <c r="E3" s="3"/>
      <c r="F3" s="32" t="s">
        <v>1</v>
      </c>
      <c r="G3" s="4"/>
      <c r="H3" s="3"/>
      <c r="I3" s="2" t="s">
        <v>2</v>
      </c>
      <c r="J3" s="2"/>
      <c r="K3" s="2"/>
      <c r="L3" s="2"/>
      <c r="M3" s="2"/>
      <c r="N3" s="2"/>
      <c r="O3" s="2"/>
      <c r="P3" s="4"/>
      <c r="Q3" s="5" t="s">
        <v>3</v>
      </c>
      <c r="R3" s="3"/>
      <c r="S3" s="6"/>
      <c r="T3" s="226"/>
      <c r="U3" s="226"/>
      <c r="V3" s="226"/>
      <c r="W3" s="226"/>
      <c r="X3" s="226"/>
    </row>
    <row r="4" spans="1:24" ht="20.100000000000001" customHeight="1">
      <c r="A4" s="315"/>
      <c r="B4" s="12"/>
      <c r="C4" s="31" t="s">
        <v>4</v>
      </c>
      <c r="D4" s="12"/>
      <c r="E4" s="12"/>
      <c r="F4" s="33" t="s">
        <v>5</v>
      </c>
      <c r="G4" s="17" t="s">
        <v>6</v>
      </c>
      <c r="H4" s="7"/>
      <c r="I4" s="8" t="s">
        <v>7</v>
      </c>
      <c r="J4" s="8"/>
      <c r="K4" s="9"/>
      <c r="L4" s="9"/>
      <c r="M4" s="9"/>
      <c r="N4" s="10"/>
      <c r="O4" s="15" t="s">
        <v>8</v>
      </c>
      <c r="P4" s="10"/>
      <c r="Q4" s="11" t="s">
        <v>9</v>
      </c>
      <c r="R4" s="12" t="s">
        <v>10</v>
      </c>
      <c r="S4" s="13" t="s">
        <v>11</v>
      </c>
      <c r="T4" s="226"/>
      <c r="U4" s="226"/>
      <c r="V4" s="226"/>
      <c r="W4" s="226"/>
      <c r="X4" s="226"/>
    </row>
    <row r="5" spans="1:24" ht="20.100000000000001" customHeight="1">
      <c r="A5" s="14" t="s">
        <v>12</v>
      </c>
      <c r="B5" s="12" t="s">
        <v>13</v>
      </c>
      <c r="C5" s="31" t="s">
        <v>14</v>
      </c>
      <c r="D5" s="12" t="s">
        <v>15</v>
      </c>
      <c r="E5" s="12" t="s">
        <v>16</v>
      </c>
      <c r="F5" s="34" t="s">
        <v>17</v>
      </c>
      <c r="G5" s="21" t="s">
        <v>18</v>
      </c>
      <c r="H5" s="19" t="s">
        <v>150</v>
      </c>
      <c r="I5" s="15" t="s">
        <v>20</v>
      </c>
      <c r="J5" s="16" t="s">
        <v>21</v>
      </c>
      <c r="K5" s="16" t="s">
        <v>22</v>
      </c>
      <c r="L5" s="17" t="s">
        <v>23</v>
      </c>
      <c r="M5" s="16" t="s">
        <v>24</v>
      </c>
      <c r="N5" s="18" t="s">
        <v>25</v>
      </c>
      <c r="O5" s="7" t="s">
        <v>26</v>
      </c>
      <c r="P5" s="18" t="s">
        <v>27</v>
      </c>
      <c r="Q5" s="19" t="s">
        <v>28</v>
      </c>
      <c r="R5" s="20"/>
      <c r="S5" s="13"/>
      <c r="T5" s="226"/>
      <c r="U5" s="226"/>
      <c r="V5" s="226"/>
      <c r="W5" s="226"/>
      <c r="X5" s="226"/>
    </row>
    <row r="6" spans="1:24" ht="20.100000000000001" customHeight="1">
      <c r="A6" s="315"/>
      <c r="B6" s="20"/>
      <c r="C6" s="31" t="s">
        <v>29</v>
      </c>
      <c r="D6" s="20"/>
      <c r="E6" s="19" t="s">
        <v>30</v>
      </c>
      <c r="F6" s="34"/>
      <c r="G6" s="21"/>
      <c r="H6" s="321" t="s">
        <v>31</v>
      </c>
      <c r="I6" s="40" t="s">
        <v>32</v>
      </c>
      <c r="J6" s="40" t="s">
        <v>33</v>
      </c>
      <c r="K6" s="40" t="s">
        <v>34</v>
      </c>
      <c r="L6" s="72" t="s">
        <v>35</v>
      </c>
      <c r="M6" s="77" t="s">
        <v>36</v>
      </c>
      <c r="N6" s="40" t="s">
        <v>37</v>
      </c>
      <c r="O6" s="73" t="s">
        <v>38</v>
      </c>
      <c r="P6" s="259" t="s">
        <v>39</v>
      </c>
      <c r="Q6" s="40" t="s">
        <v>40</v>
      </c>
      <c r="R6" s="40" t="s">
        <v>41</v>
      </c>
      <c r="S6" s="13"/>
      <c r="T6" s="226"/>
      <c r="U6" s="226"/>
      <c r="V6" s="226"/>
      <c r="W6" s="226"/>
      <c r="X6" s="226"/>
    </row>
    <row r="7" spans="1:24" ht="14.1" customHeight="1" thickBot="1">
      <c r="A7" s="316"/>
      <c r="B7" s="317"/>
      <c r="C7" s="317"/>
      <c r="D7" s="317"/>
      <c r="E7" s="317"/>
      <c r="F7" s="318"/>
      <c r="G7" s="317"/>
      <c r="H7" s="56" t="s">
        <v>42</v>
      </c>
      <c r="I7" s="57" t="s">
        <v>43</v>
      </c>
      <c r="J7" s="56" t="s">
        <v>44</v>
      </c>
      <c r="K7" s="56" t="s">
        <v>44</v>
      </c>
      <c r="L7" s="56" t="s">
        <v>45</v>
      </c>
      <c r="M7" s="56" t="s">
        <v>44</v>
      </c>
      <c r="N7" s="56" t="s">
        <v>42</v>
      </c>
      <c r="O7" s="56"/>
      <c r="P7" s="56" t="s">
        <v>42</v>
      </c>
      <c r="Q7" s="58"/>
      <c r="R7" s="56" t="s">
        <v>46</v>
      </c>
      <c r="S7" s="319"/>
      <c r="T7" s="226"/>
      <c r="U7" s="226"/>
      <c r="V7" s="226"/>
      <c r="W7" s="226"/>
      <c r="X7" s="226"/>
    </row>
    <row r="8" spans="1:24" s="226" customFormat="1" ht="39.950000000000003" customHeight="1">
      <c r="A8" s="338"/>
      <c r="B8" s="339"/>
      <c r="C8" s="339" ph="1"/>
      <c r="D8" s="340"/>
      <c r="E8" s="341"/>
      <c r="F8" s="342"/>
      <c r="G8" s="343"/>
      <c r="H8" s="335"/>
      <c r="I8" s="344"/>
      <c r="J8" s="345"/>
      <c r="K8" s="345"/>
      <c r="L8" s="410"/>
      <c r="M8" s="345"/>
      <c r="N8" s="344"/>
      <c r="O8" s="346"/>
      <c r="P8" s="330"/>
      <c r="Q8" s="347"/>
      <c r="R8" s="348">
        <f>ROUNDDOWN(P8*Q8/1000,0)</f>
        <v>0</v>
      </c>
      <c r="S8" s="258"/>
    </row>
    <row r="9" spans="1:24" s="226" customFormat="1" ht="39.950000000000003" customHeight="1">
      <c r="A9" s="349"/>
      <c r="B9" s="350"/>
      <c r="C9" s="350"/>
      <c r="D9" s="351"/>
      <c r="E9" s="352"/>
      <c r="F9" s="328"/>
      <c r="G9" s="329"/>
      <c r="H9" s="357"/>
      <c r="I9" s="830"/>
      <c r="J9" s="839"/>
      <c r="K9" s="839"/>
      <c r="L9" s="839"/>
      <c r="M9" s="839"/>
      <c r="N9" s="839"/>
      <c r="O9" s="839"/>
      <c r="P9" s="840"/>
      <c r="Q9" s="336"/>
      <c r="R9" s="330"/>
      <c r="S9" s="331"/>
    </row>
    <row r="10" spans="1:24" s="226" customFormat="1" ht="39.950000000000003" customHeight="1">
      <c r="A10" s="353"/>
      <c r="B10" s="354"/>
      <c r="C10" s="354"/>
      <c r="D10" s="354"/>
      <c r="E10" s="355"/>
      <c r="F10" s="841"/>
      <c r="G10" s="842"/>
      <c r="H10" s="842"/>
      <c r="I10" s="842"/>
      <c r="J10" s="842"/>
      <c r="K10" s="842"/>
      <c r="L10" s="842"/>
      <c r="M10" s="842"/>
      <c r="N10" s="842"/>
      <c r="O10" s="842"/>
      <c r="P10" s="842"/>
      <c r="Q10" s="842"/>
      <c r="R10" s="842"/>
      <c r="S10" s="843"/>
    </row>
    <row r="11" spans="1:24" s="226" customFormat="1" ht="39.950000000000003" customHeight="1">
      <c r="A11" s="338"/>
      <c r="B11" s="339"/>
      <c r="C11" s="339" ph="1"/>
      <c r="D11" s="340"/>
      <c r="E11" s="341"/>
      <c r="F11" s="342"/>
      <c r="G11" s="343"/>
      <c r="H11" s="335"/>
      <c r="I11" s="344"/>
      <c r="J11" s="345"/>
      <c r="K11" s="345"/>
      <c r="L11" s="410"/>
      <c r="M11" s="345"/>
      <c r="N11" s="344"/>
      <c r="O11" s="346"/>
      <c r="P11" s="330"/>
      <c r="Q11" s="347"/>
      <c r="R11" s="348">
        <f>ROUNDDOWN(P11*Q11/1000,0)</f>
        <v>0</v>
      </c>
      <c r="S11" s="258"/>
      <c r="T11" s="41"/>
      <c r="V11" s="356"/>
      <c r="W11" s="356"/>
      <c r="X11" s="356"/>
    </row>
    <row r="12" spans="1:24" s="226" customFormat="1" ht="39.950000000000003" customHeight="1">
      <c r="A12" s="324"/>
      <c r="B12" s="325"/>
      <c r="C12" s="325"/>
      <c r="D12" s="326"/>
      <c r="E12" s="327"/>
      <c r="F12" s="328"/>
      <c r="G12" s="329"/>
      <c r="H12" s="357"/>
      <c r="I12" s="830"/>
      <c r="J12" s="839"/>
      <c r="K12" s="839"/>
      <c r="L12" s="839"/>
      <c r="M12" s="839"/>
      <c r="N12" s="839"/>
      <c r="O12" s="839"/>
      <c r="P12" s="840"/>
      <c r="Q12" s="336"/>
      <c r="R12" s="330"/>
      <c r="S12" s="331"/>
      <c r="V12" s="356"/>
    </row>
    <row r="13" spans="1:24" s="226" customFormat="1" ht="39.950000000000003" customHeight="1" thickBot="1">
      <c r="A13" s="332"/>
      <c r="B13" s="333"/>
      <c r="C13" s="333"/>
      <c r="D13" s="333"/>
      <c r="E13" s="334"/>
      <c r="F13" s="841"/>
      <c r="G13" s="842"/>
      <c r="H13" s="842"/>
      <c r="I13" s="842"/>
      <c r="J13" s="842"/>
      <c r="K13" s="842"/>
      <c r="L13" s="842"/>
      <c r="M13" s="842"/>
      <c r="N13" s="842"/>
      <c r="O13" s="842"/>
      <c r="P13" s="842"/>
      <c r="Q13" s="842"/>
      <c r="R13" s="842"/>
      <c r="S13" s="843"/>
      <c r="V13" s="356"/>
      <c r="W13" s="356"/>
      <c r="X13" s="356"/>
    </row>
    <row r="14" spans="1:24" ht="39.950000000000003" hidden="1" customHeight="1">
      <c r="A14" s="223"/>
      <c r="B14" s="227"/>
      <c r="C14" s="228" ph="1"/>
      <c r="D14" s="229"/>
      <c r="E14" s="230"/>
      <c r="F14" s="224"/>
      <c r="G14" s="232"/>
      <c r="H14" s="233"/>
      <c r="I14" s="243"/>
      <c r="J14" s="244"/>
      <c r="K14" s="244"/>
      <c r="L14" s="245"/>
      <c r="M14" s="246"/>
      <c r="N14" s="247"/>
      <c r="O14" s="249"/>
      <c r="P14" s="247"/>
      <c r="Q14" s="238"/>
      <c r="R14" s="233"/>
      <c r="S14" s="242"/>
      <c r="T14" s="226"/>
      <c r="U14" s="226"/>
      <c r="V14" s="226"/>
      <c r="W14" s="226"/>
      <c r="X14" s="226"/>
    </row>
    <row r="15" spans="1:24" ht="39.950000000000003" hidden="1" customHeight="1">
      <c r="A15" s="37"/>
      <c r="B15" s="38"/>
      <c r="C15" s="35" ph="1"/>
      <c r="D15" s="36"/>
      <c r="E15" s="39"/>
      <c r="F15" s="68"/>
      <c r="G15" s="19"/>
      <c r="H15" s="320"/>
      <c r="I15" s="830"/>
      <c r="J15" s="831"/>
      <c r="K15" s="831"/>
      <c r="L15" s="831"/>
      <c r="M15" s="831"/>
      <c r="N15" s="831"/>
      <c r="O15" s="831"/>
      <c r="P15" s="832"/>
      <c r="Q15" s="70"/>
      <c r="R15" s="63"/>
      <c r="S15" s="71"/>
      <c r="T15" s="226"/>
      <c r="U15" s="226"/>
      <c r="V15" s="226"/>
      <c r="W15" s="226"/>
      <c r="X15" s="226"/>
    </row>
    <row r="16" spans="1:24" ht="39.950000000000003" hidden="1" customHeight="1" thickBot="1">
      <c r="A16" s="833"/>
      <c r="B16" s="834"/>
      <c r="C16" s="834"/>
      <c r="D16" s="834"/>
      <c r="E16" s="835"/>
      <c r="F16" s="836"/>
      <c r="G16" s="837"/>
      <c r="H16" s="837"/>
      <c r="I16" s="837"/>
      <c r="J16" s="837"/>
      <c r="K16" s="837"/>
      <c r="L16" s="837"/>
      <c r="M16" s="837"/>
      <c r="N16" s="837"/>
      <c r="O16" s="837"/>
      <c r="P16" s="837"/>
      <c r="Q16" s="837"/>
      <c r="R16" s="837"/>
      <c r="S16" s="838"/>
      <c r="T16" s="226"/>
      <c r="U16" s="226"/>
      <c r="V16" s="226"/>
      <c r="W16" s="226"/>
      <c r="X16" s="226"/>
    </row>
    <row r="17" spans="1:19" ht="39.950000000000003" customHeight="1" thickTop="1" thickBot="1">
      <c r="A17" s="51" t="s">
        <v>69</v>
      </c>
      <c r="B17" s="52" t="s">
        <v>70</v>
      </c>
      <c r="C17" s="52" t="s">
        <v>70</v>
      </c>
      <c r="D17" s="53">
        <f>COUNTA(D8:D16)</f>
        <v>0</v>
      </c>
      <c r="E17" s="52" t="s">
        <v>70</v>
      </c>
      <c r="F17" s="52" t="s">
        <v>70</v>
      </c>
      <c r="G17" s="52" t="s">
        <v>70</v>
      </c>
      <c r="H17" s="54">
        <f>SUM(H9)</f>
        <v>0</v>
      </c>
      <c r="I17" s="52" t="s">
        <v>70</v>
      </c>
      <c r="J17" s="52" t="s">
        <v>70</v>
      </c>
      <c r="K17" s="52" t="s">
        <v>70</v>
      </c>
      <c r="L17" s="52" t="s">
        <v>70</v>
      </c>
      <c r="M17" s="52" t="s">
        <v>70</v>
      </c>
      <c r="N17" s="52" t="s">
        <v>70</v>
      </c>
      <c r="O17" s="52" t="s">
        <v>70</v>
      </c>
      <c r="P17" s="52" t="s">
        <v>70</v>
      </c>
      <c r="Q17" s="52" t="s">
        <v>70</v>
      </c>
      <c r="R17" s="54">
        <f>SUM(R8:R16)</f>
        <v>0</v>
      </c>
      <c r="S17" s="55" t="s">
        <v>70</v>
      </c>
    </row>
    <row r="18" spans="1:19" ht="35.1" customHeight="1">
      <c r="A18" s="226"/>
      <c r="B18" s="226"/>
      <c r="C18" s="226"/>
      <c r="D18" s="226"/>
      <c r="E18" s="226"/>
      <c r="F18" s="226"/>
      <c r="G18" s="226"/>
      <c r="H18" s="226"/>
      <c r="I18" s="313"/>
      <c r="J18" s="226"/>
      <c r="K18" s="226"/>
      <c r="L18" s="226"/>
      <c r="M18" s="226"/>
      <c r="N18" s="226"/>
      <c r="O18" s="226"/>
      <c r="P18" s="226"/>
      <c r="Q18" s="226"/>
      <c r="R18" s="226"/>
      <c r="S18" s="313"/>
    </row>
    <row r="19" spans="1:19" ht="35.1" customHeight="1">
      <c r="A19" s="226"/>
      <c r="B19" s="226"/>
      <c r="C19" s="226"/>
      <c r="D19" s="226"/>
      <c r="E19" s="226"/>
      <c r="F19" s="226"/>
      <c r="G19" s="226"/>
      <c r="H19" s="226"/>
      <c r="I19" s="313"/>
      <c r="J19" s="226"/>
      <c r="K19" s="226"/>
      <c r="L19" s="226"/>
      <c r="M19" s="226"/>
      <c r="N19" s="226"/>
      <c r="O19" s="226"/>
      <c r="P19" s="226"/>
      <c r="Q19" s="226"/>
      <c r="R19" s="226"/>
      <c r="S19" s="313"/>
    </row>
    <row r="20" spans="1:19" ht="35.1" customHeight="1">
      <c r="A20" s="226"/>
      <c r="B20" s="226"/>
      <c r="C20" s="226"/>
      <c r="D20" s="226"/>
      <c r="E20" s="226"/>
      <c r="F20" s="226"/>
      <c r="G20" s="226"/>
      <c r="H20" s="226"/>
      <c r="I20" s="313"/>
      <c r="J20" s="226"/>
      <c r="K20" s="226"/>
      <c r="L20" s="226"/>
      <c r="M20" s="226"/>
      <c r="N20" s="226"/>
      <c r="O20" s="226"/>
      <c r="P20" s="226"/>
      <c r="Q20" s="226"/>
      <c r="R20" s="226"/>
      <c r="S20" s="313"/>
    </row>
    <row r="21" spans="1:19" ht="35.1" customHeight="1">
      <c r="A21" s="226"/>
      <c r="B21" s="226"/>
      <c r="C21" s="226"/>
      <c r="D21" s="226"/>
      <c r="E21" s="226"/>
      <c r="F21" s="226"/>
      <c r="G21" s="226"/>
      <c r="H21" s="226"/>
      <c r="I21" s="313"/>
      <c r="J21" s="226"/>
      <c r="K21" s="226"/>
      <c r="L21" s="226"/>
      <c r="M21" s="226"/>
      <c r="N21" s="226"/>
      <c r="O21" s="226"/>
      <c r="P21" s="226"/>
      <c r="Q21" s="226"/>
      <c r="R21" s="226"/>
      <c r="S21" s="313"/>
    </row>
    <row r="22" spans="1:19" ht="35.1" customHeight="1">
      <c r="A22" s="226"/>
      <c r="B22" s="226"/>
      <c r="C22" s="226"/>
      <c r="D22" s="226"/>
      <c r="E22" s="226"/>
      <c r="F22" s="226"/>
      <c r="G22" s="226"/>
      <c r="H22" s="226"/>
      <c r="I22" s="313"/>
      <c r="J22" s="226"/>
      <c r="K22" s="226"/>
      <c r="L22" s="226"/>
      <c r="M22" s="226"/>
      <c r="N22" s="226"/>
      <c r="O22" s="226"/>
      <c r="P22" s="226"/>
      <c r="Q22" s="226"/>
      <c r="R22" s="226"/>
      <c r="S22" s="313"/>
    </row>
    <row r="23" spans="1:19" ht="35.1" customHeight="1">
      <c r="A23" s="226"/>
      <c r="B23" s="226"/>
      <c r="C23" s="226"/>
      <c r="D23" s="226"/>
      <c r="E23" s="226"/>
      <c r="F23" s="226"/>
      <c r="G23" s="226"/>
      <c r="H23" s="226"/>
      <c r="I23" s="313"/>
      <c r="J23" s="226"/>
      <c r="K23" s="226"/>
      <c r="L23" s="226"/>
      <c r="M23" s="226"/>
      <c r="N23" s="226"/>
      <c r="O23" s="226"/>
      <c r="P23" s="226"/>
      <c r="Q23" s="226"/>
      <c r="R23" s="226"/>
      <c r="S23" s="313"/>
    </row>
    <row r="24" spans="1:19" ht="35.1" customHeight="1">
      <c r="A24" s="226"/>
      <c r="B24" s="226"/>
      <c r="C24" s="226"/>
      <c r="D24" s="226"/>
      <c r="E24" s="226"/>
      <c r="F24" s="226"/>
      <c r="G24" s="226"/>
      <c r="H24" s="226"/>
      <c r="I24" s="313"/>
      <c r="J24" s="226"/>
      <c r="K24" s="226"/>
      <c r="L24" s="226"/>
      <c r="M24" s="226"/>
      <c r="N24" s="226"/>
      <c r="O24" s="226"/>
      <c r="P24" s="226"/>
      <c r="Q24" s="226"/>
      <c r="R24" s="226"/>
      <c r="S24" s="313"/>
    </row>
    <row r="25" spans="1:19" ht="35.1" customHeight="1">
      <c r="A25" s="226"/>
      <c r="B25" s="226"/>
      <c r="C25" s="226"/>
      <c r="D25" s="226"/>
      <c r="E25" s="226"/>
      <c r="F25" s="226"/>
      <c r="G25" s="226"/>
      <c r="H25" s="226"/>
      <c r="I25" s="313"/>
      <c r="J25" s="226"/>
      <c r="K25" s="226"/>
      <c r="L25" s="226"/>
      <c r="M25" s="226"/>
      <c r="N25" s="226"/>
      <c r="O25" s="226"/>
      <c r="P25" s="226"/>
      <c r="Q25" s="226"/>
      <c r="R25" s="226"/>
      <c r="S25" s="313"/>
    </row>
    <row r="26" spans="1:19" ht="35.1" customHeight="1">
      <c r="A26" s="226"/>
      <c r="B26" s="226"/>
      <c r="C26" s="226"/>
      <c r="D26" s="226"/>
      <c r="E26" s="226"/>
      <c r="F26" s="226"/>
      <c r="G26" s="226"/>
      <c r="H26" s="226"/>
      <c r="I26" s="313"/>
      <c r="J26" s="226"/>
      <c r="K26" s="226"/>
      <c r="L26" s="226"/>
      <c r="M26" s="226"/>
      <c r="N26" s="226"/>
      <c r="O26" s="226"/>
      <c r="P26" s="226"/>
      <c r="Q26" s="226"/>
      <c r="R26" s="226"/>
      <c r="S26" s="313"/>
    </row>
    <row r="27" spans="1:19" ht="35.1" customHeight="1">
      <c r="A27" s="226"/>
      <c r="B27" s="226"/>
      <c r="C27" s="226"/>
      <c r="D27" s="226"/>
      <c r="E27" s="226"/>
      <c r="F27" s="226"/>
      <c r="G27" s="226"/>
      <c r="H27" s="226"/>
      <c r="I27" s="313"/>
      <c r="J27" s="226"/>
      <c r="K27" s="226"/>
      <c r="L27" s="226"/>
      <c r="M27" s="226"/>
      <c r="N27" s="226"/>
      <c r="O27" s="226"/>
      <c r="P27" s="226"/>
      <c r="Q27" s="226"/>
      <c r="R27" s="226"/>
      <c r="S27" s="313"/>
    </row>
    <row r="28" spans="1:19" ht="35.1" customHeight="1">
      <c r="A28" s="226"/>
      <c r="B28" s="226"/>
      <c r="C28" s="226"/>
      <c r="D28" s="226"/>
      <c r="E28" s="226"/>
      <c r="F28" s="226"/>
      <c r="G28" s="226"/>
      <c r="H28" s="226"/>
      <c r="I28" s="313"/>
      <c r="J28" s="226"/>
      <c r="K28" s="226"/>
      <c r="L28" s="226"/>
      <c r="M28" s="226"/>
      <c r="N28" s="226"/>
      <c r="O28" s="226"/>
      <c r="P28" s="226"/>
      <c r="Q28" s="226"/>
      <c r="R28" s="226"/>
      <c r="S28" s="313"/>
    </row>
    <row r="29" spans="1:19" ht="35.1" customHeight="1">
      <c r="A29" s="226"/>
      <c r="B29" s="226"/>
      <c r="C29" s="226"/>
      <c r="D29" s="226"/>
      <c r="E29" s="226"/>
      <c r="F29" s="226"/>
      <c r="G29" s="226"/>
      <c r="H29" s="226"/>
      <c r="I29" s="313"/>
      <c r="J29" s="226"/>
      <c r="K29" s="226"/>
      <c r="L29" s="226"/>
      <c r="M29" s="226"/>
      <c r="N29" s="226"/>
      <c r="O29" s="226"/>
      <c r="P29" s="226"/>
      <c r="Q29" s="226"/>
      <c r="R29" s="226"/>
      <c r="S29" s="313"/>
    </row>
    <row r="30" spans="1:19" ht="35.1" customHeight="1">
      <c r="A30" s="226"/>
      <c r="B30" s="226"/>
      <c r="C30" s="226"/>
      <c r="D30" s="226"/>
      <c r="E30" s="226"/>
      <c r="F30" s="226"/>
      <c r="G30" s="226"/>
      <c r="H30" s="226"/>
      <c r="I30" s="313"/>
      <c r="J30" s="226"/>
      <c r="K30" s="226"/>
      <c r="L30" s="226"/>
      <c r="M30" s="226"/>
      <c r="N30" s="226"/>
      <c r="O30" s="226"/>
      <c r="P30" s="226"/>
      <c r="Q30" s="226"/>
      <c r="R30" s="226"/>
      <c r="S30" s="313"/>
    </row>
    <row r="31" spans="1:19" ht="35.1" customHeight="1">
      <c r="A31" s="226"/>
      <c r="B31" s="226"/>
      <c r="C31" s="226"/>
      <c r="D31" s="226"/>
      <c r="E31" s="226"/>
      <c r="F31" s="226"/>
      <c r="G31" s="226"/>
      <c r="H31" s="226"/>
      <c r="I31" s="313"/>
      <c r="J31" s="226"/>
      <c r="K31" s="226"/>
      <c r="L31" s="226"/>
      <c r="M31" s="226"/>
      <c r="N31" s="226"/>
      <c r="O31" s="226"/>
      <c r="P31" s="226"/>
      <c r="Q31" s="226"/>
      <c r="R31" s="226"/>
      <c r="S31" s="313"/>
    </row>
    <row r="32" spans="1:19" ht="35.1" customHeight="1">
      <c r="A32" s="226"/>
      <c r="B32" s="226"/>
      <c r="C32" s="226"/>
      <c r="D32" s="226"/>
      <c r="E32" s="226"/>
      <c r="F32" s="226"/>
      <c r="G32" s="226"/>
      <c r="H32" s="226"/>
      <c r="I32" s="313"/>
      <c r="J32" s="226"/>
      <c r="K32" s="226"/>
      <c r="L32" s="226"/>
      <c r="M32" s="226"/>
      <c r="N32" s="226"/>
      <c r="O32" s="226"/>
      <c r="P32" s="226"/>
      <c r="Q32" s="226"/>
      <c r="R32" s="226"/>
      <c r="S32" s="313"/>
    </row>
    <row r="33" ht="35.1" customHeight="1"/>
    <row r="34" ht="35.1" customHeight="1"/>
    <row r="35" ht="35.1" customHeight="1"/>
    <row r="36" ht="35.1" customHeight="1"/>
    <row r="37" ht="35.1" customHeight="1"/>
    <row r="38" ht="35.1" customHeight="1"/>
    <row r="39" ht="35.1" customHeight="1"/>
    <row r="40" ht="35.1" customHeight="1"/>
    <row r="41" ht="35.1" customHeight="1"/>
    <row r="42" ht="35.1" customHeight="1"/>
    <row r="43" ht="35.1" customHeight="1"/>
    <row r="44" ht="35.1" customHeight="1"/>
    <row r="45" ht="35.1" customHeight="1"/>
    <row r="46" ht="35.1" customHeight="1"/>
    <row r="47" ht="35.1" customHeight="1"/>
    <row r="48" ht="35.1" customHeight="1"/>
    <row r="49" ht="35.1" customHeight="1"/>
    <row r="50" ht="35.1" customHeight="1"/>
    <row r="51" ht="35.1" customHeight="1"/>
    <row r="52" ht="35.1" customHeight="1"/>
    <row r="53" ht="35.1" customHeight="1"/>
    <row r="54" ht="35.1" customHeight="1"/>
    <row r="55" ht="35.1" customHeight="1"/>
    <row r="56" ht="35.1" customHeight="1"/>
    <row r="57" ht="35.1" customHeight="1"/>
    <row r="58" ht="35.1" customHeight="1"/>
    <row r="59" ht="35.1" customHeight="1"/>
    <row r="60" ht="35.1" customHeight="1"/>
    <row r="61" ht="35.1" customHeight="1"/>
    <row r="62" ht="35.1" customHeight="1"/>
    <row r="63" ht="35.1" customHeight="1"/>
    <row r="64" ht="35.1" customHeight="1"/>
    <row r="65" ht="35.1" customHeight="1"/>
    <row r="66" ht="35.1" customHeight="1"/>
    <row r="67" ht="35.1" customHeight="1"/>
    <row r="68" ht="35.1" customHeight="1"/>
    <row r="69" ht="35.1" customHeight="1"/>
    <row r="70" ht="35.1" customHeight="1"/>
    <row r="71" ht="35.1" customHeight="1"/>
    <row r="72" ht="35.1" customHeight="1"/>
    <row r="73" ht="35.1" customHeight="1"/>
    <row r="74" ht="35.1" customHeight="1"/>
    <row r="75" ht="35.1" customHeight="1"/>
    <row r="76" ht="35.1" customHeight="1"/>
    <row r="77" ht="35.1" customHeight="1"/>
    <row r="78" ht="35.1" customHeight="1"/>
    <row r="79" ht="35.1" customHeight="1"/>
    <row r="80" ht="35.1" customHeight="1"/>
    <row r="81" ht="35.1" customHeight="1"/>
    <row r="82" ht="35.1" customHeight="1"/>
    <row r="83" ht="35.1" customHeight="1"/>
    <row r="84" ht="35.1" customHeight="1"/>
    <row r="85" ht="35.1" customHeight="1"/>
    <row r="86" ht="35.1" customHeight="1"/>
    <row r="87" ht="35.1" customHeight="1"/>
    <row r="88" ht="35.1" customHeight="1"/>
    <row r="89" ht="35.1" customHeight="1"/>
    <row r="90" ht="35.1" customHeight="1"/>
    <row r="91" ht="35.1" customHeight="1"/>
    <row r="92" ht="35.1" customHeight="1"/>
    <row r="93" ht="15.95" customHeight="1"/>
  </sheetData>
  <mergeCells count="7">
    <mergeCell ref="I15:P15"/>
    <mergeCell ref="A16:E16"/>
    <mergeCell ref="F16:S16"/>
    <mergeCell ref="I9:P9"/>
    <mergeCell ref="F10:S10"/>
    <mergeCell ref="I12:P12"/>
    <mergeCell ref="F13:S13"/>
  </mergeCells>
  <phoneticPr fontId="7"/>
  <printOptions horizontalCentered="1"/>
  <pageMargins left="0.78740157480314965" right="0.78740157480314965" top="0.78740157480314965" bottom="0.59055118110236227" header="0.51181102362204722" footer="0.19685039370078741"/>
  <pageSetup paperSize="9" scale="70" firstPageNumber="8" orientation="landscape" cellComments="asDisplayed" useFirstPageNumber="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S87"/>
  <sheetViews>
    <sheetView view="pageBreakPreview" zoomScaleNormal="100" zoomScaleSheetLayoutView="100" workbookViewId="0">
      <selection activeCell="F10" sqref="F10:S10"/>
    </sheetView>
  </sheetViews>
  <sheetFormatPr defaultRowHeight="13.5"/>
  <cols>
    <col min="1" max="1" width="6.125" style="29" customWidth="1"/>
    <col min="2" max="2" width="8.125" style="29" customWidth="1"/>
    <col min="3" max="3" width="9.625" style="29" customWidth="1"/>
    <col min="4" max="5" width="18.25" style="29" customWidth="1"/>
    <col min="6" max="7" width="8.125" style="29" customWidth="1"/>
    <col min="8" max="8" width="16.125" style="29" customWidth="1"/>
    <col min="9" max="9" width="5.625" style="28" customWidth="1"/>
    <col min="10" max="11" width="8.625" style="29" customWidth="1"/>
    <col min="12" max="12" width="6.125" style="29" customWidth="1"/>
    <col min="13" max="13" width="8.625" style="29" customWidth="1"/>
    <col min="14" max="14" width="9.75" style="29" customWidth="1"/>
    <col min="15" max="15" width="7" style="29" customWidth="1"/>
    <col min="16" max="16" width="12.625" style="29" customWidth="1"/>
    <col min="17" max="17" width="4.625" style="29" customWidth="1"/>
    <col min="18" max="18" width="12.625" style="29" customWidth="1"/>
    <col min="19" max="19" width="10" style="28" customWidth="1"/>
    <col min="20" max="16384" width="9" style="29"/>
  </cols>
  <sheetData>
    <row r="1" spans="1:19" ht="20.100000000000001" customHeight="1">
      <c r="A1" s="1" t="s">
        <v>151</v>
      </c>
      <c r="B1" s="27"/>
      <c r="C1" s="27"/>
      <c r="D1" s="312"/>
      <c r="E1" s="312"/>
      <c r="F1" s="312"/>
      <c r="G1" s="312"/>
      <c r="H1" s="312"/>
      <c r="I1" s="312"/>
      <c r="J1" s="312"/>
      <c r="K1" s="312"/>
      <c r="L1" s="312"/>
      <c r="M1" s="312"/>
      <c r="N1" s="312"/>
      <c r="O1" s="312"/>
      <c r="P1" s="312"/>
      <c r="Q1" s="312"/>
      <c r="R1" s="312"/>
      <c r="S1" s="313"/>
    </row>
    <row r="2" spans="1:19" ht="14.1" customHeight="1" thickBot="1">
      <c r="A2" s="226"/>
      <c r="B2" s="226"/>
      <c r="C2" s="226"/>
      <c r="D2" s="226"/>
      <c r="E2" s="226"/>
      <c r="F2" s="226"/>
      <c r="G2" s="226"/>
      <c r="H2" s="226"/>
      <c r="I2" s="313"/>
      <c r="J2" s="226"/>
      <c r="K2" s="226"/>
      <c r="L2" s="226"/>
      <c r="M2" s="226"/>
      <c r="N2" s="226"/>
      <c r="O2" s="226"/>
      <c r="P2" s="226"/>
      <c r="Q2" s="226"/>
      <c r="R2" s="226"/>
      <c r="S2" s="313"/>
    </row>
    <row r="3" spans="1:19" ht="20.100000000000001" customHeight="1">
      <c r="A3" s="314"/>
      <c r="B3" s="3"/>
      <c r="C3" s="30"/>
      <c r="D3" s="3"/>
      <c r="E3" s="3"/>
      <c r="F3" s="32" t="s">
        <v>1</v>
      </c>
      <c r="G3" s="4"/>
      <c r="H3" s="3"/>
      <c r="I3" s="2" t="s">
        <v>2</v>
      </c>
      <c r="J3" s="2"/>
      <c r="K3" s="2"/>
      <c r="L3" s="2"/>
      <c r="M3" s="2"/>
      <c r="N3" s="2"/>
      <c r="O3" s="2"/>
      <c r="P3" s="4"/>
      <c r="Q3" s="5" t="s">
        <v>3</v>
      </c>
      <c r="R3" s="3"/>
      <c r="S3" s="6"/>
    </row>
    <row r="4" spans="1:19" ht="20.100000000000001" customHeight="1">
      <c r="A4" s="315"/>
      <c r="B4" s="12"/>
      <c r="C4" s="31" t="s">
        <v>4</v>
      </c>
      <c r="D4" s="12"/>
      <c r="E4" s="12"/>
      <c r="F4" s="33" t="s">
        <v>5</v>
      </c>
      <c r="G4" s="17" t="s">
        <v>6</v>
      </c>
      <c r="H4" s="7"/>
      <c r="I4" s="8" t="s">
        <v>7</v>
      </c>
      <c r="J4" s="8"/>
      <c r="K4" s="9"/>
      <c r="L4" s="9"/>
      <c r="M4" s="9"/>
      <c r="N4" s="10"/>
      <c r="O4" s="15" t="s">
        <v>8</v>
      </c>
      <c r="P4" s="10"/>
      <c r="Q4" s="11" t="s">
        <v>9</v>
      </c>
      <c r="R4" s="12" t="s">
        <v>10</v>
      </c>
      <c r="S4" s="13" t="s">
        <v>11</v>
      </c>
    </row>
    <row r="5" spans="1:19" ht="20.100000000000001" customHeight="1">
      <c r="A5" s="14" t="s">
        <v>12</v>
      </c>
      <c r="B5" s="12" t="s">
        <v>13</v>
      </c>
      <c r="C5" s="31" t="s">
        <v>14</v>
      </c>
      <c r="D5" s="12" t="s">
        <v>15</v>
      </c>
      <c r="E5" s="12" t="s">
        <v>16</v>
      </c>
      <c r="F5" s="34" t="s">
        <v>17</v>
      </c>
      <c r="G5" s="21" t="s">
        <v>18</v>
      </c>
      <c r="H5" s="19" t="s">
        <v>150</v>
      </c>
      <c r="I5" s="15" t="s">
        <v>20</v>
      </c>
      <c r="J5" s="16" t="s">
        <v>21</v>
      </c>
      <c r="K5" s="16" t="s">
        <v>22</v>
      </c>
      <c r="L5" s="17" t="s">
        <v>23</v>
      </c>
      <c r="M5" s="16" t="s">
        <v>24</v>
      </c>
      <c r="N5" s="18" t="s">
        <v>25</v>
      </c>
      <c r="O5" s="7" t="s">
        <v>26</v>
      </c>
      <c r="P5" s="18" t="s">
        <v>27</v>
      </c>
      <c r="Q5" s="19" t="s">
        <v>28</v>
      </c>
      <c r="R5" s="20"/>
      <c r="S5" s="13"/>
    </row>
    <row r="6" spans="1:19" ht="20.100000000000001" customHeight="1">
      <c r="A6" s="315"/>
      <c r="B6" s="20"/>
      <c r="C6" s="31" t="s">
        <v>29</v>
      </c>
      <c r="D6" s="20"/>
      <c r="E6" s="19" t="s">
        <v>30</v>
      </c>
      <c r="F6" s="34"/>
      <c r="G6" s="21"/>
      <c r="H6" s="321" t="s">
        <v>31</v>
      </c>
      <c r="I6" s="40" t="s">
        <v>32</v>
      </c>
      <c r="J6" s="40" t="s">
        <v>33</v>
      </c>
      <c r="K6" s="40" t="s">
        <v>34</v>
      </c>
      <c r="L6" s="72" t="s">
        <v>35</v>
      </c>
      <c r="M6" s="77" t="s">
        <v>36</v>
      </c>
      <c r="N6" s="40" t="s">
        <v>37</v>
      </c>
      <c r="O6" s="73" t="s">
        <v>38</v>
      </c>
      <c r="P6" s="259" t="s">
        <v>39</v>
      </c>
      <c r="Q6" s="40" t="s">
        <v>40</v>
      </c>
      <c r="R6" s="40" t="s">
        <v>41</v>
      </c>
      <c r="S6" s="13"/>
    </row>
    <row r="7" spans="1:19" ht="14.1" customHeight="1" thickBot="1">
      <c r="A7" s="316"/>
      <c r="B7" s="317"/>
      <c r="C7" s="317"/>
      <c r="D7" s="317"/>
      <c r="E7" s="317"/>
      <c r="F7" s="318"/>
      <c r="G7" s="317"/>
      <c r="H7" s="56" t="s">
        <v>42</v>
      </c>
      <c r="I7" s="57" t="s">
        <v>43</v>
      </c>
      <c r="J7" s="56" t="s">
        <v>44</v>
      </c>
      <c r="K7" s="56" t="s">
        <v>44</v>
      </c>
      <c r="L7" s="56" t="s">
        <v>45</v>
      </c>
      <c r="M7" s="56" t="s">
        <v>44</v>
      </c>
      <c r="N7" s="56" t="s">
        <v>42</v>
      </c>
      <c r="O7" s="56"/>
      <c r="P7" s="56" t="s">
        <v>42</v>
      </c>
      <c r="Q7" s="58"/>
      <c r="R7" s="56" t="s">
        <v>46</v>
      </c>
      <c r="S7" s="319"/>
    </row>
    <row r="8" spans="1:19" s="226" customFormat="1" ht="39.950000000000003" customHeight="1">
      <c r="A8" s="223"/>
      <c r="B8" s="227"/>
      <c r="C8" s="228" ph="1"/>
      <c r="D8" s="229"/>
      <c r="E8" s="230"/>
      <c r="F8" s="367"/>
      <c r="G8" s="232"/>
      <c r="H8" s="46"/>
      <c r="I8" s="235"/>
      <c r="J8" s="235"/>
      <c r="K8" s="235"/>
      <c r="L8" s="236"/>
      <c r="M8" s="235"/>
      <c r="N8" s="234"/>
      <c r="O8" s="234"/>
      <c r="P8" s="233"/>
      <c r="Q8" s="238"/>
      <c r="R8" s="348"/>
      <c r="S8" s="846"/>
    </row>
    <row r="9" spans="1:19" s="226" customFormat="1" ht="39.950000000000003" customHeight="1">
      <c r="A9" s="65"/>
      <c r="B9" s="31"/>
      <c r="C9" s="12" ph="1"/>
      <c r="D9" s="66"/>
      <c r="E9" s="67"/>
      <c r="F9" s="68"/>
      <c r="G9" s="19"/>
      <c r="H9" s="359"/>
      <c r="I9" s="844"/>
      <c r="J9" s="806"/>
      <c r="K9" s="806"/>
      <c r="L9" s="806"/>
      <c r="M9" s="806"/>
      <c r="N9" s="806"/>
      <c r="O9" s="806"/>
      <c r="P9" s="807"/>
      <c r="Q9" s="70"/>
      <c r="R9" s="63"/>
      <c r="S9" s="847"/>
    </row>
    <row r="10" spans="1:19" s="226" customFormat="1" ht="39.950000000000003" customHeight="1">
      <c r="A10" s="808"/>
      <c r="B10" s="809"/>
      <c r="C10" s="809"/>
      <c r="D10" s="809"/>
      <c r="E10" s="810"/>
      <c r="F10" s="811"/>
      <c r="G10" s="812"/>
      <c r="H10" s="845"/>
      <c r="I10" s="812"/>
      <c r="J10" s="812"/>
      <c r="K10" s="812"/>
      <c r="L10" s="812"/>
      <c r="M10" s="812"/>
      <c r="N10" s="812"/>
      <c r="O10" s="812"/>
      <c r="P10" s="812"/>
      <c r="Q10" s="812"/>
      <c r="R10" s="812"/>
      <c r="S10" s="813"/>
    </row>
    <row r="11" spans="1:19" ht="39.950000000000003" customHeight="1" thickTop="1" thickBot="1">
      <c r="A11" s="51" t="s">
        <v>69</v>
      </c>
      <c r="B11" s="52" t="s">
        <v>70</v>
      </c>
      <c r="C11" s="52" t="s">
        <v>70</v>
      </c>
      <c r="D11" s="53">
        <f>COUNTA(D8:D10)</f>
        <v>0</v>
      </c>
      <c r="E11" s="52" t="s">
        <v>70</v>
      </c>
      <c r="F11" s="52" t="s">
        <v>70</v>
      </c>
      <c r="G11" s="52" t="s">
        <v>70</v>
      </c>
      <c r="H11" s="54">
        <f>H9</f>
        <v>0</v>
      </c>
      <c r="I11" s="52" t="s">
        <v>70</v>
      </c>
      <c r="J11" s="52" t="s">
        <v>70</v>
      </c>
      <c r="K11" s="52" t="s">
        <v>70</v>
      </c>
      <c r="L11" s="52" t="s">
        <v>70</v>
      </c>
      <c r="M11" s="52" t="s">
        <v>70</v>
      </c>
      <c r="N11" s="52" t="s">
        <v>71</v>
      </c>
      <c r="O11" s="52" t="s">
        <v>70</v>
      </c>
      <c r="P11" s="52" t="s">
        <v>70</v>
      </c>
      <c r="Q11" s="52" t="s">
        <v>70</v>
      </c>
      <c r="R11" s="54">
        <f>SUM(R8:R10)</f>
        <v>0</v>
      </c>
      <c r="S11" s="55" t="s">
        <v>70</v>
      </c>
    </row>
    <row r="12" spans="1:19" ht="35.1" customHeight="1">
      <c r="A12" s="226"/>
      <c r="B12" s="226"/>
      <c r="C12" s="226"/>
      <c r="D12" s="226"/>
      <c r="E12" s="226"/>
      <c r="F12" s="226"/>
      <c r="G12" s="226"/>
      <c r="H12" s="226"/>
      <c r="I12" s="313"/>
      <c r="J12" s="226"/>
      <c r="K12" s="226"/>
      <c r="L12" s="226"/>
      <c r="M12" s="226"/>
      <c r="N12" s="226"/>
      <c r="O12" s="226"/>
      <c r="P12" s="226"/>
      <c r="Q12" s="226"/>
      <c r="R12" s="226"/>
      <c r="S12" s="313"/>
    </row>
    <row r="13" spans="1:19" ht="35.1" customHeight="1">
      <c r="A13" s="226"/>
      <c r="B13" s="226"/>
      <c r="C13" s="226"/>
      <c r="D13" s="226"/>
      <c r="E13" s="226"/>
      <c r="F13" s="226"/>
      <c r="G13" s="226"/>
      <c r="H13" s="226"/>
      <c r="I13" s="313"/>
      <c r="J13" s="226"/>
      <c r="K13" s="226"/>
      <c r="L13" s="226"/>
      <c r="M13" s="226"/>
      <c r="N13" s="226"/>
      <c r="O13" s="226"/>
      <c r="P13" s="226"/>
      <c r="Q13" s="226"/>
      <c r="R13" s="226"/>
      <c r="S13" s="313"/>
    </row>
    <row r="14" spans="1:19" ht="35.1" customHeight="1">
      <c r="A14" s="226"/>
      <c r="B14" s="226"/>
      <c r="C14" s="226"/>
      <c r="D14" s="226"/>
      <c r="E14" s="226"/>
      <c r="F14" s="226"/>
      <c r="G14" s="226"/>
      <c r="H14" s="226"/>
      <c r="I14" s="313"/>
      <c r="J14" s="226"/>
      <c r="K14" s="226"/>
      <c r="L14" s="226"/>
      <c r="M14" s="226"/>
      <c r="N14" s="226"/>
      <c r="O14" s="226"/>
      <c r="P14" s="226"/>
      <c r="Q14" s="226"/>
      <c r="R14" s="226"/>
      <c r="S14" s="313"/>
    </row>
    <row r="15" spans="1:19" ht="35.1" customHeight="1">
      <c r="A15" s="226"/>
      <c r="B15" s="226"/>
      <c r="C15" s="226"/>
      <c r="D15" s="226"/>
      <c r="E15" s="226"/>
      <c r="F15" s="226"/>
      <c r="G15" s="226"/>
      <c r="H15" s="226"/>
      <c r="I15" s="313"/>
      <c r="J15" s="226"/>
      <c r="K15" s="226"/>
      <c r="L15" s="226"/>
      <c r="M15" s="226"/>
      <c r="N15" s="226"/>
      <c r="O15" s="226"/>
      <c r="P15" s="226"/>
      <c r="Q15" s="226"/>
      <c r="R15" s="226"/>
      <c r="S15" s="313"/>
    </row>
    <row r="16" spans="1:19" ht="35.1" customHeight="1">
      <c r="A16" s="226"/>
      <c r="B16" s="226"/>
      <c r="C16" s="226"/>
      <c r="D16" s="226"/>
      <c r="E16" s="226"/>
      <c r="F16" s="226"/>
      <c r="G16" s="226"/>
      <c r="H16" s="226"/>
      <c r="I16" s="313"/>
      <c r="J16" s="226"/>
      <c r="K16" s="226"/>
      <c r="L16" s="226"/>
      <c r="M16" s="226"/>
      <c r="N16" s="226"/>
      <c r="O16" s="226"/>
      <c r="P16" s="226"/>
      <c r="Q16" s="226"/>
      <c r="R16" s="226"/>
      <c r="S16" s="313"/>
    </row>
    <row r="17" ht="35.1" customHeight="1"/>
    <row r="18" ht="35.1" customHeight="1"/>
    <row r="19" ht="35.1" customHeight="1"/>
    <row r="20" ht="35.1" customHeight="1"/>
    <row r="21" ht="35.1" customHeight="1"/>
    <row r="22" ht="35.1" customHeight="1"/>
    <row r="23" ht="35.1" customHeight="1"/>
    <row r="24" ht="35.1" customHeight="1"/>
    <row r="25" ht="35.1" customHeight="1"/>
    <row r="26" ht="35.1" customHeight="1"/>
    <row r="27" ht="35.1" customHeight="1"/>
    <row r="28" ht="35.1" customHeight="1"/>
    <row r="29" ht="35.1" customHeight="1"/>
    <row r="30" ht="35.1" customHeight="1"/>
    <row r="31" ht="35.1" customHeight="1"/>
    <row r="32" ht="35.1" customHeight="1"/>
    <row r="33" ht="35.1" customHeight="1"/>
    <row r="34" ht="35.1" customHeight="1"/>
    <row r="35" ht="35.1" customHeight="1"/>
    <row r="36" ht="35.1" customHeight="1"/>
    <row r="37" ht="35.1" customHeight="1"/>
    <row r="38" ht="35.1" customHeight="1"/>
    <row r="39" ht="35.1" customHeight="1"/>
    <row r="40" ht="35.1" customHeight="1"/>
    <row r="41" ht="35.1" customHeight="1"/>
    <row r="42" ht="35.1" customHeight="1"/>
    <row r="43" ht="35.1" customHeight="1"/>
    <row r="44" ht="35.1" customHeight="1"/>
    <row r="45" ht="35.1" customHeight="1"/>
    <row r="46" ht="35.1" customHeight="1"/>
    <row r="47" ht="35.1" customHeight="1"/>
    <row r="48" ht="35.1" customHeight="1"/>
    <row r="49" ht="35.1" customHeight="1"/>
    <row r="50" ht="35.1" customHeight="1"/>
    <row r="51" ht="35.1" customHeight="1"/>
    <row r="52" ht="35.1" customHeight="1"/>
    <row r="53" ht="35.1" customHeight="1"/>
    <row r="54" ht="35.1" customHeight="1"/>
    <row r="55" ht="35.1" customHeight="1"/>
    <row r="56" ht="35.1" customHeight="1"/>
    <row r="57" ht="35.1" customHeight="1"/>
    <row r="58" ht="35.1" customHeight="1"/>
    <row r="59" ht="35.1" customHeight="1"/>
    <row r="60" ht="35.1" customHeight="1"/>
    <row r="61" ht="35.1" customHeight="1"/>
    <row r="62" ht="35.1" customHeight="1"/>
    <row r="63" ht="35.1" customHeight="1"/>
    <row r="64" ht="35.1" customHeight="1"/>
    <row r="65" ht="35.1" customHeight="1"/>
    <row r="66" ht="35.1" customHeight="1"/>
    <row r="67" ht="35.1" customHeight="1"/>
    <row r="68" ht="35.1" customHeight="1"/>
    <row r="69" ht="35.1" customHeight="1"/>
    <row r="70" ht="35.1" customHeight="1"/>
    <row r="71" ht="35.1" customHeight="1"/>
    <row r="72" ht="35.1" customHeight="1"/>
    <row r="73" ht="35.1" customHeight="1"/>
    <row r="74" ht="35.1" customHeight="1"/>
    <row r="75" ht="35.1" customHeight="1"/>
    <row r="76" ht="35.1" customHeight="1"/>
    <row r="77" ht="35.1" customHeight="1"/>
    <row r="78" ht="35.1" customHeight="1"/>
    <row r="79" ht="35.1" customHeight="1"/>
    <row r="80" ht="35.1" customHeight="1"/>
    <row r="81" ht="35.1" customHeight="1"/>
    <row r="82" ht="35.1" customHeight="1"/>
    <row r="83" ht="35.1" customHeight="1"/>
    <row r="84" ht="35.1" customHeight="1"/>
    <row r="85" ht="35.1" customHeight="1"/>
    <row r="86" ht="35.1" customHeight="1"/>
    <row r="87" ht="15.95" customHeight="1"/>
  </sheetData>
  <mergeCells count="4">
    <mergeCell ref="I9:P9"/>
    <mergeCell ref="A10:E10"/>
    <mergeCell ref="F10:S10"/>
    <mergeCell ref="S8:S9"/>
  </mergeCells>
  <phoneticPr fontId="10"/>
  <printOptions horizontalCentered="1"/>
  <pageMargins left="0.78740157480314965" right="0.78740157480314965" top="0.78740157480314965" bottom="0.59055118110236227" header="0.51181102362204722" footer="0.19685039370078741"/>
  <pageSetup paperSize="9" scale="70" firstPageNumber="8" orientation="landscape" cellComments="asDisplayed" useFirstPageNumber="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S93"/>
  <sheetViews>
    <sheetView view="pageBreakPreview" zoomScale="80" zoomScaleNormal="100" zoomScaleSheetLayoutView="80" workbookViewId="0">
      <selection activeCell="F13" sqref="F13"/>
    </sheetView>
  </sheetViews>
  <sheetFormatPr defaultRowHeight="13.5"/>
  <cols>
    <col min="1" max="1" width="6.125" style="29" customWidth="1"/>
    <col min="2" max="2" width="8.125" style="29" customWidth="1"/>
    <col min="3" max="3" width="9.625" style="29" customWidth="1"/>
    <col min="4" max="5" width="18.25" style="29" customWidth="1"/>
    <col min="6" max="7" width="8.125" style="29" customWidth="1"/>
    <col min="8" max="8" width="16.125" style="29" customWidth="1"/>
    <col min="9" max="9" width="5.625" style="28" customWidth="1"/>
    <col min="10" max="11" width="8.625" style="29" customWidth="1"/>
    <col min="12" max="12" width="6.125" style="29" customWidth="1"/>
    <col min="13" max="13" width="8.625" style="29" customWidth="1"/>
    <col min="14" max="14" width="9.75" style="29" customWidth="1"/>
    <col min="15" max="15" width="7" style="29" customWidth="1"/>
    <col min="16" max="16" width="12.625" style="29" customWidth="1"/>
    <col min="17" max="17" width="4.625" style="29" customWidth="1"/>
    <col min="18" max="18" width="12.625" style="29" customWidth="1"/>
    <col min="19" max="19" width="9.625" style="28" customWidth="1"/>
    <col min="20" max="16384" width="9" style="29"/>
  </cols>
  <sheetData>
    <row r="1" spans="1:19" ht="20.100000000000001" customHeight="1">
      <c r="A1" s="1" t="s">
        <v>152</v>
      </c>
      <c r="B1" s="27"/>
      <c r="C1" s="27"/>
      <c r="D1" s="312"/>
      <c r="E1" s="312"/>
      <c r="F1" s="312"/>
      <c r="G1" s="312"/>
      <c r="H1" s="312"/>
      <c r="I1" s="312"/>
      <c r="J1" s="312"/>
      <c r="K1" s="312"/>
      <c r="L1" s="312"/>
      <c r="M1" s="312"/>
      <c r="N1" s="312"/>
      <c r="O1" s="312"/>
      <c r="P1" s="312"/>
      <c r="Q1" s="312"/>
      <c r="R1" s="312"/>
      <c r="S1" s="313"/>
    </row>
    <row r="2" spans="1:19" ht="14.1" customHeight="1" thickBot="1">
      <c r="A2" s="226"/>
      <c r="B2" s="226"/>
      <c r="C2" s="226"/>
      <c r="D2" s="226"/>
      <c r="E2" s="226"/>
      <c r="F2" s="226"/>
      <c r="G2" s="226"/>
      <c r="H2" s="226"/>
      <c r="I2" s="313"/>
      <c r="J2" s="226"/>
      <c r="K2" s="226"/>
      <c r="L2" s="226"/>
      <c r="M2" s="226"/>
      <c r="N2" s="226"/>
      <c r="O2" s="226"/>
      <c r="P2" s="226"/>
      <c r="Q2" s="226"/>
      <c r="R2" s="226"/>
      <c r="S2" s="313"/>
    </row>
    <row r="3" spans="1:19" ht="20.100000000000001" customHeight="1">
      <c r="A3" s="314"/>
      <c r="B3" s="3"/>
      <c r="C3" s="30"/>
      <c r="D3" s="3"/>
      <c r="E3" s="3"/>
      <c r="F3" s="32" t="s">
        <v>1</v>
      </c>
      <c r="G3" s="4"/>
      <c r="H3" s="3"/>
      <c r="I3" s="2" t="s">
        <v>2</v>
      </c>
      <c r="J3" s="2"/>
      <c r="K3" s="2"/>
      <c r="L3" s="2"/>
      <c r="M3" s="2"/>
      <c r="N3" s="2"/>
      <c r="O3" s="2"/>
      <c r="P3" s="4"/>
      <c r="Q3" s="5" t="s">
        <v>3</v>
      </c>
      <c r="R3" s="3"/>
      <c r="S3" s="6"/>
    </row>
    <row r="4" spans="1:19" ht="20.100000000000001" customHeight="1">
      <c r="A4" s="315"/>
      <c r="B4" s="12"/>
      <c r="C4" s="31" t="s">
        <v>4</v>
      </c>
      <c r="D4" s="12"/>
      <c r="E4" s="12"/>
      <c r="F4" s="33" t="s">
        <v>5</v>
      </c>
      <c r="G4" s="17" t="s">
        <v>6</v>
      </c>
      <c r="H4" s="7"/>
      <c r="I4" s="8" t="s">
        <v>7</v>
      </c>
      <c r="J4" s="8"/>
      <c r="K4" s="9"/>
      <c r="L4" s="9"/>
      <c r="M4" s="9"/>
      <c r="N4" s="10"/>
      <c r="O4" s="15" t="s">
        <v>8</v>
      </c>
      <c r="P4" s="10"/>
      <c r="Q4" s="11" t="s">
        <v>9</v>
      </c>
      <c r="R4" s="12" t="s">
        <v>10</v>
      </c>
      <c r="S4" s="13" t="s">
        <v>11</v>
      </c>
    </row>
    <row r="5" spans="1:19" ht="20.100000000000001" customHeight="1">
      <c r="A5" s="14" t="s">
        <v>12</v>
      </c>
      <c r="B5" s="12" t="s">
        <v>13</v>
      </c>
      <c r="C5" s="31" t="s">
        <v>14</v>
      </c>
      <c r="D5" s="12" t="s">
        <v>15</v>
      </c>
      <c r="E5" s="12" t="s">
        <v>16</v>
      </c>
      <c r="F5" s="34" t="s">
        <v>17</v>
      </c>
      <c r="G5" s="21" t="s">
        <v>18</v>
      </c>
      <c r="H5" s="19" t="s">
        <v>150</v>
      </c>
      <c r="I5" s="15" t="s">
        <v>20</v>
      </c>
      <c r="J5" s="16" t="s">
        <v>21</v>
      </c>
      <c r="K5" s="16" t="s">
        <v>22</v>
      </c>
      <c r="L5" s="17" t="s">
        <v>23</v>
      </c>
      <c r="M5" s="16" t="s">
        <v>24</v>
      </c>
      <c r="N5" s="18" t="s">
        <v>25</v>
      </c>
      <c r="O5" s="7" t="s">
        <v>26</v>
      </c>
      <c r="P5" s="18" t="s">
        <v>27</v>
      </c>
      <c r="Q5" s="19" t="s">
        <v>28</v>
      </c>
      <c r="R5" s="20"/>
      <c r="S5" s="13"/>
    </row>
    <row r="6" spans="1:19" ht="20.100000000000001" customHeight="1">
      <c r="A6" s="315"/>
      <c r="B6" s="20"/>
      <c r="C6" s="31" t="s">
        <v>29</v>
      </c>
      <c r="D6" s="20"/>
      <c r="E6" s="19" t="s">
        <v>30</v>
      </c>
      <c r="F6" s="34"/>
      <c r="G6" s="21"/>
      <c r="H6" s="321" t="s">
        <v>31</v>
      </c>
      <c r="I6" s="40" t="s">
        <v>32</v>
      </c>
      <c r="J6" s="40" t="s">
        <v>33</v>
      </c>
      <c r="K6" s="40" t="s">
        <v>34</v>
      </c>
      <c r="L6" s="72" t="s">
        <v>35</v>
      </c>
      <c r="M6" s="77" t="s">
        <v>36</v>
      </c>
      <c r="N6" s="40" t="s">
        <v>37</v>
      </c>
      <c r="O6" s="73" t="s">
        <v>38</v>
      </c>
      <c r="P6" s="259" t="s">
        <v>39</v>
      </c>
      <c r="Q6" s="40" t="s">
        <v>40</v>
      </c>
      <c r="R6" s="40" t="s">
        <v>41</v>
      </c>
      <c r="S6" s="13"/>
    </row>
    <row r="7" spans="1:19" ht="14.1" customHeight="1" thickBot="1">
      <c r="A7" s="316"/>
      <c r="B7" s="317"/>
      <c r="C7" s="317"/>
      <c r="D7" s="317"/>
      <c r="E7" s="317"/>
      <c r="F7" s="318"/>
      <c r="G7" s="317"/>
      <c r="H7" s="56" t="s">
        <v>42</v>
      </c>
      <c r="I7" s="57" t="s">
        <v>43</v>
      </c>
      <c r="J7" s="56" t="s">
        <v>44</v>
      </c>
      <c r="K7" s="56" t="s">
        <v>44</v>
      </c>
      <c r="L7" s="56" t="s">
        <v>45</v>
      </c>
      <c r="M7" s="56" t="s">
        <v>44</v>
      </c>
      <c r="N7" s="56" t="s">
        <v>42</v>
      </c>
      <c r="O7" s="56"/>
      <c r="P7" s="56" t="s">
        <v>42</v>
      </c>
      <c r="Q7" s="58"/>
      <c r="R7" s="56" t="s">
        <v>46</v>
      </c>
      <c r="S7" s="319"/>
    </row>
    <row r="8" spans="1:19" ht="39.950000000000003" customHeight="1">
      <c r="A8" s="223"/>
      <c r="B8" s="227"/>
      <c r="C8" s="228" ph="1"/>
      <c r="D8" s="229"/>
      <c r="E8" s="230"/>
      <c r="F8" s="224"/>
      <c r="G8" s="232"/>
      <c r="H8" s="25"/>
      <c r="I8" s="234"/>
      <c r="J8" s="235"/>
      <c r="K8" s="235"/>
      <c r="L8" s="236"/>
      <c r="M8" s="237"/>
      <c r="N8" s="233"/>
      <c r="O8" s="236"/>
      <c r="P8" s="233"/>
      <c r="Q8" s="238"/>
      <c r="R8" s="233"/>
      <c r="S8" s="242"/>
    </row>
    <row r="9" spans="1:19" ht="39.950000000000003" customHeight="1">
      <c r="A9" s="65"/>
      <c r="B9" s="31"/>
      <c r="C9" s="12" ph="1"/>
      <c r="D9" s="66"/>
      <c r="E9" s="67"/>
      <c r="F9" s="68"/>
      <c r="G9" s="19"/>
      <c r="H9" s="322"/>
      <c r="I9" s="805"/>
      <c r="J9" s="806"/>
      <c r="K9" s="806"/>
      <c r="L9" s="806"/>
      <c r="M9" s="806"/>
      <c r="N9" s="806"/>
      <c r="O9" s="806"/>
      <c r="P9" s="807"/>
      <c r="Q9" s="70"/>
      <c r="R9" s="63"/>
      <c r="S9" s="71"/>
    </row>
    <row r="10" spans="1:19" ht="39.950000000000003" customHeight="1" thickBot="1">
      <c r="A10" s="808"/>
      <c r="B10" s="809"/>
      <c r="C10" s="809"/>
      <c r="D10" s="809"/>
      <c r="E10" s="810"/>
      <c r="F10" s="811"/>
      <c r="G10" s="812"/>
      <c r="H10" s="812"/>
      <c r="I10" s="812"/>
      <c r="J10" s="812"/>
      <c r="K10" s="812"/>
      <c r="L10" s="812"/>
      <c r="M10" s="812"/>
      <c r="N10" s="812"/>
      <c r="O10" s="812"/>
      <c r="P10" s="812"/>
      <c r="Q10" s="812"/>
      <c r="R10" s="812"/>
      <c r="S10" s="813"/>
    </row>
    <row r="11" spans="1:19" ht="39.950000000000003" customHeight="1">
      <c r="A11" s="223"/>
      <c r="B11" s="227"/>
      <c r="C11" s="228" ph="1"/>
      <c r="D11" s="229"/>
      <c r="E11" s="230"/>
      <c r="F11" s="224"/>
      <c r="G11" s="232"/>
      <c r="H11" s="25"/>
      <c r="I11" s="234"/>
      <c r="J11" s="235"/>
      <c r="K11" s="235"/>
      <c r="L11" s="236"/>
      <c r="M11" s="237"/>
      <c r="N11" s="233"/>
      <c r="O11" s="236"/>
      <c r="P11" s="233"/>
      <c r="Q11" s="238"/>
      <c r="R11" s="233"/>
      <c r="S11" s="240"/>
    </row>
    <row r="12" spans="1:19" ht="39.950000000000003" customHeight="1">
      <c r="A12" s="37"/>
      <c r="B12" s="38"/>
      <c r="C12" s="35" ph="1"/>
      <c r="D12" s="36"/>
      <c r="E12" s="39"/>
      <c r="F12" s="68"/>
      <c r="G12" s="19"/>
      <c r="H12" s="322"/>
      <c r="I12" s="805"/>
      <c r="J12" s="806"/>
      <c r="K12" s="806"/>
      <c r="L12" s="806"/>
      <c r="M12" s="806"/>
      <c r="N12" s="806"/>
      <c r="O12" s="806"/>
      <c r="P12" s="807"/>
      <c r="Q12" s="70"/>
      <c r="R12" s="63"/>
      <c r="S12" s="71"/>
    </row>
    <row r="13" spans="1:19" ht="39.950000000000003" customHeight="1" thickBot="1">
      <c r="A13" s="808"/>
      <c r="B13" s="809"/>
      <c r="C13" s="809"/>
      <c r="D13" s="809"/>
      <c r="E13" s="810"/>
      <c r="F13" s="811"/>
      <c r="G13" s="812"/>
      <c r="H13" s="812"/>
      <c r="I13" s="812"/>
      <c r="J13" s="812"/>
      <c r="K13" s="812"/>
      <c r="L13" s="812"/>
      <c r="M13" s="812"/>
      <c r="N13" s="812"/>
      <c r="O13" s="812"/>
      <c r="P13" s="812"/>
      <c r="Q13" s="812"/>
      <c r="R13" s="812"/>
      <c r="S13" s="813"/>
    </row>
    <row r="14" spans="1:19" ht="39.950000000000003" customHeight="1">
      <c r="A14" s="223"/>
      <c r="B14" s="227"/>
      <c r="C14" s="228" ph="1"/>
      <c r="D14" s="229"/>
      <c r="E14" s="230"/>
      <c r="F14" s="224"/>
      <c r="G14" s="232"/>
      <c r="H14" s="25"/>
      <c r="I14" s="234"/>
      <c r="J14" s="235"/>
      <c r="K14" s="235"/>
      <c r="L14" s="236"/>
      <c r="M14" s="237"/>
      <c r="N14" s="233"/>
      <c r="O14" s="236"/>
      <c r="P14" s="233"/>
      <c r="Q14" s="238"/>
      <c r="R14" s="233"/>
      <c r="S14" s="242"/>
    </row>
    <row r="15" spans="1:19" ht="39.950000000000003" customHeight="1">
      <c r="A15" s="65"/>
      <c r="B15" s="31"/>
      <c r="C15" s="12" ph="1"/>
      <c r="D15" s="66"/>
      <c r="E15" s="67"/>
      <c r="F15" s="68"/>
      <c r="G15" s="19"/>
      <c r="H15" s="322"/>
      <c r="I15" s="830"/>
      <c r="J15" s="831"/>
      <c r="K15" s="831"/>
      <c r="L15" s="831"/>
      <c r="M15" s="831"/>
      <c r="N15" s="831"/>
      <c r="O15" s="831"/>
      <c r="P15" s="832"/>
      <c r="Q15" s="70"/>
      <c r="R15" s="63"/>
      <c r="S15" s="71"/>
    </row>
    <row r="16" spans="1:19" ht="39.950000000000003" customHeight="1" thickBot="1">
      <c r="A16" s="833"/>
      <c r="B16" s="834"/>
      <c r="C16" s="834"/>
      <c r="D16" s="834"/>
      <c r="E16" s="835"/>
      <c r="F16" s="836"/>
      <c r="G16" s="837"/>
      <c r="H16" s="837"/>
      <c r="I16" s="837"/>
      <c r="J16" s="837"/>
      <c r="K16" s="837"/>
      <c r="L16" s="837"/>
      <c r="M16" s="837"/>
      <c r="N16" s="837"/>
      <c r="O16" s="837"/>
      <c r="P16" s="837"/>
      <c r="Q16" s="837"/>
      <c r="R16" s="837"/>
      <c r="S16" s="838"/>
    </row>
    <row r="17" spans="1:19" ht="39.950000000000003" customHeight="1" thickTop="1" thickBot="1">
      <c r="A17" s="51" t="s">
        <v>69</v>
      </c>
      <c r="B17" s="52" t="s">
        <v>70</v>
      </c>
      <c r="C17" s="52" t="s">
        <v>70</v>
      </c>
      <c r="D17" s="53">
        <f>COUNTA(D8:D16)</f>
        <v>0</v>
      </c>
      <c r="E17" s="52" t="s">
        <v>70</v>
      </c>
      <c r="F17" s="52" t="s">
        <v>70</v>
      </c>
      <c r="G17" s="52" t="s">
        <v>70</v>
      </c>
      <c r="H17" s="54">
        <f>SUM(H8:H16)</f>
        <v>0</v>
      </c>
      <c r="I17" s="52" t="s">
        <v>70</v>
      </c>
      <c r="J17" s="52" t="s">
        <v>70</v>
      </c>
      <c r="K17" s="52" t="s">
        <v>70</v>
      </c>
      <c r="L17" s="52" t="s">
        <v>70</v>
      </c>
      <c r="M17" s="52" t="s">
        <v>70</v>
      </c>
      <c r="N17" s="52" t="s">
        <v>71</v>
      </c>
      <c r="O17" s="52" t="s">
        <v>70</v>
      </c>
      <c r="P17" s="52" t="s">
        <v>70</v>
      </c>
      <c r="Q17" s="52" t="s">
        <v>70</v>
      </c>
      <c r="R17" s="54">
        <f>SUM(R8:R16)</f>
        <v>0</v>
      </c>
      <c r="S17" s="55" t="s">
        <v>70</v>
      </c>
    </row>
    <row r="18" spans="1:19" ht="35.1" customHeight="1">
      <c r="A18" s="226"/>
      <c r="B18" s="226"/>
      <c r="C18" s="226"/>
      <c r="D18" s="226"/>
      <c r="E18" s="226"/>
      <c r="F18" s="226"/>
      <c r="G18" s="226"/>
      <c r="H18" s="226"/>
      <c r="I18" s="313"/>
      <c r="J18" s="226"/>
      <c r="K18" s="226"/>
      <c r="L18" s="226"/>
      <c r="M18" s="226"/>
      <c r="N18" s="226"/>
      <c r="O18" s="226"/>
      <c r="P18" s="226"/>
      <c r="Q18" s="226"/>
      <c r="R18" s="226"/>
      <c r="S18" s="313"/>
    </row>
    <row r="19" spans="1:19" ht="35.1" customHeight="1">
      <c r="A19" s="226"/>
      <c r="B19" s="226"/>
      <c r="C19" s="226"/>
      <c r="D19" s="226"/>
      <c r="E19" s="226"/>
      <c r="F19" s="226"/>
      <c r="G19" s="226"/>
      <c r="H19" s="226"/>
      <c r="I19" s="313"/>
      <c r="J19" s="226"/>
      <c r="K19" s="226"/>
      <c r="L19" s="226"/>
      <c r="M19" s="226"/>
      <c r="N19" s="226"/>
      <c r="O19" s="226"/>
      <c r="P19" s="226"/>
      <c r="Q19" s="226"/>
      <c r="R19" s="226"/>
      <c r="S19" s="313"/>
    </row>
    <row r="20" spans="1:19" ht="35.1" customHeight="1">
      <c r="A20" s="226"/>
      <c r="B20" s="226"/>
      <c r="C20" s="226"/>
      <c r="D20" s="226"/>
      <c r="E20" s="226"/>
      <c r="F20" s="226"/>
      <c r="G20" s="226"/>
      <c r="H20" s="226"/>
      <c r="I20" s="313"/>
      <c r="J20" s="226"/>
      <c r="K20" s="226"/>
      <c r="L20" s="226"/>
      <c r="M20" s="226"/>
      <c r="N20" s="226"/>
      <c r="O20" s="226"/>
      <c r="P20" s="226"/>
      <c r="Q20" s="226"/>
      <c r="R20" s="226"/>
      <c r="S20" s="313"/>
    </row>
    <row r="21" spans="1:19" ht="35.1" customHeight="1">
      <c r="A21" s="226"/>
      <c r="B21" s="226"/>
      <c r="C21" s="226"/>
      <c r="D21" s="226"/>
      <c r="E21" s="226"/>
      <c r="F21" s="226"/>
      <c r="G21" s="226"/>
      <c r="H21" s="226"/>
      <c r="I21" s="313"/>
      <c r="J21" s="226"/>
      <c r="K21" s="226"/>
      <c r="L21" s="226"/>
      <c r="M21" s="226"/>
      <c r="N21" s="226"/>
      <c r="O21" s="226"/>
      <c r="P21" s="226"/>
      <c r="Q21" s="226"/>
      <c r="R21" s="226"/>
      <c r="S21" s="313"/>
    </row>
    <row r="22" spans="1:19" ht="35.1" customHeight="1">
      <c r="A22" s="226"/>
      <c r="B22" s="226"/>
      <c r="C22" s="226"/>
      <c r="D22" s="226"/>
      <c r="E22" s="226"/>
      <c r="F22" s="226"/>
      <c r="G22" s="226"/>
      <c r="H22" s="226"/>
      <c r="I22" s="313"/>
      <c r="J22" s="226"/>
      <c r="K22" s="226"/>
      <c r="L22" s="226"/>
      <c r="M22" s="226"/>
      <c r="N22" s="226"/>
      <c r="O22" s="226"/>
      <c r="P22" s="226"/>
      <c r="Q22" s="226"/>
      <c r="R22" s="226"/>
      <c r="S22" s="313"/>
    </row>
    <row r="23" spans="1:19" ht="35.1" customHeight="1">
      <c r="A23" s="226"/>
      <c r="B23" s="226"/>
      <c r="C23" s="226"/>
      <c r="D23" s="226"/>
      <c r="E23" s="226"/>
      <c r="F23" s="226"/>
      <c r="G23" s="226"/>
      <c r="H23" s="226"/>
      <c r="I23" s="313"/>
      <c r="J23" s="226"/>
      <c r="K23" s="226"/>
      <c r="L23" s="226"/>
      <c r="M23" s="226"/>
      <c r="N23" s="226"/>
      <c r="O23" s="226"/>
      <c r="P23" s="226"/>
      <c r="Q23" s="226"/>
      <c r="R23" s="226"/>
      <c r="S23" s="313"/>
    </row>
    <row r="24" spans="1:19" ht="35.1" customHeight="1">
      <c r="A24" s="226"/>
      <c r="B24" s="226"/>
      <c r="C24" s="226"/>
      <c r="D24" s="226"/>
      <c r="E24" s="226"/>
      <c r="F24" s="226"/>
      <c r="G24" s="226"/>
      <c r="H24" s="226"/>
      <c r="I24" s="313"/>
      <c r="J24" s="226"/>
      <c r="K24" s="226"/>
      <c r="L24" s="226"/>
      <c r="M24" s="226"/>
      <c r="N24" s="226"/>
      <c r="O24" s="226"/>
      <c r="P24" s="226"/>
      <c r="Q24" s="226"/>
      <c r="R24" s="226"/>
      <c r="S24" s="313"/>
    </row>
    <row r="25" spans="1:19" ht="35.1" customHeight="1">
      <c r="A25" s="226"/>
      <c r="B25" s="226"/>
      <c r="C25" s="226"/>
      <c r="D25" s="226"/>
      <c r="E25" s="226"/>
      <c r="F25" s="226"/>
      <c r="G25" s="226"/>
      <c r="H25" s="226"/>
      <c r="I25" s="313"/>
      <c r="J25" s="226"/>
      <c r="K25" s="226"/>
      <c r="L25" s="226"/>
      <c r="M25" s="226"/>
      <c r="N25" s="226"/>
      <c r="O25" s="226"/>
      <c r="P25" s="226"/>
      <c r="Q25" s="226"/>
      <c r="R25" s="226"/>
      <c r="S25" s="313"/>
    </row>
    <row r="26" spans="1:19" ht="35.1" customHeight="1">
      <c r="A26" s="226"/>
      <c r="B26" s="226"/>
      <c r="C26" s="226"/>
      <c r="D26" s="226"/>
      <c r="E26" s="226"/>
      <c r="F26" s="226"/>
      <c r="G26" s="226"/>
      <c r="H26" s="226"/>
      <c r="I26" s="313"/>
      <c r="J26" s="226"/>
      <c r="K26" s="226"/>
      <c r="L26" s="226"/>
      <c r="M26" s="226"/>
      <c r="N26" s="226"/>
      <c r="O26" s="226"/>
      <c r="P26" s="226"/>
      <c r="Q26" s="226"/>
      <c r="R26" s="226"/>
      <c r="S26" s="313"/>
    </row>
    <row r="27" spans="1:19" ht="35.1" customHeight="1">
      <c r="A27" s="226"/>
      <c r="B27" s="226"/>
      <c r="C27" s="226"/>
      <c r="D27" s="226"/>
      <c r="E27" s="226"/>
      <c r="F27" s="226"/>
      <c r="G27" s="226"/>
      <c r="H27" s="226"/>
      <c r="I27" s="313"/>
      <c r="J27" s="226"/>
      <c r="K27" s="226"/>
      <c r="L27" s="226"/>
      <c r="M27" s="226"/>
      <c r="N27" s="226"/>
      <c r="O27" s="226"/>
      <c r="P27" s="226"/>
      <c r="Q27" s="226"/>
      <c r="R27" s="226"/>
      <c r="S27" s="313"/>
    </row>
    <row r="28" spans="1:19" ht="35.1" customHeight="1">
      <c r="A28" s="226"/>
      <c r="B28" s="226"/>
      <c r="C28" s="226"/>
      <c r="D28" s="226"/>
      <c r="E28" s="226"/>
      <c r="F28" s="226"/>
      <c r="G28" s="226"/>
      <c r="H28" s="226"/>
      <c r="I28" s="313"/>
      <c r="J28" s="226"/>
      <c r="K28" s="226"/>
      <c r="L28" s="226"/>
      <c r="M28" s="226"/>
      <c r="N28" s="226"/>
      <c r="O28" s="226"/>
      <c r="P28" s="226"/>
      <c r="Q28" s="226"/>
      <c r="R28" s="226"/>
      <c r="S28" s="313"/>
    </row>
    <row r="29" spans="1:19" ht="35.1" customHeight="1">
      <c r="A29" s="226"/>
      <c r="B29" s="226"/>
      <c r="C29" s="226"/>
      <c r="D29" s="226"/>
      <c r="E29" s="226"/>
      <c r="F29" s="226"/>
      <c r="G29" s="226"/>
      <c r="H29" s="226"/>
      <c r="I29" s="313"/>
      <c r="J29" s="226"/>
      <c r="K29" s="226"/>
      <c r="L29" s="226"/>
      <c r="M29" s="226"/>
      <c r="N29" s="226"/>
      <c r="O29" s="226"/>
      <c r="P29" s="226"/>
      <c r="Q29" s="226"/>
      <c r="R29" s="226"/>
      <c r="S29" s="313"/>
    </row>
    <row r="30" spans="1:19" ht="35.1" customHeight="1">
      <c r="A30" s="226"/>
      <c r="B30" s="226"/>
      <c r="C30" s="226"/>
      <c r="D30" s="226"/>
      <c r="E30" s="226"/>
      <c r="F30" s="226"/>
      <c r="G30" s="226"/>
      <c r="H30" s="226"/>
      <c r="I30" s="313"/>
      <c r="J30" s="226"/>
      <c r="K30" s="226"/>
      <c r="L30" s="226"/>
      <c r="M30" s="226"/>
      <c r="N30" s="226"/>
      <c r="O30" s="226"/>
      <c r="P30" s="226"/>
      <c r="Q30" s="226"/>
      <c r="R30" s="226"/>
      <c r="S30" s="313"/>
    </row>
    <row r="31" spans="1:19" ht="35.1" customHeight="1">
      <c r="A31" s="226"/>
      <c r="B31" s="226"/>
      <c r="C31" s="226"/>
      <c r="D31" s="226"/>
      <c r="E31" s="226"/>
      <c r="F31" s="226"/>
      <c r="G31" s="226"/>
      <c r="H31" s="226"/>
      <c r="I31" s="313"/>
      <c r="J31" s="226"/>
      <c r="K31" s="226"/>
      <c r="L31" s="226"/>
      <c r="M31" s="226"/>
      <c r="N31" s="226"/>
      <c r="O31" s="226"/>
      <c r="P31" s="226"/>
      <c r="Q31" s="226"/>
      <c r="R31" s="226"/>
      <c r="S31" s="313"/>
    </row>
    <row r="32" spans="1:19" ht="35.1" customHeight="1">
      <c r="A32" s="226"/>
      <c r="B32" s="226"/>
      <c r="C32" s="226"/>
      <c r="D32" s="226"/>
      <c r="E32" s="226"/>
      <c r="F32" s="226"/>
      <c r="G32" s="226"/>
      <c r="H32" s="226"/>
      <c r="I32" s="313"/>
      <c r="J32" s="226"/>
      <c r="K32" s="226"/>
      <c r="L32" s="226"/>
      <c r="M32" s="226"/>
      <c r="N32" s="226"/>
      <c r="O32" s="226"/>
      <c r="P32" s="226"/>
      <c r="Q32" s="226"/>
      <c r="R32" s="226"/>
      <c r="S32" s="313"/>
    </row>
    <row r="33" ht="35.1" customHeight="1"/>
    <row r="34" ht="35.1" customHeight="1"/>
    <row r="35" ht="35.1" customHeight="1"/>
    <row r="36" ht="35.1" customHeight="1"/>
    <row r="37" ht="35.1" customHeight="1"/>
    <row r="38" ht="35.1" customHeight="1"/>
    <row r="39" ht="35.1" customHeight="1"/>
    <row r="40" ht="35.1" customHeight="1"/>
    <row r="41" ht="35.1" customHeight="1"/>
    <row r="42" ht="35.1" customHeight="1"/>
    <row r="43" ht="35.1" customHeight="1"/>
    <row r="44" ht="35.1" customHeight="1"/>
    <row r="45" ht="35.1" customHeight="1"/>
    <row r="46" ht="35.1" customHeight="1"/>
    <row r="47" ht="35.1" customHeight="1"/>
    <row r="48" ht="35.1" customHeight="1"/>
    <row r="49" ht="35.1" customHeight="1"/>
    <row r="50" ht="35.1" customHeight="1"/>
    <row r="51" ht="35.1" customHeight="1"/>
    <row r="52" ht="35.1" customHeight="1"/>
    <row r="53" ht="35.1" customHeight="1"/>
    <row r="54" ht="35.1" customHeight="1"/>
    <row r="55" ht="35.1" customHeight="1"/>
    <row r="56" ht="35.1" customHeight="1"/>
    <row r="57" ht="35.1" customHeight="1"/>
    <row r="58" ht="35.1" customHeight="1"/>
    <row r="59" ht="35.1" customHeight="1"/>
    <row r="60" ht="35.1" customHeight="1"/>
    <row r="61" ht="35.1" customHeight="1"/>
    <row r="62" ht="35.1" customHeight="1"/>
    <row r="63" ht="35.1" customHeight="1"/>
    <row r="64" ht="35.1" customHeight="1"/>
    <row r="65" ht="35.1" customHeight="1"/>
    <row r="66" ht="35.1" customHeight="1"/>
    <row r="67" ht="35.1" customHeight="1"/>
    <row r="68" ht="35.1" customHeight="1"/>
    <row r="69" ht="35.1" customHeight="1"/>
    <row r="70" ht="35.1" customHeight="1"/>
    <row r="71" ht="35.1" customHeight="1"/>
    <row r="72" ht="35.1" customHeight="1"/>
    <row r="73" ht="35.1" customHeight="1"/>
    <row r="74" ht="35.1" customHeight="1"/>
    <row r="75" ht="35.1" customHeight="1"/>
    <row r="76" ht="35.1" customHeight="1"/>
    <row r="77" ht="35.1" customHeight="1"/>
    <row r="78" ht="35.1" customHeight="1"/>
    <row r="79" ht="35.1" customHeight="1"/>
    <row r="80" ht="35.1" customHeight="1"/>
    <row r="81" ht="35.1" customHeight="1"/>
    <row r="82" ht="35.1" customHeight="1"/>
    <row r="83" ht="35.1" customHeight="1"/>
    <row r="84" ht="35.1" customHeight="1"/>
    <row r="85" ht="35.1" customHeight="1"/>
    <row r="86" ht="35.1" customHeight="1"/>
    <row r="87" ht="35.1" customHeight="1"/>
    <row r="88" ht="35.1" customHeight="1"/>
    <row r="89" ht="35.1" customHeight="1"/>
    <row r="90" ht="35.1" customHeight="1"/>
    <row r="91" ht="35.1" customHeight="1"/>
    <row r="92" ht="35.1" customHeight="1"/>
    <row r="93" ht="15.95" customHeight="1"/>
  </sheetData>
  <mergeCells count="9">
    <mergeCell ref="I15:P15"/>
    <mergeCell ref="A16:E16"/>
    <mergeCell ref="F16:S16"/>
    <mergeCell ref="I9:P9"/>
    <mergeCell ref="A10:E10"/>
    <mergeCell ref="F10:S10"/>
    <mergeCell ref="I12:P12"/>
    <mergeCell ref="A13:E13"/>
    <mergeCell ref="F13:S13"/>
  </mergeCells>
  <phoneticPr fontId="10"/>
  <printOptions horizontalCentered="1"/>
  <pageMargins left="0.78740157480314965" right="0.78740157480314965" top="0.78740157480314965" bottom="0.59055118110236227" header="0.51181102362204722" footer="0.19685039370078741"/>
  <pageSetup paperSize="9" scale="70" firstPageNumber="8" orientation="landscape" cellComments="asDisplayed" useFirstPageNumber="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T93"/>
  <sheetViews>
    <sheetView view="pageBreakPreview" zoomScale="118" zoomScaleNormal="100" zoomScaleSheetLayoutView="118" workbookViewId="0">
      <selection activeCell="N19" sqref="N19"/>
    </sheetView>
  </sheetViews>
  <sheetFormatPr defaultRowHeight="13.5"/>
  <cols>
    <col min="1" max="1" width="6.125" style="29" customWidth="1"/>
    <col min="2" max="2" width="8.125" style="29" customWidth="1"/>
    <col min="3" max="3" width="9.625" style="29" customWidth="1"/>
    <col min="4" max="5" width="18.25" style="29" customWidth="1"/>
    <col min="6" max="7" width="8.125" style="29" customWidth="1"/>
    <col min="8" max="8" width="16.125" style="29" customWidth="1"/>
    <col min="9" max="9" width="5.625" style="28" customWidth="1"/>
    <col min="10" max="11" width="8.625" style="29" customWidth="1"/>
    <col min="12" max="12" width="6.125" style="29" customWidth="1"/>
    <col min="13" max="13" width="8.625" style="29" customWidth="1"/>
    <col min="14" max="14" width="9.75" style="29" customWidth="1"/>
    <col min="15" max="15" width="7" style="29" customWidth="1"/>
    <col min="16" max="16" width="12.625" style="29" customWidth="1"/>
    <col min="17" max="17" width="4.625" style="29" customWidth="1"/>
    <col min="18" max="18" width="12.625" style="29" customWidth="1"/>
    <col min="19" max="19" width="9.625" style="28" customWidth="1"/>
    <col min="20" max="16384" width="9" style="29"/>
  </cols>
  <sheetData>
    <row r="1" spans="1:20" ht="20.100000000000001" customHeight="1">
      <c r="A1" s="1" t="s">
        <v>153</v>
      </c>
      <c r="B1" s="27"/>
      <c r="C1" s="27"/>
      <c r="D1" s="312"/>
      <c r="E1" s="312"/>
      <c r="F1" s="312"/>
      <c r="G1" s="312"/>
      <c r="H1" s="312"/>
      <c r="I1" s="312"/>
      <c r="J1" s="312"/>
      <c r="K1" s="312"/>
      <c r="L1" s="312"/>
      <c r="M1" s="312"/>
      <c r="N1" s="312"/>
      <c r="O1" s="312"/>
      <c r="P1" s="312"/>
      <c r="Q1" s="312"/>
      <c r="R1" s="312"/>
      <c r="S1" s="313"/>
      <c r="T1" s="226"/>
    </row>
    <row r="2" spans="1:20" ht="14.1" customHeight="1" thickBot="1">
      <c r="A2" s="226"/>
      <c r="B2" s="226"/>
      <c r="C2" s="226"/>
      <c r="D2" s="226"/>
      <c r="E2" s="226"/>
      <c r="F2" s="226"/>
      <c r="G2" s="226"/>
      <c r="H2" s="226"/>
      <c r="I2" s="313"/>
      <c r="J2" s="226"/>
      <c r="K2" s="226"/>
      <c r="L2" s="226"/>
      <c r="M2" s="226"/>
      <c r="N2" s="226"/>
      <c r="O2" s="226"/>
      <c r="P2" s="226"/>
      <c r="Q2" s="226"/>
      <c r="R2" s="226"/>
      <c r="S2" s="313"/>
      <c r="T2" s="226"/>
    </row>
    <row r="3" spans="1:20" ht="20.100000000000001" customHeight="1">
      <c r="A3" s="314"/>
      <c r="B3" s="3"/>
      <c r="C3" s="30"/>
      <c r="D3" s="3"/>
      <c r="E3" s="3"/>
      <c r="F3" s="32" t="s">
        <v>1</v>
      </c>
      <c r="G3" s="4"/>
      <c r="H3" s="3"/>
      <c r="I3" s="2" t="s">
        <v>2</v>
      </c>
      <c r="J3" s="2"/>
      <c r="K3" s="2"/>
      <c r="L3" s="2"/>
      <c r="M3" s="2"/>
      <c r="N3" s="2"/>
      <c r="O3" s="2"/>
      <c r="P3" s="4"/>
      <c r="Q3" s="5" t="s">
        <v>3</v>
      </c>
      <c r="R3" s="3"/>
      <c r="S3" s="6"/>
      <c r="T3" s="226"/>
    </row>
    <row r="4" spans="1:20" ht="20.100000000000001" customHeight="1">
      <c r="A4" s="315"/>
      <c r="B4" s="12"/>
      <c r="C4" s="31" t="s">
        <v>4</v>
      </c>
      <c r="D4" s="12"/>
      <c r="E4" s="12"/>
      <c r="F4" s="33" t="s">
        <v>5</v>
      </c>
      <c r="G4" s="17" t="s">
        <v>6</v>
      </c>
      <c r="H4" s="7"/>
      <c r="I4" s="8" t="s">
        <v>7</v>
      </c>
      <c r="J4" s="8"/>
      <c r="K4" s="9"/>
      <c r="L4" s="9"/>
      <c r="M4" s="9"/>
      <c r="N4" s="10"/>
      <c r="O4" s="15" t="s">
        <v>8</v>
      </c>
      <c r="P4" s="10"/>
      <c r="Q4" s="11" t="s">
        <v>9</v>
      </c>
      <c r="R4" s="12" t="s">
        <v>10</v>
      </c>
      <c r="S4" s="13" t="s">
        <v>11</v>
      </c>
      <c r="T4" s="226"/>
    </row>
    <row r="5" spans="1:20" ht="20.100000000000001" customHeight="1">
      <c r="A5" s="14" t="s">
        <v>12</v>
      </c>
      <c r="B5" s="12" t="s">
        <v>13</v>
      </c>
      <c r="C5" s="31" t="s">
        <v>14</v>
      </c>
      <c r="D5" s="12" t="s">
        <v>15</v>
      </c>
      <c r="E5" s="12" t="s">
        <v>16</v>
      </c>
      <c r="F5" s="34" t="s">
        <v>17</v>
      </c>
      <c r="G5" s="21" t="s">
        <v>18</v>
      </c>
      <c r="H5" s="19" t="s">
        <v>150</v>
      </c>
      <c r="I5" s="15" t="s">
        <v>20</v>
      </c>
      <c r="J5" s="16" t="s">
        <v>21</v>
      </c>
      <c r="K5" s="16" t="s">
        <v>22</v>
      </c>
      <c r="L5" s="17" t="s">
        <v>23</v>
      </c>
      <c r="M5" s="16" t="s">
        <v>24</v>
      </c>
      <c r="N5" s="18" t="s">
        <v>25</v>
      </c>
      <c r="O5" s="7" t="s">
        <v>26</v>
      </c>
      <c r="P5" s="18" t="s">
        <v>27</v>
      </c>
      <c r="Q5" s="19" t="s">
        <v>28</v>
      </c>
      <c r="R5" s="20"/>
      <c r="S5" s="13"/>
      <c r="T5" s="226"/>
    </row>
    <row r="6" spans="1:20" ht="20.100000000000001" customHeight="1">
      <c r="A6" s="315"/>
      <c r="B6" s="20"/>
      <c r="C6" s="31" t="s">
        <v>29</v>
      </c>
      <c r="D6" s="20"/>
      <c r="E6" s="19" t="s">
        <v>30</v>
      </c>
      <c r="F6" s="34"/>
      <c r="G6" s="21"/>
      <c r="H6" s="321" t="s">
        <v>31</v>
      </c>
      <c r="I6" s="40" t="s">
        <v>32</v>
      </c>
      <c r="J6" s="40" t="s">
        <v>33</v>
      </c>
      <c r="K6" s="40" t="s">
        <v>34</v>
      </c>
      <c r="L6" s="72" t="s">
        <v>35</v>
      </c>
      <c r="M6" s="77" t="s">
        <v>36</v>
      </c>
      <c r="N6" s="40" t="s">
        <v>37</v>
      </c>
      <c r="O6" s="73" t="s">
        <v>38</v>
      </c>
      <c r="P6" s="259" t="s">
        <v>39</v>
      </c>
      <c r="Q6" s="40" t="s">
        <v>40</v>
      </c>
      <c r="R6" s="40" t="s">
        <v>41</v>
      </c>
      <c r="S6" s="13"/>
      <c r="T6" s="226"/>
    </row>
    <row r="7" spans="1:20" ht="14.1" customHeight="1">
      <c r="A7" s="316"/>
      <c r="B7" s="317"/>
      <c r="C7" s="317"/>
      <c r="D7" s="317"/>
      <c r="E7" s="317"/>
      <c r="F7" s="318"/>
      <c r="G7" s="317"/>
      <c r="H7" s="56" t="s">
        <v>42</v>
      </c>
      <c r="I7" s="57" t="s">
        <v>43</v>
      </c>
      <c r="J7" s="56" t="s">
        <v>44</v>
      </c>
      <c r="K7" s="56" t="s">
        <v>44</v>
      </c>
      <c r="L7" s="56" t="s">
        <v>45</v>
      </c>
      <c r="M7" s="56" t="s">
        <v>44</v>
      </c>
      <c r="N7" s="56" t="s">
        <v>42</v>
      </c>
      <c r="O7" s="56"/>
      <c r="P7" s="56" t="s">
        <v>42</v>
      </c>
      <c r="Q7" s="58"/>
      <c r="R7" s="56" t="s">
        <v>46</v>
      </c>
      <c r="S7" s="319"/>
      <c r="T7" s="226"/>
    </row>
    <row r="8" spans="1:20" ht="39.950000000000003" customHeight="1">
      <c r="A8" s="223"/>
      <c r="B8" s="227"/>
      <c r="C8" s="227" ph="1"/>
      <c r="D8" s="229"/>
      <c r="E8" s="230"/>
      <c r="F8" s="422"/>
      <c r="G8" s="232"/>
      <c r="H8" s="25"/>
      <c r="I8" s="243"/>
      <c r="J8" s="252"/>
      <c r="K8" s="250"/>
      <c r="L8" s="423"/>
      <c r="M8" s="253"/>
      <c r="N8" s="254"/>
      <c r="O8" s="248"/>
      <c r="P8" s="247"/>
      <c r="Q8" s="238"/>
      <c r="R8" s="239"/>
      <c r="S8" s="255"/>
      <c r="T8" s="261"/>
    </row>
    <row r="9" spans="1:20" ht="39.950000000000003" customHeight="1">
      <c r="A9" s="37"/>
      <c r="B9" s="38"/>
      <c r="C9" s="35" ph="1"/>
      <c r="D9" s="36"/>
      <c r="E9" s="39"/>
      <c r="F9" s="220"/>
      <c r="G9" s="40"/>
      <c r="H9" s="322"/>
      <c r="I9" s="848"/>
      <c r="J9" s="849"/>
      <c r="K9" s="849"/>
      <c r="L9" s="849"/>
      <c r="M9" s="849"/>
      <c r="N9" s="849"/>
      <c r="O9" s="849"/>
      <c r="P9" s="849"/>
      <c r="Q9" s="221"/>
      <c r="R9" s="219"/>
      <c r="S9" s="222"/>
      <c r="T9" s="226"/>
    </row>
    <row r="10" spans="1:20" ht="39.950000000000003" customHeight="1">
      <c r="A10" s="808"/>
      <c r="B10" s="809"/>
      <c r="C10" s="809"/>
      <c r="D10" s="809"/>
      <c r="E10" s="810"/>
      <c r="F10" s="811"/>
      <c r="G10" s="812"/>
      <c r="H10" s="812"/>
      <c r="I10" s="812"/>
      <c r="J10" s="812"/>
      <c r="K10" s="812"/>
      <c r="L10" s="812"/>
      <c r="M10" s="812"/>
      <c r="N10" s="812"/>
      <c r="O10" s="812"/>
      <c r="P10" s="812"/>
      <c r="Q10" s="812"/>
      <c r="R10" s="812"/>
      <c r="S10" s="813"/>
      <c r="T10" s="226"/>
    </row>
    <row r="11" spans="1:20" ht="39.950000000000003" customHeight="1">
      <c r="A11" s="223"/>
      <c r="B11" s="227"/>
      <c r="C11" s="228" ph="1"/>
      <c r="D11" s="229"/>
      <c r="E11" s="230"/>
      <c r="F11" s="231"/>
      <c r="G11" s="232"/>
      <c r="H11" s="25"/>
      <c r="I11" s="243"/>
      <c r="J11" s="252"/>
      <c r="K11" s="250"/>
      <c r="L11" s="245"/>
      <c r="M11" s="253"/>
      <c r="N11" s="254"/>
      <c r="O11" s="248"/>
      <c r="P11" s="247"/>
      <c r="Q11" s="238"/>
      <c r="R11" s="239"/>
      <c r="S11" s="255"/>
      <c r="T11" s="226"/>
    </row>
    <row r="12" spans="1:20" ht="39.950000000000003" customHeight="1">
      <c r="A12" s="37"/>
      <c r="B12" s="38"/>
      <c r="C12" s="35" ph="1"/>
      <c r="D12" s="36"/>
      <c r="E12" s="39"/>
      <c r="F12" s="220"/>
      <c r="G12" s="40"/>
      <c r="H12" s="322"/>
      <c r="I12" s="848"/>
      <c r="J12" s="849"/>
      <c r="K12" s="849"/>
      <c r="L12" s="849"/>
      <c r="M12" s="849"/>
      <c r="N12" s="849"/>
      <c r="O12" s="849"/>
      <c r="P12" s="849"/>
      <c r="Q12" s="221"/>
      <c r="R12" s="219"/>
      <c r="S12" s="222"/>
      <c r="T12" s="226"/>
    </row>
    <row r="13" spans="1:20" ht="39.950000000000003" customHeight="1">
      <c r="A13" s="808"/>
      <c r="B13" s="809"/>
      <c r="C13" s="809"/>
      <c r="D13" s="809"/>
      <c r="E13" s="810"/>
      <c r="F13" s="811"/>
      <c r="G13" s="812"/>
      <c r="H13" s="812"/>
      <c r="I13" s="812"/>
      <c r="J13" s="812"/>
      <c r="K13" s="812"/>
      <c r="L13" s="812"/>
      <c r="M13" s="812"/>
      <c r="N13" s="812"/>
      <c r="O13" s="812"/>
      <c r="P13" s="812"/>
      <c r="Q13" s="812"/>
      <c r="R13" s="812"/>
      <c r="S13" s="813"/>
      <c r="T13" s="226"/>
    </row>
    <row r="14" spans="1:20" s="226" customFormat="1" ht="39.950000000000003" customHeight="1">
      <c r="A14" s="43"/>
      <c r="B14" s="44"/>
      <c r="C14" s="45" ph="1"/>
      <c r="D14" s="22"/>
      <c r="E14" s="23"/>
      <c r="F14" s="59"/>
      <c r="G14" s="24"/>
      <c r="H14" s="25"/>
      <c r="I14" s="61"/>
      <c r="J14" s="62"/>
      <c r="K14" s="62"/>
      <c r="L14" s="225"/>
      <c r="M14" s="74"/>
      <c r="N14" s="63"/>
      <c r="O14" s="64"/>
      <c r="P14" s="63"/>
      <c r="Q14" s="50"/>
      <c r="R14" s="251"/>
      <c r="S14" s="60"/>
    </row>
    <row r="15" spans="1:20" s="226" customFormat="1" ht="39.950000000000003" customHeight="1">
      <c r="A15" s="65"/>
      <c r="B15" s="31"/>
      <c r="C15" s="12" ph="1"/>
      <c r="D15" s="66"/>
      <c r="E15" s="67"/>
      <c r="F15" s="68"/>
      <c r="G15" s="19"/>
      <c r="H15" s="322"/>
      <c r="I15" s="830"/>
      <c r="J15" s="831"/>
      <c r="K15" s="831"/>
      <c r="L15" s="831"/>
      <c r="M15" s="831"/>
      <c r="N15" s="831"/>
      <c r="O15" s="831"/>
      <c r="P15" s="832"/>
      <c r="Q15" s="70"/>
      <c r="R15" s="63"/>
      <c r="S15" s="71"/>
    </row>
    <row r="16" spans="1:20" s="226" customFormat="1" ht="39.950000000000003" customHeight="1">
      <c r="A16" s="808"/>
      <c r="B16" s="809"/>
      <c r="C16" s="809"/>
      <c r="D16" s="809"/>
      <c r="E16" s="810"/>
      <c r="F16" s="811"/>
      <c r="G16" s="812"/>
      <c r="H16" s="812"/>
      <c r="I16" s="812"/>
      <c r="J16" s="812"/>
      <c r="K16" s="812"/>
      <c r="L16" s="812"/>
      <c r="M16" s="812"/>
      <c r="N16" s="812"/>
      <c r="O16" s="812"/>
      <c r="P16" s="812"/>
      <c r="Q16" s="812"/>
      <c r="R16" s="812"/>
      <c r="S16" s="813"/>
    </row>
    <row r="17" spans="1:19" ht="39.950000000000003" customHeight="1">
      <c r="A17" s="51" t="s">
        <v>69</v>
      </c>
      <c r="B17" s="52" t="s">
        <v>70</v>
      </c>
      <c r="C17" s="52" t="s">
        <v>70</v>
      </c>
      <c r="D17" s="53">
        <v>0</v>
      </c>
      <c r="E17" s="52" t="s">
        <v>70</v>
      </c>
      <c r="F17" s="52" t="s">
        <v>70</v>
      </c>
      <c r="G17" s="52" t="s">
        <v>70</v>
      </c>
      <c r="H17" s="54">
        <f>SUM(H8:H16)</f>
        <v>0</v>
      </c>
      <c r="I17" s="52" t="s">
        <v>70</v>
      </c>
      <c r="J17" s="52" t="s">
        <v>154</v>
      </c>
      <c r="K17" s="52" t="s">
        <v>154</v>
      </c>
      <c r="L17" s="52" t="s">
        <v>70</v>
      </c>
      <c r="M17" s="52" t="s">
        <v>70</v>
      </c>
      <c r="N17" s="52" t="s">
        <v>71</v>
      </c>
      <c r="O17" s="52" t="s">
        <v>70</v>
      </c>
      <c r="P17" s="52" t="s">
        <v>70</v>
      </c>
      <c r="Q17" s="52" t="s">
        <v>70</v>
      </c>
      <c r="R17" s="54">
        <f>SUM(R8:R16)</f>
        <v>0</v>
      </c>
      <c r="S17" s="55" t="s">
        <v>70</v>
      </c>
    </row>
    <row r="18" spans="1:19" ht="35.1" customHeight="1">
      <c r="A18" s="226"/>
      <c r="B18" s="226"/>
      <c r="C18" s="226"/>
      <c r="D18" s="226"/>
      <c r="E18" s="226"/>
      <c r="F18" s="226"/>
      <c r="G18" s="226"/>
      <c r="H18" s="226"/>
      <c r="I18" s="313"/>
      <c r="J18" s="226" t="s">
        <v>154</v>
      </c>
      <c r="K18" s="226">
        <v>3750</v>
      </c>
      <c r="L18" s="226"/>
      <c r="M18" s="226"/>
      <c r="N18" s="226"/>
      <c r="O18" s="226"/>
      <c r="P18" s="226"/>
      <c r="Q18" s="226"/>
      <c r="R18" s="226"/>
      <c r="S18" s="313"/>
    </row>
    <row r="19" spans="1:19" ht="35.1" customHeight="1">
      <c r="A19" s="226"/>
      <c r="B19" s="226"/>
      <c r="C19" s="226"/>
      <c r="D19" s="226"/>
      <c r="E19" s="226"/>
      <c r="F19" s="226"/>
      <c r="G19" s="226"/>
      <c r="H19" s="226"/>
      <c r="I19" s="313"/>
      <c r="J19" s="226"/>
      <c r="K19" s="226"/>
      <c r="L19" s="226"/>
      <c r="M19" s="226"/>
      <c r="N19" s="226"/>
      <c r="O19" s="226"/>
      <c r="P19" s="226"/>
      <c r="Q19" s="226"/>
      <c r="R19" s="226"/>
      <c r="S19" s="313"/>
    </row>
    <row r="20" spans="1:19" ht="35.1" customHeight="1">
      <c r="A20" s="226"/>
      <c r="B20" s="226"/>
      <c r="C20" s="226"/>
      <c r="D20" s="226"/>
      <c r="E20" s="226"/>
      <c r="F20" s="226"/>
      <c r="G20" s="226"/>
      <c r="H20" s="226"/>
      <c r="I20" s="313"/>
      <c r="J20" s="226"/>
      <c r="K20" s="226"/>
      <c r="L20" s="226"/>
      <c r="M20" s="226"/>
      <c r="N20" s="226"/>
      <c r="O20" s="226"/>
      <c r="P20" s="226"/>
      <c r="Q20" s="226"/>
      <c r="R20" s="226"/>
      <c r="S20" s="313"/>
    </row>
    <row r="21" spans="1:19" ht="35.1" customHeight="1">
      <c r="A21" s="226"/>
      <c r="B21" s="226"/>
      <c r="C21" s="226"/>
      <c r="D21" s="226"/>
      <c r="E21" s="226"/>
      <c r="F21" s="226"/>
      <c r="G21" s="226"/>
      <c r="H21" s="226"/>
      <c r="I21" s="313"/>
      <c r="J21" s="226"/>
      <c r="K21" s="226"/>
      <c r="L21" s="226"/>
      <c r="M21" s="226"/>
      <c r="N21" s="226"/>
      <c r="O21" s="226"/>
      <c r="P21" s="226"/>
      <c r="Q21" s="226"/>
      <c r="R21" s="226"/>
      <c r="S21" s="313"/>
    </row>
    <row r="22" spans="1:19" ht="35.1" customHeight="1">
      <c r="A22" s="226"/>
      <c r="B22" s="226"/>
      <c r="C22" s="226"/>
      <c r="D22" s="226"/>
      <c r="E22" s="226"/>
      <c r="F22" s="226"/>
      <c r="G22" s="226"/>
      <c r="H22" s="226"/>
      <c r="I22" s="313"/>
      <c r="J22" s="226"/>
      <c r="K22" s="226"/>
      <c r="L22" s="226"/>
      <c r="M22" s="226"/>
      <c r="N22" s="226"/>
      <c r="O22" s="226"/>
      <c r="P22" s="226"/>
      <c r="Q22" s="226"/>
      <c r="R22" s="226"/>
      <c r="S22" s="313"/>
    </row>
    <row r="23" spans="1:19" ht="35.1" customHeight="1">
      <c r="A23" s="226"/>
      <c r="B23" s="226"/>
      <c r="C23" s="226"/>
      <c r="D23" s="226"/>
      <c r="E23" s="226"/>
      <c r="F23" s="226"/>
      <c r="G23" s="226"/>
      <c r="H23" s="226"/>
      <c r="I23" s="313"/>
      <c r="J23" s="226"/>
      <c r="K23" s="226"/>
      <c r="L23" s="226"/>
      <c r="M23" s="226"/>
      <c r="N23" s="226"/>
      <c r="O23" s="226"/>
      <c r="P23" s="226"/>
      <c r="Q23" s="226"/>
      <c r="R23" s="226"/>
      <c r="S23" s="313"/>
    </row>
    <row r="24" spans="1:19" ht="35.1" customHeight="1">
      <c r="A24" s="226"/>
      <c r="B24" s="226"/>
      <c r="C24" s="226"/>
      <c r="D24" s="226"/>
      <c r="E24" s="226"/>
      <c r="F24" s="226"/>
      <c r="G24" s="226"/>
      <c r="H24" s="226"/>
      <c r="I24" s="313"/>
      <c r="J24" s="226"/>
      <c r="K24" s="226"/>
      <c r="L24" s="226"/>
      <c r="M24" s="226"/>
      <c r="N24" s="226"/>
      <c r="O24" s="226"/>
      <c r="P24" s="226"/>
      <c r="Q24" s="226"/>
      <c r="R24" s="226"/>
      <c r="S24" s="313"/>
    </row>
    <row r="25" spans="1:19" ht="35.1" customHeight="1">
      <c r="A25" s="226"/>
      <c r="B25" s="226"/>
      <c r="C25" s="226"/>
      <c r="D25" s="226"/>
      <c r="E25" s="226"/>
      <c r="F25" s="226"/>
      <c r="G25" s="226"/>
      <c r="H25" s="226"/>
      <c r="I25" s="313"/>
      <c r="J25" s="226"/>
      <c r="K25" s="226"/>
      <c r="L25" s="226"/>
      <c r="M25" s="226"/>
      <c r="N25" s="226"/>
      <c r="O25" s="226"/>
      <c r="P25" s="226"/>
      <c r="Q25" s="226"/>
      <c r="R25" s="226"/>
      <c r="S25" s="313"/>
    </row>
    <row r="26" spans="1:19" ht="35.1" customHeight="1">
      <c r="A26" s="226"/>
      <c r="B26" s="226"/>
      <c r="C26" s="226"/>
      <c r="D26" s="226"/>
      <c r="E26" s="226"/>
      <c r="F26" s="226"/>
      <c r="G26" s="226"/>
      <c r="H26" s="226"/>
      <c r="I26" s="313"/>
      <c r="J26" s="226"/>
      <c r="K26" s="226"/>
      <c r="L26" s="226"/>
      <c r="M26" s="226"/>
      <c r="N26" s="226"/>
      <c r="O26" s="226"/>
      <c r="P26" s="226"/>
      <c r="Q26" s="226"/>
      <c r="R26" s="226"/>
      <c r="S26" s="313"/>
    </row>
    <row r="27" spans="1:19" ht="35.1" customHeight="1">
      <c r="A27" s="226"/>
      <c r="B27" s="226"/>
      <c r="C27" s="226"/>
      <c r="D27" s="226"/>
      <c r="E27" s="226"/>
      <c r="F27" s="226"/>
      <c r="G27" s="226"/>
      <c r="H27" s="226"/>
      <c r="I27" s="313"/>
      <c r="J27" s="226"/>
      <c r="K27" s="226"/>
      <c r="L27" s="226"/>
      <c r="M27" s="226"/>
      <c r="N27" s="226"/>
      <c r="O27" s="226"/>
      <c r="P27" s="226"/>
      <c r="Q27" s="226"/>
      <c r="R27" s="226"/>
      <c r="S27" s="313"/>
    </row>
    <row r="28" spans="1:19" ht="35.1" customHeight="1">
      <c r="A28" s="226"/>
      <c r="B28" s="226"/>
      <c r="C28" s="226"/>
      <c r="D28" s="226"/>
      <c r="E28" s="226"/>
      <c r="F28" s="226"/>
      <c r="G28" s="226"/>
      <c r="H28" s="226"/>
      <c r="I28" s="313"/>
      <c r="J28" s="226"/>
      <c r="K28" s="226"/>
      <c r="L28" s="226"/>
      <c r="M28" s="226"/>
      <c r="N28" s="226"/>
      <c r="O28" s="226"/>
      <c r="P28" s="226"/>
      <c r="Q28" s="226"/>
      <c r="R28" s="226"/>
      <c r="S28" s="313"/>
    </row>
    <row r="29" spans="1:19" ht="35.1" customHeight="1">
      <c r="A29" s="226"/>
      <c r="B29" s="226"/>
      <c r="C29" s="226"/>
      <c r="D29" s="226"/>
      <c r="E29" s="226"/>
      <c r="F29" s="226"/>
      <c r="G29" s="226"/>
      <c r="H29" s="226"/>
      <c r="I29" s="313"/>
      <c r="J29" s="226"/>
      <c r="K29" s="226"/>
      <c r="L29" s="226"/>
      <c r="M29" s="226"/>
      <c r="N29" s="226"/>
      <c r="O29" s="226"/>
      <c r="P29" s="226"/>
      <c r="Q29" s="226"/>
      <c r="R29" s="226"/>
      <c r="S29" s="313"/>
    </row>
    <row r="30" spans="1:19" ht="35.1" customHeight="1">
      <c r="A30" s="226"/>
      <c r="B30" s="226"/>
      <c r="C30" s="226"/>
      <c r="D30" s="226"/>
      <c r="E30" s="226"/>
      <c r="F30" s="226"/>
      <c r="G30" s="226"/>
      <c r="H30" s="226"/>
      <c r="I30" s="313"/>
      <c r="J30" s="226"/>
      <c r="K30" s="226"/>
      <c r="L30" s="226"/>
      <c r="M30" s="226"/>
      <c r="N30" s="226"/>
      <c r="O30" s="226"/>
      <c r="P30" s="226"/>
      <c r="Q30" s="226"/>
      <c r="R30" s="226"/>
      <c r="S30" s="313"/>
    </row>
    <row r="31" spans="1:19" ht="35.1" customHeight="1">
      <c r="A31" s="226"/>
      <c r="B31" s="226"/>
      <c r="C31" s="226"/>
      <c r="D31" s="226"/>
      <c r="E31" s="226"/>
      <c r="F31" s="226"/>
      <c r="G31" s="226"/>
      <c r="H31" s="226"/>
      <c r="I31" s="313"/>
      <c r="J31" s="226"/>
      <c r="K31" s="226"/>
      <c r="L31" s="226"/>
      <c r="M31" s="226"/>
      <c r="N31" s="226"/>
      <c r="O31" s="226"/>
      <c r="P31" s="226"/>
      <c r="Q31" s="226"/>
      <c r="R31" s="226"/>
      <c r="S31" s="313"/>
    </row>
    <row r="32" spans="1:19" ht="35.1" customHeight="1">
      <c r="A32" s="226"/>
      <c r="B32" s="226"/>
      <c r="C32" s="226"/>
      <c r="D32" s="226"/>
      <c r="E32" s="226"/>
      <c r="F32" s="226"/>
      <c r="G32" s="226"/>
      <c r="H32" s="226"/>
      <c r="I32" s="313"/>
      <c r="J32" s="226"/>
      <c r="K32" s="226"/>
      <c r="L32" s="226"/>
      <c r="M32" s="226"/>
      <c r="N32" s="226"/>
      <c r="O32" s="226"/>
      <c r="P32" s="226"/>
      <c r="Q32" s="226"/>
      <c r="R32" s="226"/>
      <c r="S32" s="313"/>
    </row>
    <row r="33" ht="35.1" customHeight="1"/>
    <row r="34" ht="35.1" customHeight="1"/>
    <row r="35" ht="35.1" customHeight="1"/>
    <row r="36" ht="35.1" customHeight="1"/>
    <row r="37" ht="35.1" customHeight="1"/>
    <row r="38" ht="35.1" customHeight="1"/>
    <row r="39" ht="35.1" customHeight="1"/>
    <row r="40" ht="35.1" customHeight="1"/>
    <row r="41" ht="35.1" customHeight="1"/>
    <row r="42" ht="35.1" customHeight="1"/>
    <row r="43" ht="35.1" customHeight="1"/>
    <row r="44" ht="35.1" customHeight="1"/>
    <row r="45" ht="35.1" customHeight="1"/>
    <row r="46" ht="35.1" customHeight="1"/>
    <row r="47" ht="35.1" customHeight="1"/>
    <row r="48" ht="35.1" customHeight="1"/>
    <row r="49" ht="35.1" customHeight="1"/>
    <row r="50" ht="35.1" customHeight="1"/>
    <row r="51" ht="35.1" customHeight="1"/>
    <row r="52" ht="35.1" customHeight="1"/>
    <row r="53" ht="35.1" customHeight="1"/>
    <row r="54" ht="35.1" customHeight="1"/>
    <row r="55" ht="35.1" customHeight="1"/>
    <row r="56" ht="35.1" customHeight="1"/>
    <row r="57" ht="35.1" customHeight="1"/>
    <row r="58" ht="35.1" customHeight="1"/>
    <row r="59" ht="35.1" customHeight="1"/>
    <row r="60" ht="35.1" customHeight="1"/>
    <row r="61" ht="35.1" customHeight="1"/>
    <row r="62" ht="35.1" customHeight="1"/>
    <row r="63" ht="35.1" customHeight="1"/>
    <row r="64" ht="35.1" customHeight="1"/>
    <row r="65" ht="35.1" customHeight="1"/>
    <row r="66" ht="35.1" customHeight="1"/>
    <row r="67" ht="35.1" customHeight="1"/>
    <row r="68" ht="35.1" customHeight="1"/>
    <row r="69" ht="35.1" customHeight="1"/>
    <row r="70" ht="35.1" customHeight="1"/>
    <row r="71" ht="35.1" customHeight="1"/>
    <row r="72" ht="35.1" customHeight="1"/>
    <row r="73" ht="35.1" customHeight="1"/>
    <row r="74" ht="35.1" customHeight="1"/>
    <row r="75" ht="35.1" customHeight="1"/>
    <row r="76" ht="35.1" customHeight="1"/>
    <row r="77" ht="35.1" customHeight="1"/>
    <row r="78" ht="35.1" customHeight="1"/>
    <row r="79" ht="35.1" customHeight="1"/>
    <row r="80" ht="35.1" customHeight="1"/>
    <row r="81" ht="35.1" customHeight="1"/>
    <row r="82" ht="35.1" customHeight="1"/>
    <row r="83" ht="35.1" customHeight="1"/>
    <row r="84" ht="35.1" customHeight="1"/>
    <row r="85" ht="35.1" customHeight="1"/>
    <row r="86" ht="35.1" customHeight="1"/>
    <row r="87" ht="35.1" customHeight="1"/>
    <row r="88" ht="35.1" customHeight="1"/>
    <row r="89" ht="35.1" customHeight="1"/>
    <row r="90" ht="35.1" customHeight="1"/>
    <row r="91" ht="35.1" customHeight="1"/>
    <row r="92" ht="35.1" customHeight="1"/>
    <row r="93" ht="15.95" customHeight="1"/>
  </sheetData>
  <mergeCells count="9">
    <mergeCell ref="I15:P15"/>
    <mergeCell ref="A16:E16"/>
    <mergeCell ref="F16:S16"/>
    <mergeCell ref="I9:P9"/>
    <mergeCell ref="A10:E10"/>
    <mergeCell ref="F10:S10"/>
    <mergeCell ref="I12:P12"/>
    <mergeCell ref="A13:E13"/>
    <mergeCell ref="F13:S13"/>
  </mergeCells>
  <phoneticPr fontId="10"/>
  <printOptions horizontalCentered="1"/>
  <pageMargins left="0.78740157480314965" right="0.78740157480314965" top="0.78740157480314965" bottom="0.59055118110236227" header="0.51181102362204722" footer="0.19685039370078741"/>
  <pageSetup paperSize="9" scale="70" firstPageNumber="8" orientation="landscape" cellComments="asDisplayed" useFirstPageNumber="1"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S93"/>
  <sheetViews>
    <sheetView view="pageBreakPreview" zoomScale="80" zoomScaleNormal="100" zoomScaleSheetLayoutView="80" workbookViewId="0">
      <selection activeCell="F13" sqref="F13"/>
    </sheetView>
  </sheetViews>
  <sheetFormatPr defaultRowHeight="13.5"/>
  <cols>
    <col min="1" max="1" width="6.125" style="29" customWidth="1"/>
    <col min="2" max="2" width="8.125" style="29" customWidth="1"/>
    <col min="3" max="3" width="9.625" style="29" customWidth="1"/>
    <col min="4" max="5" width="18.25" style="29" customWidth="1"/>
    <col min="6" max="7" width="8.125" style="29" customWidth="1"/>
    <col min="8" max="8" width="16.125" style="29" customWidth="1"/>
    <col min="9" max="9" width="5.625" style="28" customWidth="1"/>
    <col min="10" max="11" width="8.625" style="29" customWidth="1"/>
    <col min="12" max="12" width="6.125" style="29" customWidth="1"/>
    <col min="13" max="13" width="8.625" style="29" customWidth="1"/>
    <col min="14" max="14" width="9.75" style="29" customWidth="1"/>
    <col min="15" max="15" width="7" style="29" customWidth="1"/>
    <col min="16" max="16" width="12.625" style="29" customWidth="1"/>
    <col min="17" max="17" width="4.625" style="29" customWidth="1"/>
    <col min="18" max="18" width="12.625" style="29" customWidth="1"/>
    <col min="19" max="19" width="9.625" style="28" customWidth="1"/>
    <col min="20" max="16384" width="9" style="29"/>
  </cols>
  <sheetData>
    <row r="1" spans="1:19" ht="20.100000000000001" customHeight="1">
      <c r="A1" s="1" t="s">
        <v>155</v>
      </c>
      <c r="B1" s="27"/>
      <c r="C1" s="27"/>
      <c r="D1" s="312"/>
      <c r="E1" s="312"/>
      <c r="F1" s="312"/>
      <c r="G1" s="312"/>
      <c r="H1" s="312"/>
      <c r="I1" s="312"/>
      <c r="J1" s="312"/>
      <c r="K1" s="312"/>
      <c r="L1" s="312"/>
      <c r="M1" s="312"/>
      <c r="N1" s="312"/>
      <c r="O1" s="312"/>
      <c r="P1" s="312"/>
      <c r="Q1" s="312"/>
      <c r="R1" s="312"/>
      <c r="S1" s="313"/>
    </row>
    <row r="2" spans="1:19" ht="14.1" customHeight="1" thickBot="1">
      <c r="A2" s="226"/>
      <c r="B2" s="226"/>
      <c r="C2" s="226"/>
      <c r="D2" s="226"/>
      <c r="E2" s="226"/>
      <c r="F2" s="226"/>
      <c r="G2" s="226"/>
      <c r="H2" s="226"/>
      <c r="I2" s="313"/>
      <c r="J2" s="226"/>
      <c r="K2" s="226"/>
      <c r="L2" s="226"/>
      <c r="M2" s="226"/>
      <c r="N2" s="226"/>
      <c r="O2" s="226"/>
      <c r="P2" s="226"/>
      <c r="Q2" s="226"/>
      <c r="R2" s="226"/>
      <c r="S2" s="313"/>
    </row>
    <row r="3" spans="1:19" ht="20.100000000000001" customHeight="1">
      <c r="A3" s="314"/>
      <c r="B3" s="3"/>
      <c r="C3" s="30"/>
      <c r="D3" s="3"/>
      <c r="E3" s="3"/>
      <c r="F3" s="32" t="s">
        <v>1</v>
      </c>
      <c r="G3" s="4"/>
      <c r="H3" s="3"/>
      <c r="I3" s="2" t="s">
        <v>2</v>
      </c>
      <c r="J3" s="2"/>
      <c r="K3" s="2"/>
      <c r="L3" s="2"/>
      <c r="M3" s="2"/>
      <c r="N3" s="2"/>
      <c r="O3" s="2"/>
      <c r="P3" s="4"/>
      <c r="Q3" s="5" t="s">
        <v>3</v>
      </c>
      <c r="R3" s="3"/>
      <c r="S3" s="6"/>
    </row>
    <row r="4" spans="1:19" ht="20.100000000000001" customHeight="1">
      <c r="A4" s="315"/>
      <c r="B4" s="12"/>
      <c r="C4" s="31" t="s">
        <v>4</v>
      </c>
      <c r="D4" s="12"/>
      <c r="E4" s="12"/>
      <c r="F4" s="33" t="s">
        <v>5</v>
      </c>
      <c r="G4" s="17" t="s">
        <v>6</v>
      </c>
      <c r="H4" s="7"/>
      <c r="I4" s="8" t="s">
        <v>7</v>
      </c>
      <c r="J4" s="8"/>
      <c r="K4" s="9"/>
      <c r="L4" s="9"/>
      <c r="M4" s="9"/>
      <c r="N4" s="10"/>
      <c r="O4" s="15" t="s">
        <v>8</v>
      </c>
      <c r="P4" s="10"/>
      <c r="Q4" s="11" t="s">
        <v>9</v>
      </c>
      <c r="R4" s="12" t="s">
        <v>10</v>
      </c>
      <c r="S4" s="13" t="s">
        <v>11</v>
      </c>
    </row>
    <row r="5" spans="1:19" ht="20.100000000000001" customHeight="1">
      <c r="A5" s="14" t="s">
        <v>12</v>
      </c>
      <c r="B5" s="12" t="s">
        <v>13</v>
      </c>
      <c r="C5" s="31" t="s">
        <v>14</v>
      </c>
      <c r="D5" s="12" t="s">
        <v>15</v>
      </c>
      <c r="E5" s="12" t="s">
        <v>16</v>
      </c>
      <c r="F5" s="34" t="s">
        <v>17</v>
      </c>
      <c r="G5" s="21" t="s">
        <v>18</v>
      </c>
      <c r="H5" s="19" t="s">
        <v>150</v>
      </c>
      <c r="I5" s="15" t="s">
        <v>20</v>
      </c>
      <c r="J5" s="16" t="s">
        <v>21</v>
      </c>
      <c r="K5" s="16" t="s">
        <v>22</v>
      </c>
      <c r="L5" s="17" t="s">
        <v>23</v>
      </c>
      <c r="M5" s="16" t="s">
        <v>24</v>
      </c>
      <c r="N5" s="18" t="s">
        <v>25</v>
      </c>
      <c r="O5" s="7" t="s">
        <v>26</v>
      </c>
      <c r="P5" s="18" t="s">
        <v>27</v>
      </c>
      <c r="Q5" s="19" t="s">
        <v>28</v>
      </c>
      <c r="R5" s="20"/>
      <c r="S5" s="13"/>
    </row>
    <row r="6" spans="1:19" ht="20.100000000000001" customHeight="1">
      <c r="A6" s="315"/>
      <c r="B6" s="20"/>
      <c r="C6" s="31" t="s">
        <v>29</v>
      </c>
      <c r="D6" s="20"/>
      <c r="E6" s="19" t="s">
        <v>30</v>
      </c>
      <c r="F6" s="34"/>
      <c r="G6" s="21"/>
      <c r="H6" s="321" t="s">
        <v>31</v>
      </c>
      <c r="I6" s="40" t="s">
        <v>32</v>
      </c>
      <c r="J6" s="40" t="s">
        <v>33</v>
      </c>
      <c r="K6" s="40" t="s">
        <v>34</v>
      </c>
      <c r="L6" s="72" t="s">
        <v>35</v>
      </c>
      <c r="M6" s="77" t="s">
        <v>36</v>
      </c>
      <c r="N6" s="40" t="s">
        <v>37</v>
      </c>
      <c r="O6" s="73" t="s">
        <v>38</v>
      </c>
      <c r="P6" s="259" t="s">
        <v>39</v>
      </c>
      <c r="Q6" s="40" t="s">
        <v>40</v>
      </c>
      <c r="R6" s="40" t="s">
        <v>41</v>
      </c>
      <c r="S6" s="13"/>
    </row>
    <row r="7" spans="1:19" ht="14.1" customHeight="1" thickBot="1">
      <c r="A7" s="316"/>
      <c r="B7" s="317"/>
      <c r="C7" s="317"/>
      <c r="D7" s="317"/>
      <c r="E7" s="317"/>
      <c r="F7" s="318"/>
      <c r="G7" s="317"/>
      <c r="H7" s="56" t="s">
        <v>42</v>
      </c>
      <c r="I7" s="57" t="s">
        <v>43</v>
      </c>
      <c r="J7" s="56" t="s">
        <v>44</v>
      </c>
      <c r="K7" s="56" t="s">
        <v>44</v>
      </c>
      <c r="L7" s="56" t="s">
        <v>45</v>
      </c>
      <c r="M7" s="56" t="s">
        <v>44</v>
      </c>
      <c r="N7" s="56" t="s">
        <v>42</v>
      </c>
      <c r="O7" s="56"/>
      <c r="P7" s="56" t="s">
        <v>42</v>
      </c>
      <c r="Q7" s="58"/>
      <c r="R7" s="56" t="s">
        <v>46</v>
      </c>
      <c r="S7" s="319"/>
    </row>
    <row r="8" spans="1:19" ht="39.950000000000003" customHeight="1">
      <c r="A8" s="223"/>
      <c r="B8" s="227"/>
      <c r="C8" s="228" ph="1"/>
      <c r="D8" s="229"/>
      <c r="E8" s="230"/>
      <c r="F8" s="224"/>
      <c r="G8" s="232"/>
      <c r="H8" s="25"/>
      <c r="I8" s="234"/>
      <c r="J8" s="235"/>
      <c r="K8" s="235"/>
      <c r="L8" s="236"/>
      <c r="M8" s="237"/>
      <c r="N8" s="233"/>
      <c r="O8" s="236"/>
      <c r="P8" s="233"/>
      <c r="Q8" s="238"/>
      <c r="R8" s="233"/>
      <c r="S8" s="242"/>
    </row>
    <row r="9" spans="1:19" ht="39.950000000000003" customHeight="1">
      <c r="A9" s="65"/>
      <c r="B9" s="31"/>
      <c r="C9" s="12" ph="1"/>
      <c r="D9" s="66"/>
      <c r="E9" s="67"/>
      <c r="F9" s="68"/>
      <c r="G9" s="19"/>
      <c r="H9" s="322"/>
      <c r="I9" s="805"/>
      <c r="J9" s="806"/>
      <c r="K9" s="806"/>
      <c r="L9" s="806"/>
      <c r="M9" s="806"/>
      <c r="N9" s="806"/>
      <c r="O9" s="806"/>
      <c r="P9" s="807"/>
      <c r="Q9" s="70"/>
      <c r="R9" s="63"/>
      <c r="S9" s="71"/>
    </row>
    <row r="10" spans="1:19" ht="39.950000000000003" customHeight="1" thickBot="1">
      <c r="A10" s="808"/>
      <c r="B10" s="809"/>
      <c r="C10" s="809"/>
      <c r="D10" s="809"/>
      <c r="E10" s="810"/>
      <c r="F10" s="811"/>
      <c r="G10" s="812"/>
      <c r="H10" s="812"/>
      <c r="I10" s="812"/>
      <c r="J10" s="812"/>
      <c r="K10" s="812"/>
      <c r="L10" s="812"/>
      <c r="M10" s="812"/>
      <c r="N10" s="812"/>
      <c r="O10" s="812"/>
      <c r="P10" s="812"/>
      <c r="Q10" s="812"/>
      <c r="R10" s="812"/>
      <c r="S10" s="813"/>
    </row>
    <row r="11" spans="1:19" ht="39.950000000000003" customHeight="1">
      <c r="A11" s="223"/>
      <c r="B11" s="227"/>
      <c r="C11" s="228" ph="1"/>
      <c r="D11" s="229"/>
      <c r="E11" s="230"/>
      <c r="F11" s="224"/>
      <c r="G11" s="232"/>
      <c r="H11" s="25"/>
      <c r="I11" s="234"/>
      <c r="J11" s="235"/>
      <c r="K11" s="235"/>
      <c r="L11" s="236"/>
      <c r="M11" s="237"/>
      <c r="N11" s="233"/>
      <c r="O11" s="236"/>
      <c r="P11" s="233"/>
      <c r="Q11" s="238"/>
      <c r="R11" s="233"/>
      <c r="S11" s="240"/>
    </row>
    <row r="12" spans="1:19" ht="39.950000000000003" customHeight="1">
      <c r="A12" s="37"/>
      <c r="B12" s="38"/>
      <c r="C12" s="35" ph="1"/>
      <c r="D12" s="36"/>
      <c r="E12" s="39"/>
      <c r="F12" s="68"/>
      <c r="G12" s="19"/>
      <c r="H12" s="322"/>
      <c r="I12" s="805"/>
      <c r="J12" s="806"/>
      <c r="K12" s="806"/>
      <c r="L12" s="806"/>
      <c r="M12" s="806"/>
      <c r="N12" s="806"/>
      <c r="O12" s="806"/>
      <c r="P12" s="807"/>
      <c r="Q12" s="70"/>
      <c r="R12" s="63"/>
      <c r="S12" s="71"/>
    </row>
    <row r="13" spans="1:19" ht="39.950000000000003" customHeight="1" thickBot="1">
      <c r="A13" s="808"/>
      <c r="B13" s="809"/>
      <c r="C13" s="809"/>
      <c r="D13" s="809"/>
      <c r="E13" s="810"/>
      <c r="F13" s="811"/>
      <c r="G13" s="812"/>
      <c r="H13" s="812"/>
      <c r="I13" s="812"/>
      <c r="J13" s="812"/>
      <c r="K13" s="812"/>
      <c r="L13" s="812"/>
      <c r="M13" s="812"/>
      <c r="N13" s="812"/>
      <c r="O13" s="812"/>
      <c r="P13" s="812"/>
      <c r="Q13" s="812"/>
      <c r="R13" s="812"/>
      <c r="S13" s="813"/>
    </row>
    <row r="14" spans="1:19" ht="39.950000000000003" customHeight="1">
      <c r="A14" s="43"/>
      <c r="B14" s="44"/>
      <c r="C14" s="45" ph="1"/>
      <c r="D14" s="22"/>
      <c r="E14" s="23"/>
      <c r="F14" s="59"/>
      <c r="G14" s="24"/>
      <c r="H14" s="25"/>
      <c r="I14" s="46"/>
      <c r="J14" s="47"/>
      <c r="K14" s="47"/>
      <c r="L14" s="48"/>
      <c r="M14" s="49"/>
      <c r="N14" s="25"/>
      <c r="O14" s="48"/>
      <c r="P14" s="25"/>
      <c r="Q14" s="50"/>
      <c r="R14" s="25"/>
      <c r="S14" s="60"/>
    </row>
    <row r="15" spans="1:19" ht="39.950000000000003" customHeight="1">
      <c r="A15" s="65"/>
      <c r="B15" s="31"/>
      <c r="C15" s="12" ph="1"/>
      <c r="D15" s="66"/>
      <c r="E15" s="67"/>
      <c r="F15" s="68"/>
      <c r="G15" s="19"/>
      <c r="H15" s="322"/>
      <c r="I15" s="830"/>
      <c r="J15" s="831"/>
      <c r="K15" s="831"/>
      <c r="L15" s="831"/>
      <c r="M15" s="831"/>
      <c r="N15" s="831"/>
      <c r="O15" s="831"/>
      <c r="P15" s="832"/>
      <c r="Q15" s="70"/>
      <c r="R15" s="63"/>
      <c r="S15" s="71"/>
    </row>
    <row r="16" spans="1:19" ht="39.950000000000003" customHeight="1" thickBot="1">
      <c r="A16" s="850"/>
      <c r="B16" s="851"/>
      <c r="C16" s="851"/>
      <c r="D16" s="851"/>
      <c r="E16" s="852"/>
      <c r="F16" s="853"/>
      <c r="G16" s="854"/>
      <c r="H16" s="854"/>
      <c r="I16" s="854"/>
      <c r="J16" s="854"/>
      <c r="K16" s="854"/>
      <c r="L16" s="854"/>
      <c r="M16" s="854"/>
      <c r="N16" s="854"/>
      <c r="O16" s="854"/>
      <c r="P16" s="854"/>
      <c r="Q16" s="854"/>
      <c r="R16" s="854"/>
      <c r="S16" s="855"/>
    </row>
    <row r="17" spans="1:19" ht="39.950000000000003" customHeight="1" thickTop="1" thickBot="1">
      <c r="A17" s="51" t="s">
        <v>69</v>
      </c>
      <c r="B17" s="52" t="s">
        <v>70</v>
      </c>
      <c r="C17" s="52" t="s">
        <v>70</v>
      </c>
      <c r="D17" s="53">
        <f>COUNTA(D8:D16)</f>
        <v>0</v>
      </c>
      <c r="E17" s="52" t="s">
        <v>70</v>
      </c>
      <c r="F17" s="52" t="s">
        <v>70</v>
      </c>
      <c r="G17" s="52" t="s">
        <v>70</v>
      </c>
      <c r="H17" s="54">
        <f>SUM(H8:H16)</f>
        <v>0</v>
      </c>
      <c r="I17" s="52" t="s">
        <v>70</v>
      </c>
      <c r="J17" s="52" t="s">
        <v>70</v>
      </c>
      <c r="K17" s="52" t="s">
        <v>70</v>
      </c>
      <c r="L17" s="52" t="s">
        <v>70</v>
      </c>
      <c r="M17" s="52" t="s">
        <v>70</v>
      </c>
      <c r="N17" s="52" t="s">
        <v>71</v>
      </c>
      <c r="O17" s="52" t="s">
        <v>70</v>
      </c>
      <c r="P17" s="52" t="s">
        <v>70</v>
      </c>
      <c r="Q17" s="52" t="s">
        <v>70</v>
      </c>
      <c r="R17" s="54">
        <f>SUM(R8:R16)</f>
        <v>0</v>
      </c>
      <c r="S17" s="55" t="s">
        <v>70</v>
      </c>
    </row>
    <row r="18" spans="1:19" ht="35.1" customHeight="1">
      <c r="A18" s="226"/>
      <c r="B18" s="226"/>
      <c r="C18" s="226"/>
      <c r="D18" s="226"/>
      <c r="E18" s="226"/>
      <c r="F18" s="226"/>
      <c r="G18" s="226"/>
      <c r="H18" s="226"/>
      <c r="I18" s="313"/>
      <c r="J18" s="226"/>
      <c r="K18" s="226"/>
      <c r="L18" s="226"/>
      <c r="M18" s="226"/>
      <c r="N18" s="226"/>
      <c r="O18" s="226"/>
      <c r="P18" s="226"/>
      <c r="Q18" s="226"/>
      <c r="R18" s="226"/>
      <c r="S18" s="313"/>
    </row>
    <row r="19" spans="1:19" ht="35.1" customHeight="1">
      <c r="A19" s="226"/>
      <c r="B19" s="226"/>
      <c r="C19" s="226"/>
      <c r="D19" s="226"/>
      <c r="E19" s="226"/>
      <c r="F19" s="226"/>
      <c r="G19" s="226"/>
      <c r="H19" s="226"/>
      <c r="I19" s="313"/>
      <c r="J19" s="226"/>
      <c r="K19" s="226"/>
      <c r="L19" s="226"/>
      <c r="M19" s="226"/>
      <c r="N19" s="226"/>
      <c r="O19" s="226"/>
      <c r="P19" s="226"/>
      <c r="Q19" s="226"/>
      <c r="R19" s="226"/>
      <c r="S19" s="313"/>
    </row>
    <row r="20" spans="1:19" ht="35.1" customHeight="1">
      <c r="A20" s="226"/>
      <c r="B20" s="226"/>
      <c r="C20" s="226"/>
      <c r="D20" s="226"/>
      <c r="E20" s="226"/>
      <c r="F20" s="226"/>
      <c r="G20" s="226"/>
      <c r="H20" s="226"/>
      <c r="I20" s="313"/>
      <c r="J20" s="226"/>
      <c r="K20" s="226"/>
      <c r="L20" s="226"/>
      <c r="M20" s="226"/>
      <c r="N20" s="226"/>
      <c r="O20" s="226"/>
      <c r="P20" s="226"/>
      <c r="Q20" s="226"/>
      <c r="R20" s="226"/>
      <c r="S20" s="313"/>
    </row>
    <row r="21" spans="1:19" ht="35.1" customHeight="1">
      <c r="A21" s="226"/>
      <c r="B21" s="226"/>
      <c r="C21" s="226"/>
      <c r="D21" s="226"/>
      <c r="E21" s="226"/>
      <c r="F21" s="226"/>
      <c r="G21" s="226"/>
      <c r="H21" s="226"/>
      <c r="I21" s="313"/>
      <c r="J21" s="226"/>
      <c r="K21" s="226"/>
      <c r="L21" s="226"/>
      <c r="M21" s="226"/>
      <c r="N21" s="226"/>
      <c r="O21" s="226"/>
      <c r="P21" s="226"/>
      <c r="Q21" s="226"/>
      <c r="R21" s="226"/>
      <c r="S21" s="313"/>
    </row>
    <row r="22" spans="1:19" ht="35.1" customHeight="1">
      <c r="A22" s="226"/>
      <c r="B22" s="226"/>
      <c r="C22" s="226"/>
      <c r="D22" s="226"/>
      <c r="E22" s="226"/>
      <c r="F22" s="226"/>
      <c r="G22" s="226"/>
      <c r="H22" s="226"/>
      <c r="I22" s="313"/>
      <c r="J22" s="226"/>
      <c r="K22" s="226"/>
      <c r="L22" s="226"/>
      <c r="M22" s="226"/>
      <c r="N22" s="226"/>
      <c r="O22" s="226"/>
      <c r="P22" s="226"/>
      <c r="Q22" s="226"/>
      <c r="R22" s="226"/>
      <c r="S22" s="313"/>
    </row>
    <row r="23" spans="1:19" ht="35.1" customHeight="1">
      <c r="A23" s="226"/>
      <c r="B23" s="226"/>
      <c r="C23" s="226"/>
      <c r="D23" s="226"/>
      <c r="E23" s="226"/>
      <c r="F23" s="226"/>
      <c r="G23" s="226"/>
      <c r="H23" s="226"/>
      <c r="I23" s="313"/>
      <c r="J23" s="226"/>
      <c r="K23" s="226"/>
      <c r="L23" s="226"/>
      <c r="M23" s="226"/>
      <c r="N23" s="226"/>
      <c r="O23" s="226"/>
      <c r="P23" s="226"/>
      <c r="Q23" s="226"/>
      <c r="R23" s="226"/>
      <c r="S23" s="313"/>
    </row>
    <row r="24" spans="1:19" ht="35.1" customHeight="1">
      <c r="A24" s="226"/>
      <c r="B24" s="226"/>
      <c r="C24" s="226"/>
      <c r="D24" s="226"/>
      <c r="E24" s="226"/>
      <c r="F24" s="226"/>
      <c r="G24" s="226"/>
      <c r="H24" s="226"/>
      <c r="I24" s="313"/>
      <c r="J24" s="226"/>
      <c r="K24" s="226"/>
      <c r="L24" s="226"/>
      <c r="M24" s="226"/>
      <c r="N24" s="226"/>
      <c r="O24" s="226"/>
      <c r="P24" s="226"/>
      <c r="Q24" s="226"/>
      <c r="R24" s="226"/>
      <c r="S24" s="313"/>
    </row>
    <row r="25" spans="1:19" ht="35.1" customHeight="1">
      <c r="A25" s="226"/>
      <c r="B25" s="226"/>
      <c r="C25" s="226"/>
      <c r="D25" s="226"/>
      <c r="E25" s="226"/>
      <c r="F25" s="226"/>
      <c r="G25" s="226"/>
      <c r="H25" s="226"/>
      <c r="I25" s="313"/>
      <c r="J25" s="226"/>
      <c r="K25" s="226"/>
      <c r="L25" s="226"/>
      <c r="M25" s="226"/>
      <c r="N25" s="226"/>
      <c r="O25" s="226"/>
      <c r="P25" s="226"/>
      <c r="Q25" s="226"/>
      <c r="R25" s="226"/>
      <c r="S25" s="313"/>
    </row>
    <row r="26" spans="1:19" ht="35.1" customHeight="1">
      <c r="A26" s="226"/>
      <c r="B26" s="226"/>
      <c r="C26" s="226"/>
      <c r="D26" s="226"/>
      <c r="E26" s="226"/>
      <c r="F26" s="226"/>
      <c r="G26" s="226"/>
      <c r="H26" s="226"/>
      <c r="I26" s="313"/>
      <c r="J26" s="226"/>
      <c r="K26" s="226"/>
      <c r="L26" s="226"/>
      <c r="M26" s="226"/>
      <c r="N26" s="226"/>
      <c r="O26" s="226"/>
      <c r="P26" s="226"/>
      <c r="Q26" s="226"/>
      <c r="R26" s="226"/>
      <c r="S26" s="313"/>
    </row>
    <row r="27" spans="1:19" ht="35.1" customHeight="1">
      <c r="A27" s="226"/>
      <c r="B27" s="226"/>
      <c r="C27" s="226"/>
      <c r="D27" s="226"/>
      <c r="E27" s="226"/>
      <c r="F27" s="226"/>
      <c r="G27" s="226"/>
      <c r="H27" s="226"/>
      <c r="I27" s="313"/>
      <c r="J27" s="226"/>
      <c r="K27" s="226"/>
      <c r="L27" s="226"/>
      <c r="M27" s="226"/>
      <c r="N27" s="226"/>
      <c r="O27" s="226"/>
      <c r="P27" s="226"/>
      <c r="Q27" s="226"/>
      <c r="R27" s="226"/>
      <c r="S27" s="313"/>
    </row>
    <row r="28" spans="1:19" ht="35.1" customHeight="1">
      <c r="A28" s="226"/>
      <c r="B28" s="226"/>
      <c r="C28" s="226"/>
      <c r="D28" s="226"/>
      <c r="E28" s="226"/>
      <c r="F28" s="226"/>
      <c r="G28" s="226"/>
      <c r="H28" s="226"/>
      <c r="I28" s="313"/>
      <c r="J28" s="226"/>
      <c r="K28" s="226"/>
      <c r="L28" s="226"/>
      <c r="M28" s="226"/>
      <c r="N28" s="226"/>
      <c r="O28" s="226"/>
      <c r="P28" s="226"/>
      <c r="Q28" s="226"/>
      <c r="R28" s="226"/>
      <c r="S28" s="313"/>
    </row>
    <row r="29" spans="1:19" ht="35.1" customHeight="1">
      <c r="A29" s="226"/>
      <c r="B29" s="226"/>
      <c r="C29" s="226"/>
      <c r="D29" s="226"/>
      <c r="E29" s="226"/>
      <c r="F29" s="226"/>
      <c r="G29" s="226"/>
      <c r="H29" s="226"/>
      <c r="I29" s="313"/>
      <c r="J29" s="226"/>
      <c r="K29" s="226"/>
      <c r="L29" s="226"/>
      <c r="M29" s="226"/>
      <c r="N29" s="226"/>
      <c r="O29" s="226"/>
      <c r="P29" s="226"/>
      <c r="Q29" s="226"/>
      <c r="R29" s="226"/>
      <c r="S29" s="313"/>
    </row>
    <row r="30" spans="1:19" ht="35.1" customHeight="1">
      <c r="A30" s="226"/>
      <c r="B30" s="226"/>
      <c r="C30" s="226"/>
      <c r="D30" s="226"/>
      <c r="E30" s="226"/>
      <c r="F30" s="226"/>
      <c r="G30" s="226"/>
      <c r="H30" s="226"/>
      <c r="I30" s="313"/>
      <c r="J30" s="226"/>
      <c r="K30" s="226"/>
      <c r="L30" s="226"/>
      <c r="M30" s="226"/>
      <c r="N30" s="226"/>
      <c r="O30" s="226"/>
      <c r="P30" s="226"/>
      <c r="Q30" s="226"/>
      <c r="R30" s="226"/>
      <c r="S30" s="313"/>
    </row>
    <row r="31" spans="1:19" ht="35.1" customHeight="1">
      <c r="A31" s="226"/>
      <c r="B31" s="226"/>
      <c r="C31" s="226"/>
      <c r="D31" s="226"/>
      <c r="E31" s="226"/>
      <c r="F31" s="226"/>
      <c r="G31" s="226"/>
      <c r="H31" s="226"/>
      <c r="I31" s="313"/>
      <c r="J31" s="226"/>
      <c r="K31" s="226"/>
      <c r="L31" s="226"/>
      <c r="M31" s="226"/>
      <c r="N31" s="226"/>
      <c r="O31" s="226"/>
      <c r="P31" s="226"/>
      <c r="Q31" s="226"/>
      <c r="R31" s="226"/>
      <c r="S31" s="313"/>
    </row>
    <row r="32" spans="1:19" ht="35.1" customHeight="1">
      <c r="A32" s="226"/>
      <c r="B32" s="226"/>
      <c r="C32" s="226"/>
      <c r="D32" s="226"/>
      <c r="E32" s="226"/>
      <c r="F32" s="226"/>
      <c r="G32" s="226"/>
      <c r="H32" s="226"/>
      <c r="I32" s="313"/>
      <c r="J32" s="226"/>
      <c r="K32" s="226"/>
      <c r="L32" s="226"/>
      <c r="M32" s="226"/>
      <c r="N32" s="226"/>
      <c r="O32" s="226"/>
      <c r="P32" s="226"/>
      <c r="Q32" s="226"/>
      <c r="R32" s="226"/>
      <c r="S32" s="313"/>
    </row>
    <row r="33" ht="35.1" customHeight="1"/>
    <row r="34" ht="35.1" customHeight="1"/>
    <row r="35" ht="35.1" customHeight="1"/>
    <row r="36" ht="35.1" customHeight="1"/>
    <row r="37" ht="35.1" customHeight="1"/>
    <row r="38" ht="35.1" customHeight="1"/>
    <row r="39" ht="35.1" customHeight="1"/>
    <row r="40" ht="35.1" customHeight="1"/>
    <row r="41" ht="35.1" customHeight="1"/>
    <row r="42" ht="35.1" customHeight="1"/>
    <row r="43" ht="35.1" customHeight="1"/>
    <row r="44" ht="35.1" customHeight="1"/>
    <row r="45" ht="35.1" customHeight="1"/>
    <row r="46" ht="35.1" customHeight="1"/>
    <row r="47" ht="35.1" customHeight="1"/>
    <row r="48" ht="35.1" customHeight="1"/>
    <row r="49" ht="35.1" customHeight="1"/>
    <row r="50" ht="35.1" customHeight="1"/>
    <row r="51" ht="35.1" customHeight="1"/>
    <row r="52" ht="35.1" customHeight="1"/>
    <row r="53" ht="35.1" customHeight="1"/>
    <row r="54" ht="35.1" customHeight="1"/>
    <row r="55" ht="35.1" customHeight="1"/>
    <row r="56" ht="35.1" customHeight="1"/>
    <row r="57" ht="35.1" customHeight="1"/>
    <row r="58" ht="35.1" customHeight="1"/>
    <row r="59" ht="35.1" customHeight="1"/>
    <row r="60" ht="35.1" customHeight="1"/>
    <row r="61" ht="35.1" customHeight="1"/>
    <row r="62" ht="35.1" customHeight="1"/>
    <row r="63" ht="35.1" customHeight="1"/>
    <row r="64" ht="35.1" customHeight="1"/>
    <row r="65" ht="35.1" customHeight="1"/>
    <row r="66" ht="35.1" customHeight="1"/>
    <row r="67" ht="35.1" customHeight="1"/>
    <row r="68" ht="35.1" customHeight="1"/>
    <row r="69" ht="35.1" customHeight="1"/>
    <row r="70" ht="35.1" customHeight="1"/>
    <row r="71" ht="35.1" customHeight="1"/>
    <row r="72" ht="35.1" customHeight="1"/>
    <row r="73" ht="35.1" customHeight="1"/>
    <row r="74" ht="35.1" customHeight="1"/>
    <row r="75" ht="35.1" customHeight="1"/>
    <row r="76" ht="35.1" customHeight="1"/>
    <row r="77" ht="35.1" customHeight="1"/>
    <row r="78" ht="35.1" customHeight="1"/>
    <row r="79" ht="35.1" customHeight="1"/>
    <row r="80" ht="35.1" customHeight="1"/>
    <row r="81" ht="35.1" customHeight="1"/>
    <row r="82" ht="35.1" customHeight="1"/>
    <row r="83" ht="35.1" customHeight="1"/>
    <row r="84" ht="35.1" customHeight="1"/>
    <row r="85" ht="35.1" customHeight="1"/>
    <row r="86" ht="35.1" customHeight="1"/>
    <row r="87" ht="35.1" customHeight="1"/>
    <row r="88" ht="35.1" customHeight="1"/>
    <row r="89" ht="35.1" customHeight="1"/>
    <row r="90" ht="35.1" customHeight="1"/>
    <row r="91" ht="35.1" customHeight="1"/>
    <row r="92" ht="35.1" customHeight="1"/>
    <row r="93" ht="15.95" customHeight="1"/>
  </sheetData>
  <mergeCells count="9">
    <mergeCell ref="I15:P15"/>
    <mergeCell ref="A16:E16"/>
    <mergeCell ref="F16:S16"/>
    <mergeCell ref="I9:P9"/>
    <mergeCell ref="A10:E10"/>
    <mergeCell ref="F10:S10"/>
    <mergeCell ref="I12:P12"/>
    <mergeCell ref="A13:E13"/>
    <mergeCell ref="F13:S13"/>
  </mergeCells>
  <phoneticPr fontId="10"/>
  <printOptions horizontalCentered="1"/>
  <pageMargins left="0.78740157480314965" right="0.78740157480314965" top="0.78740157480314965" bottom="0.59055118110236227" header="0.51181102362204722" footer="0.19685039370078741"/>
  <pageSetup paperSize="9" scale="70" firstPageNumber="8" orientation="landscape" cellComments="asDisplayed" useFirstPageNumber="1"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S96"/>
  <sheetViews>
    <sheetView view="pageBreakPreview" zoomScaleNormal="100" zoomScaleSheetLayoutView="100" workbookViewId="0">
      <selection activeCell="D15" sqref="D15"/>
    </sheetView>
  </sheetViews>
  <sheetFormatPr defaultRowHeight="13.5"/>
  <cols>
    <col min="1" max="1" width="6.125" style="29" customWidth="1"/>
    <col min="2" max="2" width="8.125" style="29" customWidth="1"/>
    <col min="3" max="3" width="9.625" style="29" customWidth="1"/>
    <col min="4" max="5" width="18.25" style="29" customWidth="1"/>
    <col min="6" max="7" width="8.125" style="29" customWidth="1"/>
    <col min="8" max="8" width="16.125" style="29" customWidth="1"/>
    <col min="9" max="9" width="5.625" style="28" customWidth="1"/>
    <col min="10" max="11" width="8.625" style="29" customWidth="1"/>
    <col min="12" max="12" width="6.125" style="29" customWidth="1"/>
    <col min="13" max="13" width="8.625" style="29" customWidth="1"/>
    <col min="14" max="14" width="9.75" style="29" customWidth="1"/>
    <col min="15" max="15" width="7" style="29" customWidth="1"/>
    <col min="16" max="16" width="12.625" style="29" customWidth="1"/>
    <col min="17" max="17" width="4.625" style="29" customWidth="1"/>
    <col min="18" max="18" width="12.625" style="29" customWidth="1"/>
    <col min="19" max="19" width="9.625" style="28" customWidth="1"/>
    <col min="20" max="16384" width="9" style="29"/>
  </cols>
  <sheetData>
    <row r="1" spans="1:19" ht="20.100000000000001" customHeight="1">
      <c r="A1" s="1" t="s">
        <v>156</v>
      </c>
      <c r="B1" s="27"/>
      <c r="C1" s="27"/>
      <c r="D1" s="312"/>
      <c r="E1" s="312"/>
      <c r="F1" s="312"/>
      <c r="G1" s="312"/>
      <c r="H1" s="312"/>
      <c r="I1" s="312"/>
      <c r="J1" s="312"/>
      <c r="K1" s="312"/>
      <c r="L1" s="312"/>
      <c r="M1" s="312"/>
      <c r="N1" s="312"/>
      <c r="O1" s="312"/>
      <c r="P1" s="312"/>
      <c r="Q1" s="312"/>
      <c r="R1" s="312"/>
      <c r="S1" s="313"/>
    </row>
    <row r="2" spans="1:19" ht="14.1" customHeight="1" thickBot="1">
      <c r="A2" s="226"/>
      <c r="B2" s="226"/>
      <c r="C2" s="226"/>
      <c r="D2" s="226"/>
      <c r="E2" s="226"/>
      <c r="F2" s="226"/>
      <c r="G2" s="226"/>
      <c r="H2" s="226"/>
      <c r="I2" s="313"/>
      <c r="J2" s="226"/>
      <c r="K2" s="226"/>
      <c r="L2" s="226"/>
      <c r="M2" s="226"/>
      <c r="N2" s="226"/>
      <c r="O2" s="226"/>
      <c r="P2" s="226"/>
      <c r="Q2" s="226"/>
      <c r="R2" s="226"/>
      <c r="S2" s="313"/>
    </row>
    <row r="3" spans="1:19" ht="20.100000000000001" customHeight="1">
      <c r="A3" s="314"/>
      <c r="B3" s="3"/>
      <c r="C3" s="30"/>
      <c r="D3" s="3"/>
      <c r="E3" s="3"/>
      <c r="F3" s="32" t="s">
        <v>1</v>
      </c>
      <c r="G3" s="4"/>
      <c r="H3" s="3"/>
      <c r="I3" s="2" t="s">
        <v>2</v>
      </c>
      <c r="J3" s="2"/>
      <c r="K3" s="2"/>
      <c r="L3" s="2"/>
      <c r="M3" s="2"/>
      <c r="N3" s="2"/>
      <c r="O3" s="2"/>
      <c r="P3" s="4"/>
      <c r="Q3" s="5" t="s">
        <v>3</v>
      </c>
      <c r="R3" s="3"/>
      <c r="S3" s="6"/>
    </row>
    <row r="4" spans="1:19" ht="20.100000000000001" customHeight="1">
      <c r="A4" s="315"/>
      <c r="B4" s="12"/>
      <c r="C4" s="31" t="s">
        <v>4</v>
      </c>
      <c r="D4" s="12"/>
      <c r="E4" s="12"/>
      <c r="F4" s="33" t="s">
        <v>5</v>
      </c>
      <c r="G4" s="17" t="s">
        <v>6</v>
      </c>
      <c r="H4" s="7"/>
      <c r="I4" s="8" t="s">
        <v>7</v>
      </c>
      <c r="J4" s="8"/>
      <c r="K4" s="9"/>
      <c r="L4" s="9"/>
      <c r="M4" s="9"/>
      <c r="N4" s="10"/>
      <c r="O4" s="15" t="s">
        <v>8</v>
      </c>
      <c r="P4" s="10"/>
      <c r="Q4" s="11" t="s">
        <v>9</v>
      </c>
      <c r="R4" s="12" t="s">
        <v>10</v>
      </c>
      <c r="S4" s="13" t="s">
        <v>11</v>
      </c>
    </row>
    <row r="5" spans="1:19" ht="20.100000000000001" customHeight="1">
      <c r="A5" s="14" t="s">
        <v>12</v>
      </c>
      <c r="B5" s="12" t="s">
        <v>13</v>
      </c>
      <c r="C5" s="31" t="s">
        <v>14</v>
      </c>
      <c r="D5" s="12" t="s">
        <v>15</v>
      </c>
      <c r="E5" s="12" t="s">
        <v>16</v>
      </c>
      <c r="F5" s="34" t="s">
        <v>17</v>
      </c>
      <c r="G5" s="21" t="s">
        <v>18</v>
      </c>
      <c r="H5" s="19" t="s">
        <v>150</v>
      </c>
      <c r="I5" s="15" t="s">
        <v>20</v>
      </c>
      <c r="J5" s="16" t="s">
        <v>21</v>
      </c>
      <c r="K5" s="16" t="s">
        <v>22</v>
      </c>
      <c r="L5" s="17" t="s">
        <v>23</v>
      </c>
      <c r="M5" s="16" t="s">
        <v>24</v>
      </c>
      <c r="N5" s="18" t="s">
        <v>25</v>
      </c>
      <c r="O5" s="7" t="s">
        <v>26</v>
      </c>
      <c r="P5" s="18" t="s">
        <v>27</v>
      </c>
      <c r="Q5" s="19" t="s">
        <v>28</v>
      </c>
      <c r="R5" s="20"/>
      <c r="S5" s="13"/>
    </row>
    <row r="6" spans="1:19" ht="20.100000000000001" customHeight="1">
      <c r="A6" s="315"/>
      <c r="B6" s="20"/>
      <c r="C6" s="31" t="s">
        <v>29</v>
      </c>
      <c r="D6" s="20"/>
      <c r="E6" s="19" t="s">
        <v>30</v>
      </c>
      <c r="F6" s="34"/>
      <c r="G6" s="21"/>
      <c r="H6" s="321" t="s">
        <v>31</v>
      </c>
      <c r="I6" s="40" t="s">
        <v>32</v>
      </c>
      <c r="J6" s="40" t="s">
        <v>33</v>
      </c>
      <c r="K6" s="40" t="s">
        <v>34</v>
      </c>
      <c r="L6" s="72" t="s">
        <v>35</v>
      </c>
      <c r="M6" s="77" t="s">
        <v>36</v>
      </c>
      <c r="N6" s="40" t="s">
        <v>37</v>
      </c>
      <c r="O6" s="73" t="s">
        <v>38</v>
      </c>
      <c r="P6" s="259" t="s">
        <v>39</v>
      </c>
      <c r="Q6" s="40" t="s">
        <v>40</v>
      </c>
      <c r="R6" s="40" t="s">
        <v>41</v>
      </c>
      <c r="S6" s="13"/>
    </row>
    <row r="7" spans="1:19" ht="14.1" customHeight="1">
      <c r="A7" s="316"/>
      <c r="B7" s="317"/>
      <c r="C7" s="317"/>
      <c r="D7" s="317"/>
      <c r="E7" s="317"/>
      <c r="F7" s="318"/>
      <c r="G7" s="317"/>
      <c r="H7" s="56" t="s">
        <v>42</v>
      </c>
      <c r="I7" s="57" t="s">
        <v>43</v>
      </c>
      <c r="J7" s="56" t="s">
        <v>44</v>
      </c>
      <c r="K7" s="56" t="s">
        <v>44</v>
      </c>
      <c r="L7" s="56" t="s">
        <v>45</v>
      </c>
      <c r="M7" s="56" t="s">
        <v>44</v>
      </c>
      <c r="N7" s="56" t="s">
        <v>42</v>
      </c>
      <c r="O7" s="56"/>
      <c r="P7" s="56" t="s">
        <v>42</v>
      </c>
      <c r="Q7" s="58"/>
      <c r="R7" s="56" t="s">
        <v>46</v>
      </c>
      <c r="S7" s="319"/>
    </row>
    <row r="8" spans="1:19" ht="39.950000000000003" customHeight="1">
      <c r="A8" s="424"/>
      <c r="B8" s="425"/>
      <c r="C8" s="426" ph="1"/>
      <c r="D8" s="427"/>
      <c r="E8" s="428"/>
      <c r="F8" s="429"/>
      <c r="G8" s="430"/>
      <c r="H8" s="431"/>
      <c r="I8" s="432"/>
      <c r="J8" s="432"/>
      <c r="K8" s="432"/>
      <c r="L8" s="433"/>
      <c r="M8" s="434"/>
      <c r="N8" s="435"/>
      <c r="O8" s="432"/>
      <c r="P8" s="436"/>
      <c r="Q8" s="437"/>
      <c r="R8" s="438"/>
      <c r="S8" s="439"/>
    </row>
    <row r="9" spans="1:19" ht="50.25" customHeight="1">
      <c r="A9" s="440"/>
      <c r="B9" s="441"/>
      <c r="C9" s="442" ph="1"/>
      <c r="D9" s="443"/>
      <c r="E9" s="444"/>
      <c r="F9" s="445"/>
      <c r="G9" s="446"/>
      <c r="H9" s="447"/>
      <c r="I9" s="856"/>
      <c r="J9" s="857"/>
      <c r="K9" s="857"/>
      <c r="L9" s="857"/>
      <c r="M9" s="857"/>
      <c r="N9" s="857"/>
      <c r="O9" s="857"/>
      <c r="P9" s="858"/>
      <c r="Q9" s="448"/>
      <c r="R9" s="449"/>
      <c r="S9" s="450"/>
    </row>
    <row r="10" spans="1:19" ht="39.950000000000003" customHeight="1">
      <c r="A10" s="859"/>
      <c r="B10" s="860"/>
      <c r="C10" s="860"/>
      <c r="D10" s="860"/>
      <c r="E10" s="861"/>
      <c r="F10" s="862"/>
      <c r="G10" s="863"/>
      <c r="H10" s="863"/>
      <c r="I10" s="863"/>
      <c r="J10" s="863"/>
      <c r="K10" s="863"/>
      <c r="L10" s="863"/>
      <c r="M10" s="863"/>
      <c r="N10" s="863"/>
      <c r="O10" s="863"/>
      <c r="P10" s="863"/>
      <c r="Q10" s="863"/>
      <c r="R10" s="863"/>
      <c r="S10" s="864"/>
    </row>
    <row r="11" spans="1:19" ht="39.950000000000003" customHeight="1">
      <c r="A11" s="451"/>
      <c r="B11" s="452"/>
      <c r="C11" s="452" ph="1"/>
      <c r="D11" s="453"/>
      <c r="E11" s="454"/>
      <c r="F11" s="455"/>
      <c r="G11" s="456"/>
      <c r="H11" s="457"/>
      <c r="I11" s="432"/>
      <c r="J11" s="458"/>
      <c r="K11" s="458"/>
      <c r="L11" s="459"/>
      <c r="M11" s="460"/>
      <c r="N11" s="436"/>
      <c r="O11" s="461"/>
      <c r="P11" s="436"/>
      <c r="Q11" s="462"/>
      <c r="R11" s="438"/>
      <c r="S11" s="463"/>
    </row>
    <row r="12" spans="1:19" ht="52.5" customHeight="1">
      <c r="A12" s="464"/>
      <c r="B12" s="465"/>
      <c r="C12" s="465"/>
      <c r="D12" s="466"/>
      <c r="E12" s="467"/>
      <c r="F12" s="468"/>
      <c r="G12" s="469"/>
      <c r="H12" s="470"/>
      <c r="I12" s="865"/>
      <c r="J12" s="866"/>
      <c r="K12" s="866"/>
      <c r="L12" s="866"/>
      <c r="M12" s="866"/>
      <c r="N12" s="866"/>
      <c r="O12" s="866"/>
      <c r="P12" s="867"/>
      <c r="Q12" s="471"/>
      <c r="R12" s="472"/>
      <c r="S12" s="473"/>
    </row>
    <row r="13" spans="1:19" ht="39.950000000000003" customHeight="1">
      <c r="A13" s="868"/>
      <c r="B13" s="869"/>
      <c r="C13" s="869"/>
      <c r="D13" s="869"/>
      <c r="E13" s="870"/>
      <c r="F13" s="871"/>
      <c r="G13" s="872"/>
      <c r="H13" s="872"/>
      <c r="I13" s="872"/>
      <c r="J13" s="872"/>
      <c r="K13" s="872"/>
      <c r="L13" s="872"/>
      <c r="M13" s="872"/>
      <c r="N13" s="872"/>
      <c r="O13" s="872"/>
      <c r="P13" s="872"/>
      <c r="Q13" s="872"/>
      <c r="R13" s="872"/>
      <c r="S13" s="873"/>
    </row>
    <row r="14" spans="1:19" s="226" customFormat="1" ht="39.950000000000003" customHeight="1">
      <c r="A14" s="424"/>
      <c r="B14" s="425"/>
      <c r="C14" s="426" ph="1"/>
      <c r="D14" s="427"/>
      <c r="E14" s="428"/>
      <c r="F14" s="429"/>
      <c r="G14" s="430"/>
      <c r="H14" s="474"/>
      <c r="I14" s="432"/>
      <c r="J14" s="432"/>
      <c r="K14" s="432"/>
      <c r="L14" s="433"/>
      <c r="M14" s="432"/>
      <c r="N14" s="475"/>
      <c r="O14" s="432"/>
      <c r="P14" s="436"/>
      <c r="Q14" s="476"/>
      <c r="R14" s="438"/>
      <c r="S14" s="477"/>
    </row>
    <row r="15" spans="1:19" s="226" customFormat="1" ht="39.950000000000003" customHeight="1">
      <c r="A15" s="440"/>
      <c r="B15" s="441"/>
      <c r="C15" s="442" ph="1"/>
      <c r="D15" s="443"/>
      <c r="E15" s="444"/>
      <c r="F15" s="445"/>
      <c r="G15" s="446"/>
      <c r="H15" s="447"/>
      <c r="I15" s="856"/>
      <c r="J15" s="857"/>
      <c r="K15" s="857"/>
      <c r="L15" s="857"/>
      <c r="M15" s="857"/>
      <c r="N15" s="857"/>
      <c r="O15" s="857"/>
      <c r="P15" s="858"/>
      <c r="Q15" s="448"/>
      <c r="R15" s="449"/>
      <c r="S15" s="450"/>
    </row>
    <row r="16" spans="1:19" s="226" customFormat="1" ht="39.950000000000003" customHeight="1">
      <c r="A16" s="859"/>
      <c r="B16" s="860"/>
      <c r="C16" s="860"/>
      <c r="D16" s="860"/>
      <c r="E16" s="861"/>
      <c r="F16" s="862"/>
      <c r="G16" s="863"/>
      <c r="H16" s="863"/>
      <c r="I16" s="863"/>
      <c r="J16" s="863"/>
      <c r="K16" s="863"/>
      <c r="L16" s="863"/>
      <c r="M16" s="863"/>
      <c r="N16" s="863"/>
      <c r="O16" s="863"/>
      <c r="P16" s="863"/>
      <c r="Q16" s="863"/>
      <c r="R16" s="863"/>
      <c r="S16" s="864"/>
    </row>
    <row r="17" spans="1:19" ht="39.950000000000003" customHeight="1">
      <c r="A17" s="43"/>
      <c r="B17" s="44"/>
      <c r="C17" s="45" ph="1"/>
      <c r="D17" s="22"/>
      <c r="E17" s="23"/>
      <c r="F17" s="59"/>
      <c r="G17" s="24"/>
      <c r="H17" s="25"/>
      <c r="I17" s="46"/>
      <c r="J17" s="226"/>
      <c r="K17" s="47"/>
      <c r="L17" s="47"/>
      <c r="M17" s="49"/>
      <c r="N17" s="25"/>
      <c r="O17" s="48"/>
      <c r="P17" s="25"/>
      <c r="Q17" s="50"/>
      <c r="R17" s="25"/>
      <c r="S17" s="60"/>
    </row>
    <row r="18" spans="1:19" ht="39.950000000000003" customHeight="1">
      <c r="A18" s="65"/>
      <c r="B18" s="31"/>
      <c r="C18" s="12" ph="1"/>
      <c r="D18" s="66"/>
      <c r="E18" s="67"/>
      <c r="F18" s="68"/>
      <c r="G18" s="19"/>
      <c r="H18" s="322"/>
      <c r="I18" s="830"/>
      <c r="J18" s="831"/>
      <c r="K18" s="831"/>
      <c r="L18" s="831"/>
      <c r="M18" s="831"/>
      <c r="N18" s="831"/>
      <c r="O18" s="831"/>
      <c r="P18" s="832"/>
      <c r="Q18" s="70"/>
      <c r="R18" s="63"/>
      <c r="S18" s="71"/>
    </row>
    <row r="19" spans="1:19" ht="39.950000000000003" customHeight="1" thickBot="1">
      <c r="A19" s="850"/>
      <c r="B19" s="851"/>
      <c r="C19" s="851"/>
      <c r="D19" s="851"/>
      <c r="E19" s="852"/>
      <c r="F19" s="853"/>
      <c r="G19" s="854"/>
      <c r="H19" s="854"/>
      <c r="I19" s="854"/>
      <c r="J19" s="854"/>
      <c r="K19" s="854"/>
      <c r="L19" s="854"/>
      <c r="M19" s="854"/>
      <c r="N19" s="854"/>
      <c r="O19" s="854"/>
      <c r="P19" s="854"/>
      <c r="Q19" s="854"/>
      <c r="R19" s="854"/>
      <c r="S19" s="855"/>
    </row>
    <row r="20" spans="1:19" ht="39.950000000000003" customHeight="1" thickTop="1" thickBot="1">
      <c r="A20" s="51" t="s">
        <v>69</v>
      </c>
      <c r="B20" s="52" t="s">
        <v>70</v>
      </c>
      <c r="C20" s="52" t="s">
        <v>70</v>
      </c>
      <c r="D20" s="53">
        <f>COUNTA(D8:D19)</f>
        <v>0</v>
      </c>
      <c r="E20" s="52" t="s">
        <v>70</v>
      </c>
      <c r="F20" s="52" t="s">
        <v>70</v>
      </c>
      <c r="G20" s="52" t="s">
        <v>70</v>
      </c>
      <c r="H20" s="54">
        <f>SUM(H12,H15,H9)</f>
        <v>0</v>
      </c>
      <c r="I20" s="52" t="s">
        <v>70</v>
      </c>
      <c r="J20" s="52" t="s">
        <v>70</v>
      </c>
      <c r="K20" s="52" t="s">
        <v>70</v>
      </c>
      <c r="L20" s="52" t="s">
        <v>70</v>
      </c>
      <c r="M20" s="52" t="s">
        <v>70</v>
      </c>
      <c r="N20" s="52" t="s">
        <v>71</v>
      </c>
      <c r="O20" s="52" t="s">
        <v>70</v>
      </c>
      <c r="P20" s="52" t="s">
        <v>70</v>
      </c>
      <c r="Q20" s="52" t="s">
        <v>70</v>
      </c>
      <c r="R20" s="54">
        <f>SUM(R8:R19)</f>
        <v>0</v>
      </c>
      <c r="S20" s="55" t="s">
        <v>70</v>
      </c>
    </row>
    <row r="21" spans="1:19" ht="35.1" customHeight="1">
      <c r="A21" s="226"/>
      <c r="B21" s="226"/>
      <c r="C21" s="226"/>
      <c r="D21" s="226"/>
      <c r="E21" s="226"/>
      <c r="F21" s="226"/>
      <c r="G21" s="226"/>
      <c r="H21" s="226"/>
      <c r="I21" s="313"/>
      <c r="J21" s="226"/>
      <c r="K21" s="226"/>
      <c r="L21" s="226"/>
      <c r="M21" s="226"/>
      <c r="N21" s="226"/>
      <c r="O21" s="226"/>
      <c r="P21" s="226"/>
      <c r="Q21" s="226"/>
      <c r="R21" s="226"/>
      <c r="S21" s="313"/>
    </row>
    <row r="22" spans="1:19" ht="35.1" customHeight="1">
      <c r="A22" s="226"/>
      <c r="B22" s="226"/>
      <c r="C22" s="226"/>
      <c r="D22" s="226"/>
      <c r="E22" s="226"/>
      <c r="F22" s="226"/>
      <c r="G22" s="226"/>
      <c r="H22" s="226"/>
      <c r="I22" s="313"/>
      <c r="J22" s="226"/>
      <c r="K22" s="226"/>
      <c r="L22" s="226"/>
      <c r="M22" s="226"/>
      <c r="N22" s="226"/>
      <c r="O22" s="226"/>
      <c r="P22" s="226"/>
      <c r="Q22" s="226"/>
      <c r="R22" s="226"/>
      <c r="S22" s="313"/>
    </row>
    <row r="23" spans="1:19" ht="35.1" customHeight="1">
      <c r="A23" s="226"/>
      <c r="B23" s="226"/>
      <c r="C23" s="226"/>
      <c r="D23" s="226"/>
      <c r="E23" s="226"/>
      <c r="F23" s="226"/>
      <c r="G23" s="226"/>
      <c r="H23" s="226"/>
      <c r="I23" s="313"/>
      <c r="J23" s="226"/>
      <c r="K23" s="226"/>
      <c r="L23" s="226"/>
      <c r="M23" s="226"/>
      <c r="N23" s="226"/>
      <c r="O23" s="226"/>
      <c r="P23" s="226"/>
      <c r="Q23" s="226"/>
      <c r="R23" s="226"/>
      <c r="S23" s="313"/>
    </row>
    <row r="24" spans="1:19" ht="35.1" customHeight="1">
      <c r="A24" s="226"/>
      <c r="B24" s="226"/>
      <c r="C24" s="226"/>
      <c r="D24" s="226"/>
      <c r="E24" s="226"/>
      <c r="F24" s="226"/>
      <c r="G24" s="226"/>
      <c r="H24" s="226"/>
      <c r="I24" s="313"/>
      <c r="J24" s="226"/>
      <c r="K24" s="226"/>
      <c r="L24" s="226"/>
      <c r="M24" s="226"/>
      <c r="N24" s="226"/>
      <c r="O24" s="226"/>
      <c r="P24" s="226"/>
      <c r="Q24" s="226"/>
      <c r="R24" s="226"/>
      <c r="S24" s="313"/>
    </row>
    <row r="25" spans="1:19" ht="35.1" customHeight="1">
      <c r="A25" s="226"/>
      <c r="B25" s="226"/>
      <c r="C25" s="226"/>
      <c r="D25" s="226"/>
      <c r="E25" s="226"/>
      <c r="F25" s="226"/>
      <c r="G25" s="226"/>
      <c r="H25" s="226"/>
      <c r="I25" s="313"/>
      <c r="J25" s="226"/>
      <c r="K25" s="226"/>
      <c r="L25" s="226"/>
      <c r="M25" s="226"/>
      <c r="N25" s="226"/>
      <c r="O25" s="226"/>
      <c r="P25" s="226"/>
      <c r="Q25" s="226"/>
      <c r="R25" s="226"/>
      <c r="S25" s="313"/>
    </row>
    <row r="26" spans="1:19" ht="35.1" customHeight="1">
      <c r="A26" s="226"/>
      <c r="B26" s="226"/>
      <c r="C26" s="226"/>
      <c r="D26" s="226"/>
      <c r="E26" s="226"/>
      <c r="F26" s="226"/>
      <c r="G26" s="226"/>
      <c r="H26" s="226"/>
      <c r="I26" s="313"/>
      <c r="J26" s="226"/>
      <c r="K26" s="226"/>
      <c r="L26" s="226"/>
      <c r="M26" s="226"/>
      <c r="N26" s="226"/>
      <c r="O26" s="226"/>
      <c r="P26" s="226"/>
      <c r="Q26" s="226"/>
      <c r="R26" s="226"/>
      <c r="S26" s="313"/>
    </row>
    <row r="27" spans="1:19" ht="35.1" customHeight="1">
      <c r="A27" s="226"/>
      <c r="B27" s="226"/>
      <c r="C27" s="226"/>
      <c r="D27" s="226"/>
      <c r="E27" s="226"/>
      <c r="F27" s="226"/>
      <c r="G27" s="226"/>
      <c r="H27" s="226"/>
      <c r="I27" s="313"/>
      <c r="J27" s="226"/>
      <c r="K27" s="226"/>
      <c r="L27" s="226"/>
      <c r="M27" s="226"/>
      <c r="N27" s="226"/>
      <c r="O27" s="226"/>
      <c r="P27" s="226"/>
      <c r="Q27" s="226"/>
      <c r="R27" s="226"/>
      <c r="S27" s="313"/>
    </row>
    <row r="28" spans="1:19" ht="35.1" customHeight="1">
      <c r="A28" s="226"/>
      <c r="B28" s="226"/>
      <c r="C28" s="226"/>
      <c r="D28" s="226"/>
      <c r="E28" s="226"/>
      <c r="F28" s="226"/>
      <c r="G28" s="226"/>
      <c r="H28" s="226"/>
      <c r="I28" s="313"/>
      <c r="J28" s="226"/>
      <c r="K28" s="226"/>
      <c r="L28" s="226"/>
      <c r="M28" s="226"/>
      <c r="N28" s="226"/>
      <c r="O28" s="226"/>
      <c r="P28" s="226"/>
      <c r="Q28" s="226"/>
      <c r="R28" s="226"/>
      <c r="S28" s="313"/>
    </row>
    <row r="29" spans="1:19" ht="35.1" customHeight="1">
      <c r="A29" s="226"/>
      <c r="B29" s="226"/>
      <c r="C29" s="226"/>
      <c r="D29" s="226"/>
      <c r="E29" s="226"/>
      <c r="F29" s="226"/>
      <c r="G29" s="226"/>
      <c r="H29" s="226"/>
      <c r="I29" s="313"/>
      <c r="J29" s="226"/>
      <c r="K29" s="226"/>
      <c r="L29" s="226"/>
      <c r="M29" s="226"/>
      <c r="N29" s="226"/>
      <c r="O29" s="226"/>
      <c r="P29" s="226"/>
      <c r="Q29" s="226"/>
      <c r="R29" s="226"/>
      <c r="S29" s="313"/>
    </row>
    <row r="30" spans="1:19" ht="35.1" customHeight="1">
      <c r="A30" s="226"/>
      <c r="B30" s="226"/>
      <c r="C30" s="226"/>
      <c r="D30" s="226"/>
      <c r="E30" s="226"/>
      <c r="F30" s="226"/>
      <c r="G30" s="226"/>
      <c r="H30" s="226"/>
      <c r="I30" s="313"/>
      <c r="J30" s="226"/>
      <c r="K30" s="226"/>
      <c r="L30" s="226"/>
      <c r="M30" s="226"/>
      <c r="N30" s="226"/>
      <c r="O30" s="226"/>
      <c r="P30" s="226"/>
      <c r="Q30" s="226"/>
      <c r="R30" s="226"/>
      <c r="S30" s="313"/>
    </row>
    <row r="31" spans="1:19" ht="35.1" customHeight="1">
      <c r="A31" s="226"/>
      <c r="B31" s="226"/>
      <c r="C31" s="226"/>
      <c r="D31" s="226"/>
      <c r="E31" s="226"/>
      <c r="F31" s="226"/>
      <c r="G31" s="226"/>
      <c r="H31" s="226"/>
      <c r="I31" s="313"/>
      <c r="J31" s="226"/>
      <c r="K31" s="226"/>
      <c r="L31" s="226"/>
      <c r="M31" s="226"/>
      <c r="N31" s="226"/>
      <c r="O31" s="226"/>
      <c r="P31" s="226"/>
      <c r="Q31" s="226"/>
      <c r="R31" s="226"/>
      <c r="S31" s="313"/>
    </row>
    <row r="32" spans="1:19" ht="35.1" customHeight="1">
      <c r="A32" s="226"/>
      <c r="B32" s="226"/>
      <c r="C32" s="226"/>
      <c r="D32" s="226"/>
      <c r="E32" s="226"/>
      <c r="F32" s="226"/>
      <c r="G32" s="226"/>
      <c r="H32" s="226"/>
      <c r="I32" s="313"/>
      <c r="J32" s="226"/>
      <c r="K32" s="226"/>
      <c r="L32" s="226"/>
      <c r="M32" s="226"/>
      <c r="N32" s="226"/>
      <c r="O32" s="226"/>
      <c r="P32" s="226"/>
      <c r="Q32" s="226"/>
      <c r="R32" s="226"/>
      <c r="S32" s="313"/>
    </row>
    <row r="33" ht="35.1" customHeight="1"/>
    <row r="34" ht="35.1" customHeight="1"/>
    <row r="35" ht="35.1" customHeight="1"/>
    <row r="36" ht="35.1" customHeight="1"/>
    <row r="37" ht="35.1" customHeight="1"/>
    <row r="38" ht="35.1" customHeight="1"/>
    <row r="39" ht="35.1" customHeight="1"/>
    <row r="40" ht="35.1" customHeight="1"/>
    <row r="41" ht="35.1" customHeight="1"/>
    <row r="42" ht="35.1" customHeight="1"/>
    <row r="43" ht="35.1" customHeight="1"/>
    <row r="44" ht="35.1" customHeight="1"/>
    <row r="45" ht="35.1" customHeight="1"/>
    <row r="46" ht="35.1" customHeight="1"/>
    <row r="47" ht="35.1" customHeight="1"/>
    <row r="48" ht="35.1" customHeight="1"/>
    <row r="49" ht="35.1" customHeight="1"/>
    <row r="50" ht="35.1" customHeight="1"/>
    <row r="51" ht="35.1" customHeight="1"/>
    <row r="52" ht="35.1" customHeight="1"/>
    <row r="53" ht="35.1" customHeight="1"/>
    <row r="54" ht="35.1" customHeight="1"/>
    <row r="55" ht="35.1" customHeight="1"/>
    <row r="56" ht="35.1" customHeight="1"/>
    <row r="57" ht="35.1" customHeight="1"/>
    <row r="58" ht="35.1" customHeight="1"/>
    <row r="59" ht="35.1" customHeight="1"/>
    <row r="60" ht="35.1" customHeight="1"/>
    <row r="61" ht="35.1" customHeight="1"/>
    <row r="62" ht="35.1" customHeight="1"/>
    <row r="63" ht="35.1" customHeight="1"/>
    <row r="64" ht="35.1" customHeight="1"/>
    <row r="65" ht="35.1" customHeight="1"/>
    <row r="66" ht="35.1" customHeight="1"/>
    <row r="67" ht="35.1" customHeight="1"/>
    <row r="68" ht="35.1" customHeight="1"/>
    <row r="69" ht="35.1" customHeight="1"/>
    <row r="70" ht="35.1" customHeight="1"/>
    <row r="71" ht="35.1" customHeight="1"/>
    <row r="72" ht="35.1" customHeight="1"/>
    <row r="73" ht="35.1" customHeight="1"/>
    <row r="74" ht="35.1" customHeight="1"/>
    <row r="75" ht="35.1" customHeight="1"/>
    <row r="76" ht="35.1" customHeight="1"/>
    <row r="77" ht="35.1" customHeight="1"/>
    <row r="78" ht="35.1" customHeight="1"/>
    <row r="79" ht="35.1" customHeight="1"/>
    <row r="80" ht="35.1" customHeight="1"/>
    <row r="81" ht="35.1" customHeight="1"/>
    <row r="82" ht="35.1" customHeight="1"/>
    <row r="83" ht="35.1" customHeight="1"/>
    <row r="84" ht="35.1" customHeight="1"/>
    <row r="85" ht="35.1" customHeight="1"/>
    <row r="86" ht="35.1" customHeight="1"/>
    <row r="87" ht="35.1" customHeight="1"/>
    <row r="88" ht="35.1" customHeight="1"/>
    <row r="89" ht="35.1" customHeight="1"/>
    <row r="90" ht="35.1" customHeight="1"/>
    <row r="91" ht="35.1" customHeight="1"/>
    <row r="92" ht="35.1" customHeight="1"/>
    <row r="93" ht="35.1" customHeight="1"/>
    <row r="94" ht="35.1" customHeight="1"/>
    <row r="95" ht="35.1" customHeight="1"/>
    <row r="96" ht="15.95" customHeight="1"/>
  </sheetData>
  <mergeCells count="12">
    <mergeCell ref="I15:P15"/>
    <mergeCell ref="A16:E16"/>
    <mergeCell ref="F16:S16"/>
    <mergeCell ref="I18:P18"/>
    <mergeCell ref="A19:E19"/>
    <mergeCell ref="F19:S19"/>
    <mergeCell ref="I9:P9"/>
    <mergeCell ref="A10:E10"/>
    <mergeCell ref="F10:S10"/>
    <mergeCell ref="I12:P12"/>
    <mergeCell ref="A13:E13"/>
    <mergeCell ref="F13:S13"/>
  </mergeCells>
  <phoneticPr fontId="10"/>
  <printOptions horizontalCentered="1"/>
  <pageMargins left="0.78740157480314965" right="0.78740157480314965" top="0.78740157480314965" bottom="0.59055118110236227" header="0.51181102362204722" footer="0.19685039370078741"/>
  <pageSetup paperSize="9" scale="70" firstPageNumber="8" orientation="landscape" cellComments="asDisplayed" useFirstPageNumber="1"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605DD64ADC0EF4AABEE33C76E1BDFA5" ma:contentTypeVersion="14" ma:contentTypeDescription="新しいドキュメントを作成します。" ma:contentTypeScope="" ma:versionID="24125046470f47385d9fe14f6c88b434">
  <xsd:schema xmlns:xsd="http://www.w3.org/2001/XMLSchema" xmlns:xs="http://www.w3.org/2001/XMLSchema" xmlns:p="http://schemas.microsoft.com/office/2006/metadata/properties" xmlns:ns2="cd8ec749-3178-4aa7-a64f-356c8cf843f8" xmlns:ns3="263dbbe5-076b-4606-a03b-9598f5f2f35a" targetNamespace="http://schemas.microsoft.com/office/2006/metadata/properties" ma:root="true" ma:fieldsID="fa12f5efb8cc52986dd0fdb67540c0d3" ns2:_="" ns3:_="">
    <xsd:import namespace="cd8ec749-3178-4aa7-a64f-356c8cf843f8"/>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d8ec749-3178-4aa7-a64f-356c8cf843f8"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11bfd60c-d8a2-49e5-8621-ec8ff733b6e0}"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cd8ec749-3178-4aa7-a64f-356c8cf843f8">
      <Terms xmlns="http://schemas.microsoft.com/office/infopath/2007/PartnerControls"/>
    </lcf76f155ced4ddcb4097134ff3c332f>
    <TaxCatchAll xmlns="263dbbe5-076b-4606-a03b-9598f5f2f35a" xsi:nil="true"/>
    <Owner xmlns="cd8ec749-3178-4aa7-a64f-356c8cf843f8">
      <UserInfo>
        <DisplayName/>
        <AccountId xsi:nil="true"/>
        <AccountType/>
      </UserInfo>
    </Owner>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F9178E4-53C6-467A-AF0A-D5581790798B}"/>
</file>

<file path=customXml/itemProps2.xml><?xml version="1.0" encoding="utf-8"?>
<ds:datastoreItem xmlns:ds="http://schemas.openxmlformats.org/officeDocument/2006/customXml" ds:itemID="{35FDF483-B925-47D4-BCD8-A4C189DEF51F}">
  <ds:schemaRefs>
    <ds:schemaRef ds:uri="http://schemas.microsoft.com/office/2006/metadata/properties"/>
    <ds:schemaRef ds:uri="http://schemas.microsoft.com/office/infopath/2007/PartnerControls"/>
    <ds:schemaRef ds:uri="eaa467e4-3d15-4143-ad3c-727aaab08ccb"/>
    <ds:schemaRef ds:uri="c8886e6d-ca38-4783-ac23-8bd097117a79"/>
  </ds:schemaRefs>
</ds:datastoreItem>
</file>

<file path=customXml/itemProps3.xml><?xml version="1.0" encoding="utf-8"?>
<ds:datastoreItem xmlns:ds="http://schemas.openxmlformats.org/officeDocument/2006/customXml" ds:itemID="{9C169588-5D79-43C1-830E-821FB226CC8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23</vt:i4>
      </vt:variant>
      <vt:variant>
        <vt:lpstr>名前付き一覧</vt:lpstr>
      </vt:variant>
      <vt:variant>
        <vt:i4>28</vt:i4>
      </vt:variant>
    </vt:vector>
  </HeadingPairs>
  <TitlesOfParts>
    <vt:vector size="51" baseType="lpstr">
      <vt:lpstr>※記入例</vt:lpstr>
      <vt:lpstr>総括表１</vt:lpstr>
      <vt:lpstr>原爆医療</vt:lpstr>
      <vt:lpstr>原爆福祉</vt:lpstr>
      <vt:lpstr>放影研</vt:lpstr>
      <vt:lpstr>農村</vt:lpstr>
      <vt:lpstr>小児</vt:lpstr>
      <vt:lpstr>難病センター</vt:lpstr>
      <vt:lpstr>食肉</vt:lpstr>
      <vt:lpstr>地方衛生研究所等</vt:lpstr>
      <vt:lpstr>エイズ</vt:lpstr>
      <vt:lpstr>ＨＩＶ</vt:lpstr>
      <vt:lpstr>感染症指定</vt:lpstr>
      <vt:lpstr>感染症外来</vt:lpstr>
      <vt:lpstr>結核モデル</vt:lpstr>
      <vt:lpstr>結研</vt:lpstr>
      <vt:lpstr>多剤</vt:lpstr>
      <vt:lpstr>新型インフル</vt:lpstr>
      <vt:lpstr>医薬</vt:lpstr>
      <vt:lpstr>精神科病院</vt:lpstr>
      <vt:lpstr>精神センター</vt:lpstr>
      <vt:lpstr>精神科デイ</vt:lpstr>
      <vt:lpstr>精神科救急</vt:lpstr>
      <vt:lpstr>※記入例!Print_Area</vt:lpstr>
      <vt:lpstr>感染症指定!Print_Area</vt:lpstr>
      <vt:lpstr>原爆福祉!Print_Area</vt:lpstr>
      <vt:lpstr>小児!Print_Area</vt:lpstr>
      <vt:lpstr>精神科病院!Print_Area</vt:lpstr>
      <vt:lpstr>地方衛生研究所等!Print_Area</vt:lpstr>
      <vt:lpstr>※記入例!Print_Titles</vt:lpstr>
      <vt:lpstr>ＨＩＶ!Print_Titles</vt:lpstr>
      <vt:lpstr>エイズ!Print_Titles</vt:lpstr>
      <vt:lpstr>医薬!Print_Titles</vt:lpstr>
      <vt:lpstr>感染症外来!Print_Titles</vt:lpstr>
      <vt:lpstr>感染症指定!Print_Titles</vt:lpstr>
      <vt:lpstr>結核モデル!Print_Titles</vt:lpstr>
      <vt:lpstr>結研!Print_Titles</vt:lpstr>
      <vt:lpstr>原爆医療!Print_Titles</vt:lpstr>
      <vt:lpstr>原爆福祉!Print_Titles</vt:lpstr>
      <vt:lpstr>小児!Print_Titles</vt:lpstr>
      <vt:lpstr>食肉!Print_Titles</vt:lpstr>
      <vt:lpstr>新型インフル!Print_Titles</vt:lpstr>
      <vt:lpstr>精神センター!Print_Titles</vt:lpstr>
      <vt:lpstr>精神科デイ!Print_Titles</vt:lpstr>
      <vt:lpstr>精神科救急!Print_Titles</vt:lpstr>
      <vt:lpstr>精神科病院!Print_Titles</vt:lpstr>
      <vt:lpstr>多剤!Print_Titles</vt:lpstr>
      <vt:lpstr>地方衛生研究所等!Print_Titles</vt:lpstr>
      <vt:lpstr>難病センター!Print_Titles</vt:lpstr>
      <vt:lpstr>農村!Print_Titles</vt:lpstr>
      <vt:lpstr>放影研!Print_Titles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佐野 公則(sano-kiminori)</dc:creator>
  <cp:keywords/>
  <dc:description/>
  <cp:lastModifiedBy>指導調査室</cp:lastModifiedBy>
  <cp:revision/>
  <dcterms:created xsi:type="dcterms:W3CDTF">1997-05-19T07:35:25Z</dcterms:created>
  <dcterms:modified xsi:type="dcterms:W3CDTF">2025-11-18T10:23:20Z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0x0101006605DD64ADC0EF4AABEE33C76E1BDFA5</vt:lpwstr>
  </property>
  <property fmtid="{D5CDD505-2E9C-101B-9397-08002B2CF9AE}" pid="3" name="承認の状態">
    <vt:lpwstr/>
  </property>
  <property fmtid="{D5CDD505-2E9C-101B-9397-08002B2CF9AE}" pid="4" name="Owner">
    <vt:lpwstr/>
  </property>
  <property fmtid="{D5CDD505-2E9C-101B-9397-08002B2CF9AE}" pid="5" name="MediaServiceImageTags">
    <vt:lpwstr/>
  </property>
</Properties>
</file>