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16.53\03個人用ﾌｫﾙﾀﾞ_育免\02.任用関係\01.採用選考\R08採用選考\10_要項公開諸様式\HP用\"/>
    </mc:Choice>
  </mc:AlternateContent>
  <bookViews>
    <workbookView xWindow="0" yWindow="0" windowWidth="20490" windowHeight="6780"/>
  </bookViews>
  <sheets>
    <sheet name="Sheet1" sheetId="1" r:id="rId1"/>
    <sheet name="Sheet2" sheetId="3" r:id="rId2"/>
  </sheets>
  <definedNames>
    <definedName name="_xlnm.Print_Area" localSheetId="0">Sheet1!$A$1:$J$42</definedName>
    <definedName name="栄養教諭">Sheet2!$G$3:$G$4</definedName>
    <definedName name="高等学校">Sheet2!$E$3:$E$21</definedName>
    <definedName name="受験校種">#REF!</definedName>
    <definedName name="受験枠">#REF!</definedName>
    <definedName name="出願区分">#REF!</definedName>
    <definedName name="小学校">Sheet2!$B$3</definedName>
    <definedName name="中・高">Sheet2!$D$3:$D$7</definedName>
    <definedName name="中学校">Sheet2!$C$3:$C$8</definedName>
    <definedName name="養護教諭">Sheet2!$F$3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6" i="1" l="1"/>
  <c r="L27" i="1"/>
  <c r="L19" i="1"/>
  <c r="L31" i="1"/>
  <c r="L30" i="1"/>
  <c r="L29" i="1"/>
  <c r="L25" i="1"/>
  <c r="L14" i="1"/>
  <c r="L15" i="1"/>
  <c r="L16" i="1"/>
  <c r="L17" i="1"/>
  <c r="L18" i="1"/>
  <c r="L13" i="1"/>
  <c r="J13" i="1" l="1"/>
</calcChain>
</file>

<file path=xl/comments1.xml><?xml version="1.0" encoding="utf-8"?>
<comments xmlns="http://schemas.openxmlformats.org/spreadsheetml/2006/main">
  <authors>
    <author>宮城県</author>
  </authors>
  <commentList>
    <comment ref="C6" authorId="0" shapeId="0">
      <text>
        <r>
          <rPr>
            <b/>
            <sz val="6"/>
            <color indexed="81"/>
            <rFont val="MS P ゴシック"/>
            <family val="3"/>
            <charset val="128"/>
          </rPr>
          <t>はじめに，右隣のセルをクリックして出る▼のマークのところから，該当する受験校種を選択してください。</t>
        </r>
      </text>
    </comment>
    <comment ref="E6" authorId="0" shapeId="0">
      <text>
        <r>
          <rPr>
            <b/>
            <sz val="6"/>
            <color indexed="81"/>
            <rFont val="MS P ゴシック"/>
            <family val="3"/>
            <charset val="128"/>
          </rPr>
          <t>右隣のセルをクリックして出る▼のマークのところから，該当する受験校種を選択してください。</t>
        </r>
      </text>
    </comment>
    <comment ref="C7" authorId="0" shapeId="0">
      <text>
        <r>
          <rPr>
            <b/>
            <sz val="6"/>
            <color indexed="81"/>
            <rFont val="MS P ゴシック"/>
            <family val="3"/>
            <charset val="128"/>
          </rPr>
          <t>右隣のセルをクリックして出る▼のマークのところから，該当する採用枠を選択してください。
※養護教諭は，「－」を選択してください。</t>
        </r>
      </text>
    </comment>
    <comment ref="E7" authorId="0" shapeId="0">
      <text>
        <r>
          <rPr>
            <b/>
            <sz val="6"/>
            <color indexed="81"/>
            <rFont val="MS P ゴシック"/>
            <family val="3"/>
            <charset val="128"/>
          </rPr>
          <t>右隣のセルをクリックして出る▼のマークのところから，該当する出願区分を選択してください。</t>
        </r>
      </text>
    </comment>
    <comment ref="C8" authorId="0" shapeId="0">
      <text>
        <r>
          <rPr>
            <b/>
            <sz val="6"/>
            <color indexed="81"/>
            <rFont val="MS P ゴシック"/>
            <family val="3"/>
            <charset val="128"/>
          </rPr>
          <t>右隣のセルにカタカナで入力してください。</t>
        </r>
      </text>
    </comment>
    <comment ref="C9" authorId="0" shapeId="0">
      <text>
        <r>
          <rPr>
            <b/>
            <sz val="6"/>
            <color indexed="81"/>
            <rFont val="MS P ゴシック"/>
            <family val="3"/>
            <charset val="128"/>
          </rPr>
          <t>右隣のセルに入力してください。</t>
        </r>
      </text>
    </comment>
    <comment ref="B13" authorId="0" shapeId="0">
      <text>
        <r>
          <rPr>
            <b/>
            <sz val="6"/>
            <color indexed="81"/>
            <rFont val="MS P ゴシック"/>
            <family val="3"/>
            <charset val="128"/>
          </rPr>
          <t>Ⅰ～Ⅴは加点要件を満たせば、校種や教科等にかかわらず申請することができます。
※Ⅰは、各校種の特別支援学校枠に出願する場合も、申請がないと加点対象とはなりません。</t>
        </r>
      </text>
    </comment>
    <comment ref="B14" authorId="0" shapeId="0">
      <text>
        <r>
          <rPr>
            <b/>
            <sz val="6"/>
            <color indexed="81"/>
            <rFont val="MS P ゴシック"/>
            <family val="3"/>
            <charset val="128"/>
          </rPr>
          <t>※Ⅱは、中学校技術に出願する場合も、申請がないと加点対象とはなりません。</t>
        </r>
      </text>
    </comment>
    <comment ref="B15" authorId="0" shapeId="0">
      <text>
        <r>
          <rPr>
            <b/>
            <sz val="6"/>
            <color indexed="81"/>
            <rFont val="MS P ゴシック"/>
            <family val="3"/>
            <charset val="128"/>
          </rPr>
          <t>※Ⅲは、高等学校情報に出願する場合も、申請がないと加点対象とはなりません。</t>
        </r>
      </text>
    </comment>
    <comment ref="B18" authorId="0" shapeId="0">
      <text>
        <r>
          <rPr>
            <b/>
            <sz val="6"/>
            <color indexed="81"/>
            <rFont val="MS P ゴシック"/>
            <family val="3"/>
            <charset val="128"/>
          </rPr>
          <t xml:space="preserve">小学校出願者で、加点要件をみたせば申請することができます。
</t>
        </r>
      </text>
    </comment>
    <comment ref="B19" authorId="0" shapeId="0">
      <text>
        <r>
          <rPr>
            <b/>
            <sz val="6"/>
            <color indexed="81"/>
            <rFont val="MS P ゴシック"/>
            <family val="3"/>
            <charset val="128"/>
          </rPr>
          <t>小学校への出願者で、加点要件を満たせば申請することができます。
該当者は「5点」「7点」「8点」「10点」のいずれかを選択してください。
他校種の受験者は選択しないでください。</t>
        </r>
      </text>
    </comment>
    <comment ref="B25" authorId="0" shapeId="0">
      <text>
        <r>
          <rPr>
            <b/>
            <sz val="6"/>
            <color indexed="81"/>
            <rFont val="MS P ゴシック"/>
            <family val="3"/>
            <charset val="128"/>
          </rPr>
          <t>中学校または中・高の校種の出願者で、加点要件を満たせば申請することができます。
他校種の受験者は選択しないでください。</t>
        </r>
      </text>
    </comment>
    <comment ref="B27" authorId="0" shapeId="0">
      <text>
        <r>
          <rPr>
            <b/>
            <sz val="6"/>
            <color indexed="81"/>
            <rFont val="MS P ゴシック"/>
            <family val="3"/>
            <charset val="128"/>
          </rPr>
          <t>中学校英語、高等学校英語の出願者で、加点要件を満たせば申請することができます。
該当者は「5点」又は「10点」のいずれかを選択してください。
他校種・他教科科目の受験者は選択しないでください。</t>
        </r>
      </text>
    </comment>
  </commentList>
</comments>
</file>

<file path=xl/sharedStrings.xml><?xml version="1.0" encoding="utf-8"?>
<sst xmlns="http://schemas.openxmlformats.org/spreadsheetml/2006/main" count="179" uniqueCount="125">
  <si>
    <t>受験校種</t>
    <rPh sb="0" eb="4">
      <t>ジュケンコウシュ</t>
    </rPh>
    <phoneticPr fontId="1"/>
  </si>
  <si>
    <t>受験教科（科目）</t>
    <rPh sb="0" eb="4">
      <t>ジュケンキョウカ</t>
    </rPh>
    <rPh sb="5" eb="7">
      <t>カモク</t>
    </rPh>
    <phoneticPr fontId="1"/>
  </si>
  <si>
    <t>受験枠</t>
    <rPh sb="0" eb="3">
      <t>ジュケンワク</t>
    </rPh>
    <phoneticPr fontId="1"/>
  </si>
  <si>
    <t>フリガナ</t>
    <phoneticPr fontId="1"/>
  </si>
  <si>
    <t>氏名</t>
    <rPh sb="0" eb="2">
      <t>シメイ</t>
    </rPh>
    <phoneticPr fontId="1"/>
  </si>
  <si>
    <t>出願区分</t>
    <rPh sb="0" eb="4">
      <t>シュツガンクブン</t>
    </rPh>
    <phoneticPr fontId="1"/>
  </si>
  <si>
    <t>一般選考</t>
    <rPh sb="0" eb="4">
      <t>イッパンセンコウ</t>
    </rPh>
    <phoneticPr fontId="1"/>
  </si>
  <si>
    <t>Ⅰ</t>
    <phoneticPr fontId="1"/>
  </si>
  <si>
    <t>Ⅱ</t>
    <phoneticPr fontId="1"/>
  </si>
  <si>
    <t>Ⅲ</t>
    <phoneticPr fontId="1"/>
  </si>
  <si>
    <t>Ⅳ</t>
    <phoneticPr fontId="1"/>
  </si>
  <si>
    <t>Ⅴ</t>
    <phoneticPr fontId="1"/>
  </si>
  <si>
    <t>Ⅵ</t>
    <phoneticPr fontId="1"/>
  </si>
  <si>
    <t>Ⅶ</t>
    <phoneticPr fontId="1"/>
  </si>
  <si>
    <t>Ⅷ</t>
    <phoneticPr fontId="1"/>
  </si>
  <si>
    <t>加点要件</t>
    <rPh sb="0" eb="4">
      <t>カテンヨウケン</t>
    </rPh>
    <phoneticPr fontId="1"/>
  </si>
  <si>
    <t>加点</t>
    <rPh sb="0" eb="2">
      <t>カテン</t>
    </rPh>
    <phoneticPr fontId="1"/>
  </si>
  <si>
    <t>加点合計</t>
    <rPh sb="0" eb="4">
      <t>カテンゴウケイ</t>
    </rPh>
    <phoneticPr fontId="1"/>
  </si>
  <si>
    <t>中学校教諭技術の普通免許状を取得あるいは取得見込みの者</t>
    <phoneticPr fontId="1"/>
  </si>
  <si>
    <t>高等学校教諭情報の普通免許状を取得あるいは取得見込みの者</t>
    <phoneticPr fontId="1"/>
  </si>
  <si>
    <t>５点</t>
  </si>
  <si>
    <t>障害者特別選考</t>
    <rPh sb="0" eb="7">
      <t>ショウガイシャトクベツセンコウ</t>
    </rPh>
    <phoneticPr fontId="1"/>
  </si>
  <si>
    <t>教職経験者特別選考</t>
    <rPh sb="0" eb="9">
      <t>キョウショクケイケンシャトクベツセンコウ</t>
    </rPh>
    <phoneticPr fontId="1"/>
  </si>
  <si>
    <t>一般枠</t>
    <rPh sb="0" eb="3">
      <t>イッパンワク</t>
    </rPh>
    <phoneticPr fontId="1"/>
  </si>
  <si>
    <t>特別支援学校枠</t>
    <rPh sb="0" eb="7">
      <t>トクベツシエンガッコウワク</t>
    </rPh>
    <phoneticPr fontId="1"/>
  </si>
  <si>
    <t>地域枠（気仙沼）</t>
    <rPh sb="0" eb="3">
      <t>チイキワク</t>
    </rPh>
    <rPh sb="4" eb="7">
      <t>ケセンヌマ</t>
    </rPh>
    <phoneticPr fontId="1"/>
  </si>
  <si>
    <t>地域枠（東部）</t>
    <rPh sb="0" eb="3">
      <t>チイキワク</t>
    </rPh>
    <rPh sb="4" eb="6">
      <t>トウブ</t>
    </rPh>
    <phoneticPr fontId="1"/>
  </si>
  <si>
    <t>地域枠（北部）</t>
    <rPh sb="0" eb="3">
      <t>チイキワク</t>
    </rPh>
    <rPh sb="4" eb="6">
      <t>ホクブ</t>
    </rPh>
    <phoneticPr fontId="1"/>
  </si>
  <si>
    <t>小学校</t>
    <rPh sb="0" eb="3">
      <t>ショウガッコウ</t>
    </rPh>
    <phoneticPr fontId="1"/>
  </si>
  <si>
    <t>中学校</t>
    <rPh sb="0" eb="3">
      <t>チュウガッコウ</t>
    </rPh>
    <phoneticPr fontId="1"/>
  </si>
  <si>
    <t>中・高</t>
    <rPh sb="0" eb="1">
      <t>チュウ</t>
    </rPh>
    <rPh sb="2" eb="3">
      <t>コウ</t>
    </rPh>
    <phoneticPr fontId="1"/>
  </si>
  <si>
    <t>高等学校</t>
    <rPh sb="0" eb="4">
      <t>コウトウガッコウ</t>
    </rPh>
    <phoneticPr fontId="1"/>
  </si>
  <si>
    <t>養護教諭</t>
    <rPh sb="0" eb="4">
      <t>ヨウゴキョウユ</t>
    </rPh>
    <phoneticPr fontId="1"/>
  </si>
  <si>
    <t>国語</t>
    <rPh sb="0" eb="2">
      <t>コクゴ</t>
    </rPh>
    <phoneticPr fontId="1"/>
  </si>
  <si>
    <t>社会</t>
    <rPh sb="0" eb="2">
      <t>シャカイ</t>
    </rPh>
    <phoneticPr fontId="1"/>
  </si>
  <si>
    <t>数学</t>
    <rPh sb="0" eb="2">
      <t>スウガク</t>
    </rPh>
    <phoneticPr fontId="1"/>
  </si>
  <si>
    <t>理科</t>
    <rPh sb="0" eb="2">
      <t>リカ</t>
    </rPh>
    <phoneticPr fontId="1"/>
  </si>
  <si>
    <t>技術</t>
    <rPh sb="0" eb="2">
      <t>ギジュツ</t>
    </rPh>
    <phoneticPr fontId="1"/>
  </si>
  <si>
    <t>英語</t>
    <rPh sb="0" eb="2">
      <t>エイゴ</t>
    </rPh>
    <phoneticPr fontId="1"/>
  </si>
  <si>
    <t>保健体育（男）</t>
    <rPh sb="0" eb="4">
      <t>ホケンタイイク</t>
    </rPh>
    <rPh sb="5" eb="6">
      <t>ダン</t>
    </rPh>
    <phoneticPr fontId="1"/>
  </si>
  <si>
    <t>保健体育（女）</t>
    <rPh sb="0" eb="4">
      <t>ホケンタイイク</t>
    </rPh>
    <rPh sb="5" eb="6">
      <t>ジョ</t>
    </rPh>
    <phoneticPr fontId="1"/>
  </si>
  <si>
    <t>音楽</t>
    <rPh sb="0" eb="2">
      <t>オンガク</t>
    </rPh>
    <phoneticPr fontId="1"/>
  </si>
  <si>
    <t>美術</t>
    <rPh sb="0" eb="2">
      <t>ビジュツ</t>
    </rPh>
    <phoneticPr fontId="1"/>
  </si>
  <si>
    <t>家庭</t>
    <rPh sb="0" eb="2">
      <t>カテイ</t>
    </rPh>
    <phoneticPr fontId="1"/>
  </si>
  <si>
    <t>地理歴史（日本史）</t>
    <rPh sb="0" eb="4">
      <t>チリレキシ</t>
    </rPh>
    <rPh sb="5" eb="8">
      <t>ニホンシ</t>
    </rPh>
    <phoneticPr fontId="1"/>
  </si>
  <si>
    <t>地理歴史（世界史）</t>
    <rPh sb="0" eb="4">
      <t>チリレキシ</t>
    </rPh>
    <rPh sb="5" eb="8">
      <t>セカイシ</t>
    </rPh>
    <phoneticPr fontId="1"/>
  </si>
  <si>
    <t>地理歴史（地理）</t>
    <rPh sb="0" eb="4">
      <t>チリレキシ</t>
    </rPh>
    <rPh sb="5" eb="7">
      <t>チリ</t>
    </rPh>
    <phoneticPr fontId="1"/>
  </si>
  <si>
    <t>公民</t>
    <rPh sb="0" eb="2">
      <t>コウミン</t>
    </rPh>
    <phoneticPr fontId="1"/>
  </si>
  <si>
    <t>理科（物理）</t>
    <rPh sb="0" eb="2">
      <t>リカ</t>
    </rPh>
    <rPh sb="3" eb="5">
      <t>ブツリ</t>
    </rPh>
    <phoneticPr fontId="1"/>
  </si>
  <si>
    <t>理科（化学）</t>
    <rPh sb="0" eb="2">
      <t>リカ</t>
    </rPh>
    <rPh sb="3" eb="5">
      <t>カガク</t>
    </rPh>
    <phoneticPr fontId="1"/>
  </si>
  <si>
    <t>理科（生物）</t>
    <rPh sb="0" eb="2">
      <t>リカ</t>
    </rPh>
    <rPh sb="3" eb="5">
      <t>セイブツ</t>
    </rPh>
    <phoneticPr fontId="1"/>
  </si>
  <si>
    <t>理科（地学）</t>
    <rPh sb="0" eb="2">
      <t>リカ</t>
    </rPh>
    <rPh sb="3" eb="5">
      <t>チガク</t>
    </rPh>
    <phoneticPr fontId="1"/>
  </si>
  <si>
    <t>農業</t>
    <rPh sb="0" eb="2">
      <t>ノウギョウ</t>
    </rPh>
    <phoneticPr fontId="1"/>
  </si>
  <si>
    <t>工業（機械）</t>
    <rPh sb="0" eb="2">
      <t>コウギョウ</t>
    </rPh>
    <rPh sb="3" eb="5">
      <t>キカイ</t>
    </rPh>
    <phoneticPr fontId="1"/>
  </si>
  <si>
    <t>工業（電気・電子）</t>
    <rPh sb="0" eb="2">
      <t>コウギョウ</t>
    </rPh>
    <rPh sb="3" eb="5">
      <t>デンキ</t>
    </rPh>
    <rPh sb="6" eb="8">
      <t>デンシ</t>
    </rPh>
    <phoneticPr fontId="1"/>
  </si>
  <si>
    <t>工業（建築）</t>
    <rPh sb="0" eb="2">
      <t>コウギョウ</t>
    </rPh>
    <rPh sb="3" eb="5">
      <t>ケンチク</t>
    </rPh>
    <phoneticPr fontId="1"/>
  </si>
  <si>
    <t>商業</t>
    <rPh sb="0" eb="2">
      <t>ショウギョウ</t>
    </rPh>
    <phoneticPr fontId="1"/>
  </si>
  <si>
    <t>情報</t>
    <rPh sb="0" eb="2">
      <t>ジョウホウ</t>
    </rPh>
    <phoneticPr fontId="1"/>
  </si>
  <si>
    <t>福祉</t>
    <rPh sb="0" eb="2">
      <t>フクシ</t>
    </rPh>
    <phoneticPr fontId="1"/>
  </si>
  <si>
    <t>加点５点</t>
    <rPh sb="0" eb="2">
      <t>カテン</t>
    </rPh>
    <rPh sb="3" eb="4">
      <t>テン</t>
    </rPh>
    <phoneticPr fontId="1"/>
  </si>
  <si>
    <t>５点</t>
    <rPh sb="1" eb="2">
      <t>テン</t>
    </rPh>
    <phoneticPr fontId="1"/>
  </si>
  <si>
    <t>５点</t>
    <phoneticPr fontId="1"/>
  </si>
  <si>
    <t>選択</t>
    <rPh sb="0" eb="2">
      <t>センタク</t>
    </rPh>
    <phoneticPr fontId="1"/>
  </si>
  <si>
    <t>※記入しないでください。</t>
    <rPh sb="1" eb="3">
      <t>キニュウ</t>
    </rPh>
    <phoneticPr fontId="1"/>
  </si>
  <si>
    <t>※受験番号</t>
    <rPh sb="1" eb="2">
      <t>ウケ</t>
    </rPh>
    <rPh sb="2" eb="3">
      <t>ゲン</t>
    </rPh>
    <rPh sb="3" eb="5">
      <t>バンゴウ</t>
    </rPh>
    <phoneticPr fontId="1"/>
  </si>
  <si>
    <t>加 点 申 請 書</t>
    <rPh sb="0" eb="1">
      <t>カ</t>
    </rPh>
    <rPh sb="2" eb="3">
      <t>テン</t>
    </rPh>
    <rPh sb="4" eb="5">
      <t>サル</t>
    </rPh>
    <rPh sb="6" eb="7">
      <t>ショウ</t>
    </rPh>
    <rPh sb="8" eb="9">
      <t>ショ</t>
    </rPh>
    <phoneticPr fontId="1"/>
  </si>
  <si>
    <t>ｸﾞﾙｰﾌﾟ</t>
    <phoneticPr fontId="1"/>
  </si>
  <si>
    <t>採用枠</t>
    <rPh sb="0" eb="2">
      <t>サイヨウ</t>
    </rPh>
    <rPh sb="2" eb="3">
      <t>ワク</t>
    </rPh>
    <phoneticPr fontId="1"/>
  </si>
  <si>
    <t>理療</t>
    <rPh sb="0" eb="2">
      <t>リリョウ</t>
    </rPh>
    <phoneticPr fontId="1"/>
  </si>
  <si>
    <t>栄養教諭Ａ</t>
    <rPh sb="0" eb="2">
      <t>エイヨウ</t>
    </rPh>
    <rPh sb="2" eb="4">
      <t>キョウユ</t>
    </rPh>
    <phoneticPr fontId="1"/>
  </si>
  <si>
    <t>栄養教諭</t>
    <rPh sb="0" eb="4">
      <t>エイヨウキョウユ</t>
    </rPh>
    <phoneticPr fontId="1"/>
  </si>
  <si>
    <t>取得・取得見込み免許状の領域、資格・スコア</t>
    <rPh sb="0" eb="2">
      <t>シュトク</t>
    </rPh>
    <rPh sb="3" eb="5">
      <t>シュトク</t>
    </rPh>
    <rPh sb="5" eb="7">
      <t>ミコ</t>
    </rPh>
    <rPh sb="8" eb="11">
      <t>メンキョジョウ</t>
    </rPh>
    <rPh sb="12" eb="14">
      <t>リョウイキ</t>
    </rPh>
    <rPh sb="15" eb="17">
      <t>シカク</t>
    </rPh>
    <phoneticPr fontId="1"/>
  </si>
  <si>
    <t>特別支援学校教諭の普通免許状、又は盲学校・聾学校・養護学校教諭の
普通免許状を取得あるいは取得見込みの者</t>
  </si>
  <si>
    <t>工業（土木）</t>
    <rPh sb="0" eb="2">
      <t>コウギョウ</t>
    </rPh>
    <rPh sb="3" eb="5">
      <t>ドボク</t>
    </rPh>
    <phoneticPr fontId="1"/>
  </si>
  <si>
    <t>工業（化学）</t>
    <rPh sb="0" eb="2">
      <t>コウギョウ</t>
    </rPh>
    <rPh sb="3" eb="5">
      <t>カガク</t>
    </rPh>
    <phoneticPr fontId="1"/>
  </si>
  <si>
    <t>水産（航海系）</t>
    <rPh sb="0" eb="2">
      <t>スイサン</t>
    </rPh>
    <rPh sb="3" eb="6">
      <t>コウカイケイ</t>
    </rPh>
    <phoneticPr fontId="1"/>
  </si>
  <si>
    <t>水産（機関系）</t>
    <rPh sb="0" eb="2">
      <t>スイサン</t>
    </rPh>
    <rPh sb="3" eb="5">
      <t>キカン</t>
    </rPh>
    <rPh sb="5" eb="6">
      <t>ケイ</t>
    </rPh>
    <phoneticPr fontId="1"/>
  </si>
  <si>
    <t>看護</t>
    <rPh sb="0" eb="2">
      <t>カンゴ</t>
    </rPh>
    <phoneticPr fontId="1"/>
  </si>
  <si>
    <t>加点対象</t>
    <rPh sb="0" eb="4">
      <t>カテンタイショウ</t>
    </rPh>
    <phoneticPr fontId="1"/>
  </si>
  <si>
    <t>公認心理師又は臨床心理士の資格を有している者</t>
    <rPh sb="0" eb="5">
      <t>コウニンシンリシ</t>
    </rPh>
    <rPh sb="5" eb="6">
      <t>マタ</t>
    </rPh>
    <rPh sb="7" eb="9">
      <t>リンショウ</t>
    </rPh>
    <rPh sb="9" eb="12">
      <t>シンリシ</t>
    </rPh>
    <rPh sb="13" eb="15">
      <t>シカク</t>
    </rPh>
    <rPh sb="16" eb="17">
      <t>ユウ</t>
    </rPh>
    <rPh sb="21" eb="22">
      <t>モノ</t>
    </rPh>
    <phoneticPr fontId="1"/>
  </si>
  <si>
    <t>司書教諭の資格を取得あるいは取得見込みの者</t>
    <rPh sb="0" eb="4">
      <t>シショキョウユ</t>
    </rPh>
    <rPh sb="5" eb="7">
      <t>シカク</t>
    </rPh>
    <rPh sb="8" eb="10">
      <t>シュトク</t>
    </rPh>
    <rPh sb="14" eb="16">
      <t>シュトク</t>
    </rPh>
    <rPh sb="16" eb="18">
      <t>ミコ</t>
    </rPh>
    <rPh sb="20" eb="21">
      <t>モノ</t>
    </rPh>
    <phoneticPr fontId="1"/>
  </si>
  <si>
    <t>全出願者</t>
    <rPh sb="0" eb="4">
      <t>ゼンシュツガンシャ</t>
    </rPh>
    <phoneticPr fontId="1"/>
  </si>
  <si>
    <t>幼稚園教諭の普通免許状を取得あるいは取得見込みの者</t>
    <phoneticPr fontId="1"/>
  </si>
  <si>
    <t>５点</t>
    <phoneticPr fontId="1"/>
  </si>
  <si>
    <t>中学校教諭（外国語（英語）・技術を除く）の普通免許状を取得あるいは取得見込みの者</t>
    <rPh sb="3" eb="5">
      <t>キョウユ</t>
    </rPh>
    <rPh sb="6" eb="9">
      <t>ガイコクゴ</t>
    </rPh>
    <rPh sb="10" eb="12">
      <t>エイゴ</t>
    </rPh>
    <rPh sb="14" eb="16">
      <t>ギジュツ</t>
    </rPh>
    <rPh sb="17" eb="18">
      <t>ノゾ</t>
    </rPh>
    <rPh sb="21" eb="26">
      <t>フツウメンキョジョウ</t>
    </rPh>
    <rPh sb="27" eb="29">
      <t>シュトク</t>
    </rPh>
    <rPh sb="33" eb="35">
      <t>シュトク</t>
    </rPh>
    <rPh sb="35" eb="37">
      <t>ミコ</t>
    </rPh>
    <rPh sb="39" eb="40">
      <t>モノ</t>
    </rPh>
    <phoneticPr fontId="1"/>
  </si>
  <si>
    <t>Ⅸ</t>
    <phoneticPr fontId="1"/>
  </si>
  <si>
    <t>Ⅹ</t>
    <phoneticPr fontId="1"/>
  </si>
  <si>
    <t>小学校</t>
    <rPh sb="0" eb="3">
      <t>ショウガッコウ</t>
    </rPh>
    <phoneticPr fontId="1"/>
  </si>
  <si>
    <t>中学校
中・高</t>
    <rPh sb="0" eb="3">
      <t>チュウガッコウ</t>
    </rPh>
    <rPh sb="4" eb="5">
      <t>チュウ</t>
    </rPh>
    <rPh sb="6" eb="7">
      <t>コウ</t>
    </rPh>
    <phoneticPr fontId="1"/>
  </si>
  <si>
    <t>８点</t>
    <phoneticPr fontId="1"/>
  </si>
  <si>
    <r>
      <t>選考要項P9の</t>
    </r>
    <r>
      <rPr>
        <b/>
        <sz val="9"/>
        <color theme="1"/>
        <rFont val="游ゴシック"/>
        <family val="3"/>
        <charset val="128"/>
        <scheme val="minor"/>
      </rPr>
      <t>表</t>
    </r>
    <r>
      <rPr>
        <sz val="9"/>
        <color theme="1"/>
        <rFont val="游ゴシック"/>
        <family val="3"/>
        <charset val="128"/>
        <scheme val="minor"/>
      </rPr>
      <t>に示す②の資格・スコアを取得したもの</t>
    </r>
    <rPh sb="0" eb="4">
      <t>センコウヨウコウ</t>
    </rPh>
    <rPh sb="7" eb="8">
      <t>ヒョウ</t>
    </rPh>
    <rPh sb="9" eb="10">
      <t>シメ</t>
    </rPh>
    <rPh sb="13" eb="15">
      <t>シカク</t>
    </rPh>
    <rPh sb="20" eb="22">
      <t>シュトク</t>
    </rPh>
    <phoneticPr fontId="1"/>
  </si>
  <si>
    <t>小学校教諭の普通免許状を取得あるいは取得見込みの者</t>
    <phoneticPr fontId="1"/>
  </si>
  <si>
    <t>出願教科以外の中学校教諭（技術を除く）の普通免許状を取得あるいは取得見込みの者</t>
    <rPh sb="13" eb="15">
      <t>ギジュツ</t>
    </rPh>
    <rPh sb="16" eb="17">
      <t>ノゾ</t>
    </rPh>
    <phoneticPr fontId="1"/>
  </si>
  <si>
    <t>高等学校教諭地理歴史の普通免許状と高等学校教諭公民の普通免許状の両方を取得あるいは取得見込みの者</t>
    <rPh sb="47" eb="48">
      <t>モノ</t>
    </rPh>
    <phoneticPr fontId="1"/>
  </si>
  <si>
    <t>高等学校
地理歴史・公民</t>
    <rPh sb="0" eb="4">
      <t>コウトウガッコウ</t>
    </rPh>
    <rPh sb="5" eb="7">
      <t>チリ</t>
    </rPh>
    <rPh sb="7" eb="9">
      <t>レキシ</t>
    </rPh>
    <rPh sb="10" eb="12">
      <t>コウミン</t>
    </rPh>
    <phoneticPr fontId="1"/>
  </si>
  <si>
    <t>高等学校
国語</t>
    <rPh sb="0" eb="4">
      <t>コウトウガッコウ</t>
    </rPh>
    <rPh sb="5" eb="7">
      <t>コクゴ</t>
    </rPh>
    <phoneticPr fontId="1"/>
  </si>
  <si>
    <t>７点</t>
    <rPh sb="1" eb="2">
      <t>テン</t>
    </rPh>
    <phoneticPr fontId="1"/>
  </si>
  <si>
    <t>10点</t>
    <rPh sb="2" eb="3">
      <t>テン</t>
    </rPh>
    <phoneticPr fontId="1"/>
  </si>
  <si>
    <t>中・高家庭
高等学校
福祉</t>
    <rPh sb="0" eb="1">
      <t>チュウ</t>
    </rPh>
    <rPh sb="2" eb="5">
      <t>コウカテイ</t>
    </rPh>
    <rPh sb="6" eb="8">
      <t>コウトウ</t>
    </rPh>
    <rPh sb="8" eb="10">
      <t>ガッコウ</t>
    </rPh>
    <rPh sb="11" eb="13">
      <t>フクシ</t>
    </rPh>
    <phoneticPr fontId="1"/>
  </si>
  <si>
    <t>中学校英語
高等学校
英語</t>
    <rPh sb="0" eb="3">
      <t>チュウガッコウ</t>
    </rPh>
    <rPh sb="3" eb="5">
      <t>エイゴ</t>
    </rPh>
    <rPh sb="6" eb="8">
      <t>コウトウ</t>
    </rPh>
    <rPh sb="8" eb="10">
      <t>ガッコウ</t>
    </rPh>
    <rPh sb="11" eb="13">
      <t>エイゴ</t>
    </rPh>
    <phoneticPr fontId="1"/>
  </si>
  <si>
    <t>加点５点・７点・８点・10点</t>
    <rPh sb="0" eb="2">
      <t>カテン</t>
    </rPh>
    <rPh sb="3" eb="4">
      <t>テン</t>
    </rPh>
    <rPh sb="6" eb="7">
      <t>テン</t>
    </rPh>
    <rPh sb="9" eb="10">
      <t>テン</t>
    </rPh>
    <rPh sb="13" eb="14">
      <t>テン</t>
    </rPh>
    <phoneticPr fontId="1"/>
  </si>
  <si>
    <t>７点</t>
    <rPh sb="1" eb="2">
      <t>テン</t>
    </rPh>
    <phoneticPr fontId="1"/>
  </si>
  <si>
    <t>８点</t>
    <rPh sb="1" eb="2">
      <t>テン</t>
    </rPh>
    <phoneticPr fontId="1"/>
  </si>
  <si>
    <t>10点</t>
    <rPh sb="2" eb="3">
      <t>テン</t>
    </rPh>
    <phoneticPr fontId="1"/>
  </si>
  <si>
    <t>加点５点・10点</t>
    <rPh sb="0" eb="2">
      <t>カテン</t>
    </rPh>
    <rPh sb="3" eb="4">
      <t>テン</t>
    </rPh>
    <rPh sb="7" eb="8">
      <t>テン</t>
    </rPh>
    <phoneticPr fontId="1"/>
  </si>
  <si>
    <t>５点</t>
    <rPh sb="1" eb="2">
      <t>テン</t>
    </rPh>
    <phoneticPr fontId="1"/>
  </si>
  <si>
    <t>小学校</t>
    <rPh sb="0" eb="3">
      <t>ショウガッコウ</t>
    </rPh>
    <phoneticPr fontId="1"/>
  </si>
  <si>
    <t>中学校</t>
    <rPh sb="0" eb="3">
      <t>チュウガッコウ</t>
    </rPh>
    <phoneticPr fontId="1"/>
  </si>
  <si>
    <t>中・高</t>
    <rPh sb="0" eb="1">
      <t>チュウ</t>
    </rPh>
    <rPh sb="2" eb="3">
      <t>コウ</t>
    </rPh>
    <phoneticPr fontId="1"/>
  </si>
  <si>
    <t>高等学校</t>
    <rPh sb="0" eb="4">
      <t>コウトウガッコウ</t>
    </rPh>
    <phoneticPr fontId="1"/>
  </si>
  <si>
    <t>養護教諭</t>
    <rPh sb="0" eb="4">
      <t>ヨウゴキョウユ</t>
    </rPh>
    <phoneticPr fontId="1"/>
  </si>
  <si>
    <t>栄養教諭</t>
    <rPh sb="0" eb="4">
      <t>エイヨウキョウユ</t>
    </rPh>
    <phoneticPr fontId="1"/>
  </si>
  <si>
    <t>高等学校教諭書道の普通免許状を取得あるいは取得見込みの者</t>
    <rPh sb="4" eb="6">
      <t>キョウユ</t>
    </rPh>
    <rPh sb="6" eb="8">
      <t>ショドウ</t>
    </rPh>
    <rPh sb="9" eb="14">
      <t>フツウメンキョジョウ</t>
    </rPh>
    <rPh sb="15" eb="17">
      <t>シュトク</t>
    </rPh>
    <rPh sb="21" eb="23">
      <t>シュトク</t>
    </rPh>
    <rPh sb="23" eb="25">
      <t>ミコ</t>
    </rPh>
    <rPh sb="27" eb="28">
      <t>モノ</t>
    </rPh>
    <phoneticPr fontId="1"/>
  </si>
  <si>
    <t>高等学校教諭家庭の普通免許状と高等学校教諭福祉の普通免許状の両方を取得あるいは取得見込みの者</t>
    <rPh sb="6" eb="8">
      <t>カテイ</t>
    </rPh>
    <rPh sb="21" eb="23">
      <t>フクシ</t>
    </rPh>
    <phoneticPr fontId="1"/>
  </si>
  <si>
    <t>令和８年度宮城県公立学校教員採用候補者選考</t>
    <rPh sb="0" eb="2">
      <t>レイワ</t>
    </rPh>
    <rPh sb="3" eb="5">
      <t>ネンド</t>
    </rPh>
    <rPh sb="5" eb="8">
      <t>ミヤギケン</t>
    </rPh>
    <rPh sb="8" eb="12">
      <t>コウリツガッコウ</t>
    </rPh>
    <rPh sb="12" eb="21">
      <t>キョウインサイヨウコウホシャセンコウ</t>
    </rPh>
    <phoneticPr fontId="1"/>
  </si>
  <si>
    <t>下記の免許状等を取得・取得見込みのため、加点を申請します。</t>
    <rPh sb="0" eb="2">
      <t>カキ</t>
    </rPh>
    <rPh sb="3" eb="6">
      <t>メンキョジョウ</t>
    </rPh>
    <rPh sb="6" eb="7">
      <t>トウ</t>
    </rPh>
    <rPh sb="8" eb="10">
      <t>シュトク</t>
    </rPh>
    <rPh sb="11" eb="15">
      <t>シュトクミコ</t>
    </rPh>
    <rPh sb="20" eb="22">
      <t>カテン</t>
    </rPh>
    <rPh sb="23" eb="25">
      <t>シンセイ</t>
    </rPh>
    <phoneticPr fontId="1"/>
  </si>
  <si>
    <t>中学校教諭外国語（英語）又は高等学校教諭外国語（英語）の普通免許状を取得あるいは取得見込みの者</t>
    <rPh sb="5" eb="8">
      <t>ガイコクゴ</t>
    </rPh>
    <rPh sb="9" eb="11">
      <t>エイゴ</t>
    </rPh>
    <phoneticPr fontId="1"/>
  </si>
  <si>
    <r>
      <t>選考要項P9の</t>
    </r>
    <r>
      <rPr>
        <b/>
        <sz val="9"/>
        <color theme="1"/>
        <rFont val="游ゴシック"/>
        <family val="3"/>
        <charset val="128"/>
        <scheme val="minor"/>
      </rPr>
      <t>表</t>
    </r>
    <r>
      <rPr>
        <sz val="9"/>
        <color theme="1"/>
        <rFont val="游ゴシック"/>
        <family val="3"/>
        <charset val="128"/>
        <scheme val="minor"/>
      </rPr>
      <t>に示す①の資格・スコアを取得した者</t>
    </r>
    <rPh sb="0" eb="4">
      <t>センコウヨウコウ</t>
    </rPh>
    <rPh sb="7" eb="8">
      <t>ヒョウ</t>
    </rPh>
    <rPh sb="9" eb="10">
      <t>シメ</t>
    </rPh>
    <rPh sb="13" eb="15">
      <t>シカク</t>
    </rPh>
    <rPh sb="20" eb="22">
      <t>シュトク</t>
    </rPh>
    <rPh sb="24" eb="25">
      <t>モノ</t>
    </rPh>
    <phoneticPr fontId="1"/>
  </si>
  <si>
    <t>中学校教諭外国語（英語）又は高等学校教諭外国語（英語）の普通免許状を取得あるいは取得見込みの者で、選考要項P9の表に示す①の資格・スコアを取得した者</t>
    <rPh sb="5" eb="8">
      <t>ガイコクゴ</t>
    </rPh>
    <rPh sb="9" eb="11">
      <t>エイゴ</t>
    </rPh>
    <rPh sb="49" eb="53">
      <t>センコウヨウコウ</t>
    </rPh>
    <rPh sb="56" eb="57">
      <t>ヒョウ</t>
    </rPh>
    <rPh sb="58" eb="59">
      <t>シメ</t>
    </rPh>
    <rPh sb="62" eb="64">
      <t>シカク</t>
    </rPh>
    <rPh sb="69" eb="71">
      <t>シュトク</t>
    </rPh>
    <rPh sb="73" eb="74">
      <t>モノ</t>
    </rPh>
    <phoneticPr fontId="1"/>
  </si>
  <si>
    <r>
      <t>選考要項P9の</t>
    </r>
    <r>
      <rPr>
        <b/>
        <sz val="9"/>
        <color theme="1"/>
        <rFont val="游ゴシック"/>
        <family val="3"/>
        <charset val="128"/>
        <scheme val="minor"/>
      </rPr>
      <t>表</t>
    </r>
    <r>
      <rPr>
        <sz val="9"/>
        <color theme="1"/>
        <rFont val="游ゴシック"/>
        <family val="3"/>
        <charset val="128"/>
        <scheme val="minor"/>
      </rPr>
      <t>に示す②の資格・スコアを取得した者</t>
    </r>
    <rPh sb="0" eb="4">
      <t>センコウヨウコウ</t>
    </rPh>
    <rPh sb="7" eb="8">
      <t>ヒョウ</t>
    </rPh>
    <rPh sb="9" eb="10">
      <t>シメ</t>
    </rPh>
    <rPh sb="13" eb="15">
      <t>シカク</t>
    </rPh>
    <rPh sb="20" eb="22">
      <t>シュトク</t>
    </rPh>
    <rPh sb="24" eb="25">
      <t>モノ</t>
    </rPh>
    <phoneticPr fontId="1"/>
  </si>
  <si>
    <r>
      <t>選考要項P9の</t>
    </r>
    <r>
      <rPr>
        <b/>
        <sz val="9"/>
        <color theme="1"/>
        <rFont val="游ゴシック"/>
        <family val="3"/>
        <charset val="128"/>
        <scheme val="minor"/>
      </rPr>
      <t>表</t>
    </r>
    <r>
      <rPr>
        <sz val="9"/>
        <color theme="1"/>
        <rFont val="游ゴシック"/>
        <family val="3"/>
        <charset val="128"/>
        <scheme val="minor"/>
      </rPr>
      <t>に示す③の資格・スコアを取得した者</t>
    </r>
    <rPh sb="0" eb="4">
      <t>センコウヨウコウ</t>
    </rPh>
    <rPh sb="7" eb="8">
      <t>ヒョウ</t>
    </rPh>
    <rPh sb="9" eb="10">
      <t>シメ</t>
    </rPh>
    <rPh sb="13" eb="15">
      <t>シカク</t>
    </rPh>
    <rPh sb="20" eb="22">
      <t>シュトク</t>
    </rPh>
    <rPh sb="24" eb="25">
      <t>モノ</t>
    </rPh>
    <phoneticPr fontId="1"/>
  </si>
  <si>
    <t>中学校教諭外国語（英語）又は高等学校教諭外国語（英語）の普通免許状を取得あるいは取得見込みの者で、選考要項P9の表に示す②又は③の資格・スコアを取得したもの</t>
    <rPh sb="0" eb="3">
      <t>チュウガッコウ</t>
    </rPh>
    <rPh sb="3" eb="8">
      <t>キョウユガイコクゴ</t>
    </rPh>
    <rPh sb="9" eb="11">
      <t>エイゴ</t>
    </rPh>
    <rPh sb="14" eb="18">
      <t>コウトウガッコウ</t>
    </rPh>
    <rPh sb="18" eb="20">
      <t>キョウユ</t>
    </rPh>
    <rPh sb="20" eb="23">
      <t>ガイコクゴ</t>
    </rPh>
    <rPh sb="24" eb="26">
      <t>エイゴ</t>
    </rPh>
    <rPh sb="28" eb="32">
      <t>フツウメンキョ</t>
    </rPh>
    <rPh sb="32" eb="33">
      <t>ジョウ</t>
    </rPh>
    <rPh sb="34" eb="36">
      <t>シュトク</t>
    </rPh>
    <rPh sb="40" eb="44">
      <t>シュトクミコ</t>
    </rPh>
    <rPh sb="46" eb="47">
      <t>モノ</t>
    </rPh>
    <rPh sb="61" eb="62">
      <t>マタ</t>
    </rPh>
    <phoneticPr fontId="1"/>
  </si>
  <si>
    <t>〇　選考要項の８ページ「７　加点措置の要件等」を確認の上、関係書類を添えて、５月２２日（木）までに要項の
　提出先まで郵送してください。
○　申請書は、プルダウンメニューからの選択又は入力となります。
○　プルダウンメニューからの選択及び入力については、以下を参照願います。
　１　「受験校種」「受験教科（科目）」、「採用枠」、「出願区分」を選択してください。
　２　「氏名」及び「フリガナ」は、直接入力してください。
　３　「受験番号」の欄は、記入しないでください。
　４　「取得・取得見込み免許状の領域、資格・スコア」の加点要件を確認し、対象となる箇所の「選択」の
　　欄から選択してください。なお、Ⅶ、Ⅸはグループはそれぞれ、いずれか１つの加点となります。</t>
    <rPh sb="44" eb="45">
      <t>モク</t>
    </rPh>
    <rPh sb="88" eb="90">
      <t>センタク</t>
    </rPh>
    <rPh sb="92" eb="94">
      <t>ニュウリョク</t>
    </rPh>
    <rPh sb="115" eb="117">
      <t>センタク</t>
    </rPh>
    <rPh sb="117" eb="118">
      <t>オヨ</t>
    </rPh>
    <rPh sb="119" eb="121">
      <t>ニュウリョク</t>
    </rPh>
    <rPh sb="127" eb="129">
      <t>イカ</t>
    </rPh>
    <rPh sb="130" eb="133">
      <t>サンショウネガ</t>
    </rPh>
    <rPh sb="142" eb="146">
      <t>ジュケンコウシュ</t>
    </rPh>
    <rPh sb="148" eb="152">
      <t>ジュケンキョウカ</t>
    </rPh>
    <rPh sb="153" eb="155">
      <t>カモク</t>
    </rPh>
    <rPh sb="165" eb="169">
      <t>シュツガンクブン</t>
    </rPh>
    <rPh sb="171" eb="173">
      <t>センタク</t>
    </rPh>
    <rPh sb="185" eb="187">
      <t>シメイ</t>
    </rPh>
    <rPh sb="188" eb="189">
      <t>オヨ</t>
    </rPh>
    <rPh sb="198" eb="202">
      <t>チョクセツニュウリョク</t>
    </rPh>
    <rPh sb="262" eb="266">
      <t>カテンヨウケン</t>
    </rPh>
    <rPh sb="267" eb="269">
      <t>カクニン</t>
    </rPh>
    <rPh sb="276" eb="278">
      <t>カショ</t>
    </rPh>
    <rPh sb="280" eb="282">
      <t>センタク</t>
    </rPh>
    <rPh sb="287" eb="288">
      <t>ラン</t>
    </rPh>
    <rPh sb="290" eb="292">
      <t>センタク</t>
    </rPh>
    <rPh sb="323" eb="325">
      <t>カテン</t>
    </rPh>
    <phoneticPr fontId="1"/>
  </si>
  <si>
    <t>保健体育</t>
    <rPh sb="0" eb="4">
      <t>ホケンタイイク</t>
    </rPh>
    <phoneticPr fontId="1"/>
  </si>
  <si>
    <t>栄養教諭Ｂ</t>
    <rPh sb="0" eb="2">
      <t>エイヨウ</t>
    </rPh>
    <rPh sb="2" eb="4">
      <t>キョウユ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</si>
</sst>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9"/>
      <color theme="1"/>
      <name val="游ゴシック"/>
      <family val="2"/>
      <charset val="128"/>
      <scheme val="minor"/>
    </font>
    <font>
      <b/>
      <sz val="20"/>
      <color theme="1"/>
      <name val="游ゴシック"/>
      <family val="3"/>
      <charset val="128"/>
      <scheme val="minor"/>
    </font>
    <font>
      <sz val="9"/>
      <color theme="1"/>
      <name val="游ゴシック"/>
      <family val="3"/>
      <charset val="128"/>
      <scheme val="minor"/>
    </font>
    <font>
      <b/>
      <sz val="10"/>
      <color theme="1"/>
      <name val="游ゴシック"/>
      <family val="3"/>
      <charset val="128"/>
      <scheme val="minor"/>
    </font>
    <font>
      <b/>
      <sz val="6"/>
      <color indexed="81"/>
      <name val="MS P ゴシック"/>
      <family val="3"/>
      <charset val="128"/>
    </font>
    <font>
      <b/>
      <sz val="11"/>
      <color theme="1"/>
      <name val="游ゴシック"/>
      <family val="3"/>
      <charset val="128"/>
      <scheme val="minor"/>
    </font>
    <font>
      <sz val="8"/>
      <color theme="1"/>
      <name val="游ゴシック"/>
      <family val="2"/>
      <charset val="128"/>
      <scheme val="minor"/>
    </font>
    <font>
      <b/>
      <sz val="9"/>
      <color theme="1"/>
      <name val="游ゴシック"/>
      <family val="3"/>
      <charset val="128"/>
      <scheme val="minor"/>
    </font>
    <font>
      <sz val="8"/>
      <color theme="1"/>
      <name val="游ゴシック"/>
      <family val="3"/>
      <charset val="128"/>
      <scheme val="minor"/>
    </font>
  </fonts>
  <fills count="2">
    <fill>
      <patternFill patternType="none"/>
    </fill>
    <fill>
      <patternFill patternType="gray125"/>
    </fill>
  </fills>
  <borders count="41">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medium">
        <color indexed="64"/>
      </top>
      <bottom style="double">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medium">
        <color indexed="64"/>
      </top>
      <bottom style="double">
        <color indexed="64"/>
      </bottom>
      <diagonal/>
    </border>
  </borders>
  <cellStyleXfs count="1">
    <xf numFmtId="0" fontId="0" fillId="0" borderId="0">
      <alignment vertical="center"/>
    </xf>
  </cellStyleXfs>
  <cellXfs count="89">
    <xf numFmtId="0" fontId="0" fillId="0" borderId="0" xfId="0">
      <alignment vertical="center"/>
    </xf>
    <xf numFmtId="0" fontId="2" fillId="0" borderId="2" xfId="0" applyFont="1" applyBorder="1" applyProtection="1">
      <alignment vertical="center"/>
      <protection locked="0"/>
    </xf>
    <xf numFmtId="0" fontId="2" fillId="0" borderId="0" xfId="0" applyFont="1" applyProtection="1">
      <alignment vertical="center"/>
    </xf>
    <xf numFmtId="0" fontId="8" fillId="0" borderId="0" xfId="0" applyFont="1">
      <alignment vertical="center"/>
    </xf>
    <xf numFmtId="0" fontId="6" fillId="0" borderId="2" xfId="0" applyFont="1" applyBorder="1" applyAlignment="1" applyProtection="1">
      <alignment horizontal="center" vertical="center"/>
      <protection locked="0"/>
    </xf>
    <xf numFmtId="0" fontId="2" fillId="0" borderId="2" xfId="0" applyFont="1" applyBorder="1" applyProtection="1">
      <alignment vertical="center"/>
    </xf>
    <xf numFmtId="0" fontId="2" fillId="0" borderId="0" xfId="0" applyFont="1" applyAlignment="1" applyProtection="1">
      <alignment vertical="center"/>
    </xf>
    <xf numFmtId="0" fontId="2" fillId="0" borderId="23" xfId="0" applyFont="1" applyBorder="1" applyAlignment="1" applyProtection="1">
      <alignment horizontal="center" vertical="center"/>
    </xf>
    <xf numFmtId="0" fontId="6" fillId="0" borderId="23" xfId="0" applyFont="1" applyBorder="1" applyAlignment="1" applyProtection="1">
      <alignment horizontal="center" vertical="center"/>
    </xf>
    <xf numFmtId="0" fontId="2" fillId="0" borderId="24" xfId="0" applyFont="1" applyBorder="1" applyAlignment="1" applyProtection="1">
      <alignment horizontal="center" vertical="center" shrinkToFit="1"/>
    </xf>
    <xf numFmtId="0" fontId="2" fillId="0" borderId="2"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16" xfId="0" applyFont="1" applyBorder="1" applyAlignment="1" applyProtection="1">
      <alignment horizontal="center" vertical="center"/>
    </xf>
    <xf numFmtId="0" fontId="2" fillId="0" borderId="20" xfId="0" applyFont="1" applyBorder="1" applyAlignment="1" applyProtection="1">
      <alignment horizontal="center" vertical="center"/>
    </xf>
    <xf numFmtId="0" fontId="2" fillId="0" borderId="0" xfId="0" applyFont="1" applyAlignment="1" applyProtection="1">
      <alignment vertical="top"/>
    </xf>
    <xf numFmtId="0" fontId="2" fillId="0" borderId="0" xfId="0" applyFont="1" applyAlignment="1" applyProtection="1">
      <alignment vertical="center"/>
    </xf>
    <xf numFmtId="0" fontId="6" fillId="0" borderId="3"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2" fillId="0" borderId="0" xfId="0" applyFont="1" applyAlignment="1" applyProtection="1">
      <alignment vertical="center" shrinkToFit="1"/>
    </xf>
    <xf numFmtId="0" fontId="2" fillId="0" borderId="5" xfId="0" applyFont="1" applyBorder="1" applyAlignment="1" applyProtection="1">
      <alignment horizontal="center" vertical="center"/>
    </xf>
    <xf numFmtId="0" fontId="2" fillId="0" borderId="35" xfId="0" applyFont="1" applyBorder="1" applyAlignment="1" applyProtection="1">
      <alignment horizontal="center" vertical="center"/>
    </xf>
    <xf numFmtId="0" fontId="2" fillId="0" borderId="36" xfId="0" applyFont="1" applyBorder="1" applyAlignment="1" applyProtection="1">
      <alignment horizontal="center" vertical="center" shrinkToFit="1"/>
    </xf>
    <xf numFmtId="0" fontId="6" fillId="0" borderId="15" xfId="0" applyFont="1" applyBorder="1" applyAlignment="1" applyProtection="1">
      <alignment horizontal="center" vertical="center"/>
    </xf>
    <xf numFmtId="0" fontId="6" fillId="0" borderId="30" xfId="0" applyFont="1" applyBorder="1" applyAlignment="1" applyProtection="1">
      <alignment horizontal="center" vertical="center"/>
    </xf>
    <xf numFmtId="0" fontId="11" fillId="0" borderId="19" xfId="0" applyFont="1" applyBorder="1" applyAlignment="1" applyProtection="1">
      <alignment horizontal="center" vertical="center" wrapText="1" shrinkToFit="1"/>
    </xf>
    <xf numFmtId="0" fontId="11" fillId="0" borderId="17" xfId="0" applyFont="1" applyBorder="1" applyAlignment="1" applyProtection="1">
      <alignment horizontal="center" vertical="center" wrapText="1" shrinkToFit="1"/>
    </xf>
    <xf numFmtId="0" fontId="2" fillId="0" borderId="40" xfId="0" applyFont="1" applyBorder="1" applyAlignment="1" applyProtection="1">
      <alignment vertical="center" shrinkToFit="1"/>
    </xf>
    <xf numFmtId="0" fontId="2" fillId="0" borderId="0" xfId="0" applyFont="1" applyAlignment="1" applyProtection="1">
      <alignment horizontal="right" vertical="center"/>
    </xf>
    <xf numFmtId="0" fontId="6" fillId="0" borderId="37" xfId="0" applyFont="1" applyBorder="1" applyAlignment="1" applyProtection="1">
      <alignment horizontal="center" vertical="center"/>
    </xf>
    <xf numFmtId="0" fontId="6" fillId="0" borderId="38" xfId="0" applyFont="1" applyBorder="1" applyAlignment="1" applyProtection="1">
      <alignment horizontal="center" vertical="center"/>
    </xf>
    <xf numFmtId="0" fontId="6" fillId="0" borderId="39" xfId="0" applyFont="1" applyBorder="1" applyAlignment="1" applyProtection="1">
      <alignment horizontal="center" vertical="center"/>
    </xf>
    <xf numFmtId="0" fontId="11" fillId="0" borderId="17" xfId="0" applyFont="1" applyBorder="1" applyAlignment="1" applyProtection="1">
      <alignment horizontal="center" vertical="center" wrapText="1" shrinkToFit="1"/>
    </xf>
    <xf numFmtId="0" fontId="11" fillId="0" borderId="26" xfId="0" applyFont="1" applyBorder="1" applyAlignment="1" applyProtection="1">
      <alignment horizontal="center" vertical="center" shrinkToFit="1"/>
    </xf>
    <xf numFmtId="0" fontId="11" fillId="0" borderId="27" xfId="0" applyFont="1" applyBorder="1" applyAlignment="1" applyProtection="1">
      <alignment horizontal="center" vertical="center" shrinkToFit="1"/>
    </xf>
    <xf numFmtId="0" fontId="11" fillId="0" borderId="22" xfId="0" applyFont="1" applyBorder="1" applyAlignment="1" applyProtection="1">
      <alignment horizontal="center" vertical="center" shrinkToFit="1"/>
    </xf>
    <xf numFmtId="0" fontId="2" fillId="0" borderId="8" xfId="0" applyFont="1" applyBorder="1" applyAlignment="1" applyProtection="1">
      <alignment horizontal="left" wrapText="1"/>
    </xf>
    <xf numFmtId="0" fontId="2" fillId="0" borderId="0" xfId="0" applyFont="1" applyAlignment="1" applyProtection="1">
      <alignment horizontal="left" wrapText="1"/>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5" fillId="0" borderId="13" xfId="0" applyFont="1" applyBorder="1" applyAlignment="1" applyProtection="1">
      <alignment horizontal="left" vertical="center" wrapText="1"/>
    </xf>
    <xf numFmtId="0" fontId="5" fillId="0" borderId="14" xfId="0" applyFont="1" applyBorder="1" applyAlignment="1" applyProtection="1">
      <alignment horizontal="left" vertical="center" wrapText="1"/>
    </xf>
    <xf numFmtId="0" fontId="5" fillId="0" borderId="15" xfId="0" applyFont="1" applyBorder="1" applyAlignment="1" applyProtection="1">
      <alignment horizontal="left" vertical="center" wrapText="1"/>
    </xf>
    <xf numFmtId="0" fontId="9" fillId="0" borderId="17" xfId="0" applyFont="1" applyBorder="1" applyAlignment="1" applyProtection="1">
      <alignment horizontal="center" vertical="center" wrapText="1" shrinkToFit="1"/>
    </xf>
    <xf numFmtId="0" fontId="6" fillId="0" borderId="30" xfId="0" applyFont="1" applyBorder="1" applyAlignment="1" applyProtection="1">
      <alignment horizontal="center" vertical="center"/>
    </xf>
    <xf numFmtId="0" fontId="5" fillId="0" borderId="16" xfId="0" applyFont="1" applyBorder="1" applyAlignment="1" applyProtection="1">
      <alignment vertical="center" wrapText="1"/>
    </xf>
    <xf numFmtId="0" fontId="5" fillId="0" borderId="2" xfId="0" applyFont="1" applyBorder="1" applyAlignment="1" applyProtection="1">
      <alignment vertical="center" wrapText="1"/>
    </xf>
    <xf numFmtId="0" fontId="6" fillId="0" borderId="25" xfId="0" applyFont="1" applyBorder="1" applyAlignment="1" applyProtection="1">
      <alignment horizontal="center" vertical="center" shrinkToFit="1"/>
    </xf>
    <xf numFmtId="0" fontId="6" fillId="0" borderId="18" xfId="0" applyFont="1" applyBorder="1" applyAlignment="1" applyProtection="1">
      <alignment horizontal="center" vertical="center" shrinkToFit="1"/>
    </xf>
    <xf numFmtId="0" fontId="6" fillId="0" borderId="21" xfId="0" applyFont="1" applyBorder="1" applyAlignment="1" applyProtection="1">
      <alignment horizontal="center" vertical="center" shrinkToFit="1"/>
    </xf>
    <xf numFmtId="0" fontId="5" fillId="0" borderId="2" xfId="0" applyFont="1" applyBorder="1" applyAlignment="1" applyProtection="1">
      <alignment vertical="center"/>
    </xf>
    <xf numFmtId="0" fontId="5" fillId="0" borderId="20" xfId="0" applyFont="1" applyBorder="1" applyAlignment="1" applyProtection="1">
      <alignment vertical="center" wrapText="1"/>
    </xf>
    <xf numFmtId="0" fontId="5" fillId="0" borderId="4" xfId="0" applyFont="1" applyBorder="1" applyAlignment="1" applyProtection="1">
      <alignment vertical="center" wrapText="1"/>
    </xf>
    <xf numFmtId="0" fontId="5" fillId="0" borderId="35" xfId="0" applyFont="1" applyBorder="1" applyAlignment="1" applyProtection="1">
      <alignment vertical="center" wrapText="1"/>
    </xf>
    <xf numFmtId="0" fontId="5" fillId="0" borderId="13" xfId="0" applyFont="1" applyBorder="1" applyAlignment="1" applyProtection="1">
      <alignment horizontal="left" vertical="center"/>
    </xf>
    <xf numFmtId="0" fontId="5" fillId="0" borderId="14" xfId="0" applyFont="1" applyBorder="1" applyAlignment="1" applyProtection="1">
      <alignment horizontal="left" vertical="center"/>
    </xf>
    <xf numFmtId="0" fontId="5" fillId="0" borderId="15" xfId="0" applyFont="1" applyBorder="1" applyAlignment="1" applyProtection="1">
      <alignment horizontal="left" vertical="center"/>
    </xf>
    <xf numFmtId="0" fontId="9" fillId="0" borderId="22" xfId="0" applyFont="1" applyBorder="1" applyAlignment="1" applyProtection="1">
      <alignment horizontal="center" vertical="center" shrinkToFit="1"/>
    </xf>
    <xf numFmtId="0" fontId="11" fillId="0" borderId="17" xfId="0" applyFont="1" applyBorder="1" applyAlignment="1" applyProtection="1">
      <alignment horizontal="center" vertical="center" shrinkToFit="1"/>
    </xf>
    <xf numFmtId="0" fontId="5" fillId="0" borderId="32" xfId="0" applyFont="1" applyBorder="1" applyAlignment="1" applyProtection="1">
      <alignment horizontal="left" vertical="center" wrapText="1"/>
    </xf>
    <xf numFmtId="0" fontId="5" fillId="0" borderId="33" xfId="0" applyFont="1" applyBorder="1" applyAlignment="1" applyProtection="1">
      <alignment horizontal="left" vertical="center" wrapText="1"/>
    </xf>
    <xf numFmtId="0" fontId="5" fillId="0" borderId="34" xfId="0" applyFont="1" applyBorder="1" applyAlignment="1" applyProtection="1">
      <alignment horizontal="left" vertical="center" wrapText="1"/>
    </xf>
    <xf numFmtId="0" fontId="5" fillId="0" borderId="28" xfId="0" applyFont="1" applyBorder="1" applyAlignment="1" applyProtection="1">
      <alignment horizontal="left" vertical="center" wrapText="1"/>
    </xf>
    <xf numFmtId="0" fontId="5" fillId="0" borderId="29" xfId="0" applyFont="1" applyBorder="1" applyAlignment="1" applyProtection="1">
      <alignment horizontal="left" vertical="center" wrapText="1"/>
    </xf>
    <xf numFmtId="0" fontId="5" fillId="0" borderId="30" xfId="0" applyFont="1" applyBorder="1" applyAlignment="1" applyProtection="1">
      <alignment horizontal="left" vertical="center" wrapText="1"/>
    </xf>
    <xf numFmtId="0" fontId="2" fillId="0" borderId="2" xfId="0" applyFont="1" applyBorder="1" applyAlignment="1" applyProtection="1">
      <alignment vertical="center"/>
      <protection locked="0"/>
    </xf>
    <xf numFmtId="0" fontId="5" fillId="0" borderId="31" xfId="0" applyFont="1" applyBorder="1" applyAlignment="1" applyProtection="1">
      <alignment vertical="center" wrapText="1"/>
    </xf>
    <xf numFmtId="0" fontId="2" fillId="0" borderId="23" xfId="0" applyFont="1" applyBorder="1" applyAlignment="1" applyProtection="1">
      <alignment horizontal="center" vertical="center"/>
    </xf>
    <xf numFmtId="0" fontId="5" fillId="0" borderId="4" xfId="0" applyFont="1" applyBorder="1" applyAlignment="1" applyProtection="1">
      <alignment vertical="center"/>
    </xf>
    <xf numFmtId="0" fontId="0" fillId="0" borderId="13" xfId="0" applyFont="1" applyBorder="1" applyAlignment="1" applyProtection="1">
      <alignment vertical="center"/>
      <protection locked="0"/>
    </xf>
    <xf numFmtId="0" fontId="0" fillId="0" borderId="14" xfId="0" applyFont="1" applyBorder="1" applyAlignment="1" applyProtection="1">
      <alignment vertical="center"/>
      <protection locked="0"/>
    </xf>
    <xf numFmtId="0" fontId="0" fillId="0" borderId="15" xfId="0" applyFont="1" applyBorder="1" applyAlignment="1" applyProtection="1">
      <alignment vertical="center"/>
      <protection locked="0"/>
    </xf>
    <xf numFmtId="0" fontId="4" fillId="0" borderId="13" xfId="0" applyFont="1" applyBorder="1" applyAlignment="1" applyProtection="1">
      <alignment vertical="center"/>
      <protection locked="0"/>
    </xf>
    <xf numFmtId="0" fontId="4" fillId="0" borderId="14" xfId="0" applyFont="1" applyBorder="1" applyAlignment="1" applyProtection="1">
      <alignment vertical="center"/>
      <protection locked="0"/>
    </xf>
    <xf numFmtId="0" fontId="4" fillId="0" borderId="15" xfId="0" applyFont="1" applyBorder="1" applyAlignment="1" applyProtection="1">
      <alignment vertical="center"/>
      <protection locked="0"/>
    </xf>
    <xf numFmtId="0" fontId="5" fillId="0" borderId="3" xfId="0" applyFont="1" applyBorder="1" applyAlignment="1" applyProtection="1">
      <alignment vertical="center" wrapText="1"/>
    </xf>
    <xf numFmtId="0" fontId="4" fillId="0" borderId="0" xfId="0" applyFont="1" applyAlignment="1" applyProtection="1">
      <alignment horizontal="center" vertical="center"/>
    </xf>
    <xf numFmtId="0" fontId="6" fillId="0" borderId="0" xfId="0" applyFont="1" applyAlignment="1" applyProtection="1">
      <alignment horizontal="center" vertical="center"/>
    </xf>
    <xf numFmtId="0" fontId="3" fillId="0" borderId="6" xfId="0" applyFont="1" applyBorder="1" applyAlignment="1" applyProtection="1">
      <alignment horizontal="center" vertical="center" wrapText="1"/>
    </xf>
    <xf numFmtId="0" fontId="5" fillId="0" borderId="10"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9"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2" xfId="0" applyFont="1" applyBorder="1" applyAlignment="1" applyProtection="1">
      <alignment horizontal="center" vertical="center"/>
    </xf>
    <xf numFmtId="0" fontId="3" fillId="0" borderId="8" xfId="0" applyFont="1" applyBorder="1" applyAlignment="1" applyProtection="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44"/>
  <sheetViews>
    <sheetView tabSelected="1" topLeftCell="A10" zoomScale="120" zoomScaleNormal="120" workbookViewId="0">
      <selection activeCell="K17" sqref="K17"/>
    </sheetView>
  </sheetViews>
  <sheetFormatPr defaultRowHeight="16.5"/>
  <cols>
    <col min="1" max="1" width="7.875" style="20" customWidth="1"/>
    <col min="2" max="2" width="4.375" style="2" customWidth="1"/>
    <col min="3" max="3" width="9" style="2" customWidth="1"/>
    <col min="4" max="4" width="23.5" style="2" customWidth="1"/>
    <col min="5" max="5" width="13.875" style="2" customWidth="1"/>
    <col min="6" max="6" width="5" style="2" customWidth="1"/>
    <col min="7" max="7" width="8.5" style="2" customWidth="1"/>
    <col min="8" max="8" width="4.875" style="2" customWidth="1"/>
    <col min="9" max="9" width="5.875" style="2" customWidth="1"/>
    <col min="10" max="10" width="6.5" style="2" customWidth="1"/>
    <col min="11" max="11" width="9" style="2"/>
    <col min="12" max="12" width="9" style="6"/>
    <col min="13" max="16384" width="9" style="2"/>
  </cols>
  <sheetData>
    <row r="1" spans="1:12">
      <c r="B1" s="79" t="s">
        <v>114</v>
      </c>
      <c r="C1" s="79"/>
      <c r="D1" s="79"/>
      <c r="G1" s="80" t="s">
        <v>64</v>
      </c>
      <c r="H1" s="82"/>
      <c r="I1" s="83"/>
      <c r="J1" s="84"/>
    </row>
    <row r="2" spans="1:12" ht="24.75" customHeight="1" thickBot="1">
      <c r="B2" s="78" t="s">
        <v>65</v>
      </c>
      <c r="C2" s="78"/>
      <c r="D2" s="78"/>
      <c r="G2" s="81"/>
      <c r="H2" s="85"/>
      <c r="I2" s="86"/>
      <c r="J2" s="87"/>
    </row>
    <row r="3" spans="1:12">
      <c r="G3" s="88" t="s">
        <v>63</v>
      </c>
      <c r="H3" s="88"/>
      <c r="I3" s="88"/>
      <c r="J3" s="88"/>
    </row>
    <row r="4" spans="1:12">
      <c r="B4" s="2" t="s">
        <v>115</v>
      </c>
    </row>
    <row r="5" spans="1:12" ht="9.9499999999999993" customHeight="1"/>
    <row r="6" spans="1:12" ht="18" customHeight="1">
      <c r="C6" s="5" t="s">
        <v>0</v>
      </c>
      <c r="D6" s="1"/>
      <c r="E6" s="5" t="s">
        <v>1</v>
      </c>
      <c r="F6" s="67"/>
      <c r="G6" s="67"/>
      <c r="H6" s="67"/>
    </row>
    <row r="7" spans="1:12" ht="18" customHeight="1">
      <c r="C7" s="5" t="s">
        <v>67</v>
      </c>
      <c r="D7" s="1"/>
      <c r="E7" s="5" t="s">
        <v>5</v>
      </c>
      <c r="F7" s="67"/>
      <c r="G7" s="67"/>
      <c r="H7" s="67"/>
    </row>
    <row r="8" spans="1:12" ht="18" customHeight="1">
      <c r="C8" s="5" t="s">
        <v>3</v>
      </c>
      <c r="D8" s="71"/>
      <c r="E8" s="72"/>
      <c r="F8" s="72"/>
      <c r="G8" s="72"/>
      <c r="H8" s="73"/>
    </row>
    <row r="9" spans="1:12" ht="18" customHeight="1">
      <c r="C9" s="5" t="s">
        <v>4</v>
      </c>
      <c r="D9" s="74"/>
      <c r="E9" s="75"/>
      <c r="F9" s="75"/>
      <c r="G9" s="75"/>
      <c r="H9" s="76"/>
    </row>
    <row r="10" spans="1:12" ht="9.9499999999999993" customHeight="1"/>
    <row r="11" spans="1:12" ht="17.25" thickBot="1">
      <c r="A11" s="2" t="s">
        <v>71</v>
      </c>
    </row>
    <row r="12" spans="1:12" ht="18" customHeight="1" thickBot="1">
      <c r="A12" s="28" t="s">
        <v>78</v>
      </c>
      <c r="B12" s="23" t="s">
        <v>66</v>
      </c>
      <c r="C12" s="69" t="s">
        <v>15</v>
      </c>
      <c r="D12" s="69"/>
      <c r="E12" s="69"/>
      <c r="F12" s="69"/>
      <c r="G12" s="69"/>
      <c r="H12" s="7" t="s">
        <v>16</v>
      </c>
      <c r="I12" s="8" t="s">
        <v>62</v>
      </c>
      <c r="J12" s="9" t="s">
        <v>17</v>
      </c>
    </row>
    <row r="13" spans="1:12" ht="30" customHeight="1" thickTop="1">
      <c r="A13" s="59" t="s">
        <v>81</v>
      </c>
      <c r="B13" s="24" t="s">
        <v>7</v>
      </c>
      <c r="C13" s="48" t="s">
        <v>72</v>
      </c>
      <c r="D13" s="48"/>
      <c r="E13" s="48"/>
      <c r="F13" s="48"/>
      <c r="G13" s="48"/>
      <c r="H13" s="10" t="s">
        <v>20</v>
      </c>
      <c r="I13" s="4"/>
      <c r="J13" s="49" t="str">
        <f>SUM(L13:L31)&amp;"点"</f>
        <v>0点</v>
      </c>
      <c r="L13" s="6">
        <f>IF(I13="５点",5,IF(I13="７点",7,IF(I13="８点",8,IF(I13="10点",10,0))))</f>
        <v>0</v>
      </c>
    </row>
    <row r="14" spans="1:12" ht="15" customHeight="1">
      <c r="A14" s="60"/>
      <c r="B14" s="24" t="s">
        <v>8</v>
      </c>
      <c r="C14" s="52" t="s">
        <v>18</v>
      </c>
      <c r="D14" s="52"/>
      <c r="E14" s="52"/>
      <c r="F14" s="52"/>
      <c r="G14" s="52"/>
      <c r="H14" s="10" t="s">
        <v>20</v>
      </c>
      <c r="I14" s="4"/>
      <c r="J14" s="50"/>
      <c r="L14" s="16">
        <f t="shared" ref="L14:L19" si="0">IF(I14="５点",5,IF(I14="７点",7,IF(I14="８点",8,IF(I14="10点",10,0))))</f>
        <v>0</v>
      </c>
    </row>
    <row r="15" spans="1:12" ht="15" customHeight="1">
      <c r="A15" s="60"/>
      <c r="B15" s="24" t="s">
        <v>9</v>
      </c>
      <c r="C15" s="52" t="s">
        <v>19</v>
      </c>
      <c r="D15" s="52"/>
      <c r="E15" s="52"/>
      <c r="F15" s="52"/>
      <c r="G15" s="52"/>
      <c r="H15" s="10" t="s">
        <v>20</v>
      </c>
      <c r="I15" s="4"/>
      <c r="J15" s="50"/>
      <c r="L15" s="16">
        <f t="shared" si="0"/>
        <v>0</v>
      </c>
    </row>
    <row r="16" spans="1:12" ht="15" customHeight="1">
      <c r="A16" s="60"/>
      <c r="B16" s="25" t="s">
        <v>10</v>
      </c>
      <c r="C16" s="56" t="s">
        <v>79</v>
      </c>
      <c r="D16" s="57"/>
      <c r="E16" s="57"/>
      <c r="F16" s="57"/>
      <c r="G16" s="58"/>
      <c r="H16" s="10" t="s">
        <v>20</v>
      </c>
      <c r="I16" s="19"/>
      <c r="J16" s="50"/>
      <c r="L16" s="16">
        <f t="shared" si="0"/>
        <v>0</v>
      </c>
    </row>
    <row r="17" spans="1:12" ht="15" customHeight="1">
      <c r="A17" s="60"/>
      <c r="B17" s="25" t="s">
        <v>11</v>
      </c>
      <c r="C17" s="56" t="s">
        <v>80</v>
      </c>
      <c r="D17" s="57"/>
      <c r="E17" s="57"/>
      <c r="F17" s="57"/>
      <c r="G17" s="58"/>
      <c r="H17" s="10" t="s">
        <v>20</v>
      </c>
      <c r="I17" s="19"/>
      <c r="J17" s="50"/>
      <c r="L17" s="16">
        <f t="shared" si="0"/>
        <v>0</v>
      </c>
    </row>
    <row r="18" spans="1:12" ht="15" customHeight="1">
      <c r="A18" s="34" t="s">
        <v>87</v>
      </c>
      <c r="B18" s="25" t="s">
        <v>12</v>
      </c>
      <c r="C18" s="70" t="s">
        <v>82</v>
      </c>
      <c r="D18" s="70"/>
      <c r="E18" s="70"/>
      <c r="F18" s="70"/>
      <c r="G18" s="70"/>
      <c r="H18" s="11" t="s">
        <v>61</v>
      </c>
      <c r="I18" s="19"/>
      <c r="J18" s="50"/>
      <c r="L18" s="16">
        <f t="shared" si="0"/>
        <v>0</v>
      </c>
    </row>
    <row r="19" spans="1:12" ht="15" customHeight="1">
      <c r="A19" s="35"/>
      <c r="B19" s="30" t="s">
        <v>13</v>
      </c>
      <c r="C19" s="77" t="s">
        <v>84</v>
      </c>
      <c r="D19" s="77"/>
      <c r="E19" s="77"/>
      <c r="F19" s="77"/>
      <c r="G19" s="77"/>
      <c r="H19" s="12" t="s">
        <v>83</v>
      </c>
      <c r="I19" s="39"/>
      <c r="J19" s="50"/>
      <c r="L19" s="29">
        <f t="shared" si="0"/>
        <v>0</v>
      </c>
    </row>
    <row r="20" spans="1:12" ht="30" customHeight="1">
      <c r="A20" s="35"/>
      <c r="B20" s="31"/>
      <c r="C20" s="47" t="s">
        <v>116</v>
      </c>
      <c r="D20" s="47"/>
      <c r="E20" s="47"/>
      <c r="F20" s="47"/>
      <c r="G20" s="47"/>
      <c r="H20" s="13" t="s">
        <v>20</v>
      </c>
      <c r="I20" s="41"/>
      <c r="J20" s="50"/>
      <c r="L20" s="29"/>
    </row>
    <row r="21" spans="1:12" ht="15" customHeight="1">
      <c r="A21" s="35"/>
      <c r="B21" s="31"/>
      <c r="C21" s="47" t="s">
        <v>117</v>
      </c>
      <c r="D21" s="47"/>
      <c r="E21" s="47"/>
      <c r="F21" s="47"/>
      <c r="G21" s="47"/>
      <c r="H21" s="13" t="s">
        <v>20</v>
      </c>
      <c r="I21" s="41"/>
      <c r="J21" s="50"/>
      <c r="L21" s="29"/>
    </row>
    <row r="22" spans="1:12" ht="15" customHeight="1">
      <c r="A22" s="35"/>
      <c r="B22" s="31"/>
      <c r="C22" s="68" t="s">
        <v>90</v>
      </c>
      <c r="D22" s="68"/>
      <c r="E22" s="68"/>
      <c r="F22" s="68"/>
      <c r="G22" s="68"/>
      <c r="H22" s="21" t="s">
        <v>89</v>
      </c>
      <c r="I22" s="41"/>
      <c r="J22" s="50"/>
      <c r="L22" s="29"/>
    </row>
    <row r="23" spans="1:12" ht="30" customHeight="1">
      <c r="A23" s="35"/>
      <c r="B23" s="31"/>
      <c r="C23" s="61" t="s">
        <v>118</v>
      </c>
      <c r="D23" s="62"/>
      <c r="E23" s="62"/>
      <c r="F23" s="62"/>
      <c r="G23" s="63"/>
      <c r="H23" s="13" t="s">
        <v>96</v>
      </c>
      <c r="I23" s="41"/>
      <c r="J23" s="50"/>
      <c r="L23" s="29"/>
    </row>
    <row r="24" spans="1:12" ht="30" customHeight="1">
      <c r="A24" s="36"/>
      <c r="B24" s="46"/>
      <c r="C24" s="64" t="s">
        <v>121</v>
      </c>
      <c r="D24" s="65"/>
      <c r="E24" s="65"/>
      <c r="F24" s="65"/>
      <c r="G24" s="66"/>
      <c r="H24" s="11" t="s">
        <v>97</v>
      </c>
      <c r="I24" s="40"/>
      <c r="J24" s="50"/>
      <c r="L24" s="29"/>
    </row>
    <row r="25" spans="1:12" ht="15" customHeight="1">
      <c r="A25" s="45" t="s">
        <v>88</v>
      </c>
      <c r="B25" s="30" t="s">
        <v>14</v>
      </c>
      <c r="C25" s="48" t="s">
        <v>91</v>
      </c>
      <c r="D25" s="48"/>
      <c r="E25" s="48"/>
      <c r="F25" s="48"/>
      <c r="G25" s="48"/>
      <c r="H25" s="10" t="s">
        <v>20</v>
      </c>
      <c r="I25" s="4"/>
      <c r="J25" s="50"/>
      <c r="L25" s="16">
        <f t="shared" ref="L25:L27" si="1">IF(I25="５点",5,IF(I25="７点",7,IF(I25="８点",8,IF(I25="10点",10,0))))</f>
        <v>0</v>
      </c>
    </row>
    <row r="26" spans="1:12" ht="15" customHeight="1">
      <c r="A26" s="33"/>
      <c r="B26" s="46"/>
      <c r="C26" s="42" t="s">
        <v>92</v>
      </c>
      <c r="D26" s="43"/>
      <c r="E26" s="43"/>
      <c r="F26" s="43"/>
      <c r="G26" s="44"/>
      <c r="H26" s="12" t="s">
        <v>83</v>
      </c>
      <c r="I26" s="17"/>
      <c r="J26" s="50"/>
      <c r="L26" s="16">
        <f t="shared" si="1"/>
        <v>0</v>
      </c>
    </row>
    <row r="27" spans="1:12" ht="18" customHeight="1">
      <c r="A27" s="33" t="s">
        <v>99</v>
      </c>
      <c r="B27" s="30" t="s">
        <v>85</v>
      </c>
      <c r="C27" s="47" t="s">
        <v>119</v>
      </c>
      <c r="D27" s="47"/>
      <c r="E27" s="47"/>
      <c r="F27" s="47"/>
      <c r="G27" s="47"/>
      <c r="H27" s="12" t="s">
        <v>83</v>
      </c>
      <c r="I27" s="39"/>
      <c r="J27" s="50"/>
      <c r="L27" s="29">
        <f t="shared" si="1"/>
        <v>0</v>
      </c>
    </row>
    <row r="28" spans="1:12" ht="18" customHeight="1">
      <c r="A28" s="33"/>
      <c r="B28" s="46"/>
      <c r="C28" s="55" t="s">
        <v>120</v>
      </c>
      <c r="D28" s="55"/>
      <c r="E28" s="55"/>
      <c r="F28" s="55"/>
      <c r="G28" s="55"/>
      <c r="H28" s="22" t="s">
        <v>97</v>
      </c>
      <c r="I28" s="40"/>
      <c r="J28" s="50"/>
      <c r="L28" s="29"/>
    </row>
    <row r="29" spans="1:12" ht="37.5" customHeight="1">
      <c r="A29" s="27" t="s">
        <v>94</v>
      </c>
      <c r="B29" s="30" t="s">
        <v>86</v>
      </c>
      <c r="C29" s="54" t="s">
        <v>93</v>
      </c>
      <c r="D29" s="54"/>
      <c r="E29" s="54"/>
      <c r="F29" s="54"/>
      <c r="G29" s="54"/>
      <c r="H29" s="11" t="s">
        <v>83</v>
      </c>
      <c r="I29" s="17"/>
      <c r="J29" s="50"/>
      <c r="L29" s="16">
        <f t="shared" ref="L29:L31" si="2">IF(I29="５点",5,IF(I29="７点",7,IF(I29="８点",8,IF(I29="10点",10,0))))</f>
        <v>0</v>
      </c>
    </row>
    <row r="30" spans="1:12" ht="30" customHeight="1">
      <c r="A30" s="27" t="s">
        <v>95</v>
      </c>
      <c r="B30" s="31"/>
      <c r="C30" s="48" t="s">
        <v>112</v>
      </c>
      <c r="D30" s="48"/>
      <c r="E30" s="48"/>
      <c r="F30" s="48"/>
      <c r="G30" s="48"/>
      <c r="H30" s="10" t="s">
        <v>83</v>
      </c>
      <c r="I30" s="4"/>
      <c r="J30" s="50"/>
      <c r="L30" s="16">
        <f t="shared" si="2"/>
        <v>0</v>
      </c>
    </row>
    <row r="31" spans="1:12" ht="37.5" customHeight="1" thickBot="1">
      <c r="A31" s="26" t="s">
        <v>98</v>
      </c>
      <c r="B31" s="32"/>
      <c r="C31" s="53" t="s">
        <v>113</v>
      </c>
      <c r="D31" s="53"/>
      <c r="E31" s="53"/>
      <c r="F31" s="53"/>
      <c r="G31" s="53"/>
      <c r="H31" s="14" t="s">
        <v>20</v>
      </c>
      <c r="I31" s="18"/>
      <c r="J31" s="51"/>
      <c r="L31" s="16">
        <f t="shared" si="2"/>
        <v>0</v>
      </c>
    </row>
    <row r="32" spans="1:12" ht="15" customHeight="1">
      <c r="A32" s="37" t="s">
        <v>122</v>
      </c>
      <c r="B32" s="37"/>
      <c r="C32" s="37"/>
      <c r="D32" s="37"/>
      <c r="E32" s="37"/>
      <c r="F32" s="37"/>
      <c r="G32" s="37"/>
      <c r="H32" s="37"/>
      <c r="I32" s="37"/>
      <c r="J32" s="37"/>
    </row>
    <row r="33" spans="1:10" ht="15" customHeight="1">
      <c r="A33" s="38"/>
      <c r="B33" s="38"/>
      <c r="C33" s="38"/>
      <c r="D33" s="38"/>
      <c r="E33" s="38"/>
      <c r="F33" s="38"/>
      <c r="G33" s="38"/>
      <c r="H33" s="38"/>
      <c r="I33" s="38"/>
      <c r="J33" s="38"/>
    </row>
    <row r="34" spans="1:10" ht="15" customHeight="1">
      <c r="A34" s="38"/>
      <c r="B34" s="38"/>
      <c r="C34" s="38"/>
      <c r="D34" s="38"/>
      <c r="E34" s="38"/>
      <c r="F34" s="38"/>
      <c r="G34" s="38"/>
      <c r="H34" s="38"/>
      <c r="I34" s="38"/>
      <c r="J34" s="38"/>
    </row>
    <row r="35" spans="1:10" ht="15" customHeight="1">
      <c r="A35" s="38"/>
      <c r="B35" s="38"/>
      <c r="C35" s="38"/>
      <c r="D35" s="38"/>
      <c r="E35" s="38"/>
      <c r="F35" s="38"/>
      <c r="G35" s="38"/>
      <c r="H35" s="38"/>
      <c r="I35" s="38"/>
      <c r="J35" s="38"/>
    </row>
    <row r="36" spans="1:10" ht="15" customHeight="1">
      <c r="A36" s="38"/>
      <c r="B36" s="38"/>
      <c r="C36" s="38"/>
      <c r="D36" s="38"/>
      <c r="E36" s="38"/>
      <c r="F36" s="38"/>
      <c r="G36" s="38"/>
      <c r="H36" s="38"/>
      <c r="I36" s="38"/>
      <c r="J36" s="38"/>
    </row>
    <row r="37" spans="1:10" ht="15" customHeight="1">
      <c r="A37" s="38"/>
      <c r="B37" s="38"/>
      <c r="C37" s="38"/>
      <c r="D37" s="38"/>
      <c r="E37" s="38"/>
      <c r="F37" s="38"/>
      <c r="G37" s="38"/>
      <c r="H37" s="38"/>
      <c r="I37" s="38"/>
      <c r="J37" s="38"/>
    </row>
    <row r="38" spans="1:10" ht="15" customHeight="1">
      <c r="A38" s="38"/>
      <c r="B38" s="38"/>
      <c r="C38" s="38"/>
      <c r="D38" s="38"/>
      <c r="E38" s="38"/>
      <c r="F38" s="38"/>
      <c r="G38" s="38"/>
      <c r="H38" s="38"/>
      <c r="I38" s="38"/>
      <c r="J38" s="38"/>
    </row>
    <row r="39" spans="1:10" ht="15" customHeight="1">
      <c r="A39" s="38"/>
      <c r="B39" s="38"/>
      <c r="C39" s="38"/>
      <c r="D39" s="38"/>
      <c r="E39" s="38"/>
      <c r="F39" s="38"/>
      <c r="G39" s="38"/>
      <c r="H39" s="38"/>
      <c r="I39" s="38"/>
      <c r="J39" s="38"/>
    </row>
    <row r="40" spans="1:10" ht="15" customHeight="1">
      <c r="A40" s="38"/>
      <c r="B40" s="38"/>
      <c r="C40" s="38"/>
      <c r="D40" s="38"/>
      <c r="E40" s="38"/>
      <c r="F40" s="38"/>
      <c r="G40" s="38"/>
      <c r="H40" s="38"/>
      <c r="I40" s="38"/>
      <c r="J40" s="38"/>
    </row>
    <row r="41" spans="1:10" ht="15" customHeight="1">
      <c r="A41" s="38"/>
      <c r="B41" s="38"/>
      <c r="C41" s="38"/>
      <c r="D41" s="38"/>
      <c r="E41" s="38"/>
      <c r="F41" s="38"/>
      <c r="G41" s="38"/>
      <c r="H41" s="38"/>
      <c r="I41" s="38"/>
      <c r="J41" s="38"/>
    </row>
    <row r="42" spans="1:10" ht="15" customHeight="1">
      <c r="A42" s="38"/>
      <c r="B42" s="38"/>
      <c r="C42" s="38"/>
      <c r="D42" s="38"/>
      <c r="E42" s="38"/>
      <c r="F42" s="38"/>
      <c r="G42" s="38"/>
      <c r="H42" s="38"/>
      <c r="I42" s="38"/>
      <c r="J42" s="38"/>
    </row>
    <row r="43" spans="1:10">
      <c r="B43" s="15"/>
      <c r="C43" s="15"/>
      <c r="D43" s="15"/>
      <c r="E43" s="15"/>
      <c r="F43" s="15"/>
      <c r="G43" s="15"/>
      <c r="H43" s="15"/>
      <c r="I43" s="15"/>
      <c r="J43" s="15"/>
    </row>
    <row r="44" spans="1:10">
      <c r="B44" s="15"/>
      <c r="C44" s="15"/>
      <c r="D44" s="15"/>
      <c r="E44" s="15"/>
      <c r="F44" s="15"/>
      <c r="G44" s="15"/>
      <c r="H44" s="15"/>
      <c r="I44" s="15"/>
      <c r="J44" s="15"/>
    </row>
  </sheetData>
  <sheetProtection password="CC19" sheet="1" objects="1" scenarios="1"/>
  <mergeCells count="43">
    <mergeCell ref="C17:G17"/>
    <mergeCell ref="B2:D2"/>
    <mergeCell ref="B1:D1"/>
    <mergeCell ref="G1:G2"/>
    <mergeCell ref="H1:J2"/>
    <mergeCell ref="G3:J3"/>
    <mergeCell ref="A13:A17"/>
    <mergeCell ref="B19:B24"/>
    <mergeCell ref="C23:G23"/>
    <mergeCell ref="C24:G24"/>
    <mergeCell ref="F6:H6"/>
    <mergeCell ref="C22:G22"/>
    <mergeCell ref="C12:G12"/>
    <mergeCell ref="C21:G21"/>
    <mergeCell ref="C13:G13"/>
    <mergeCell ref="C18:G18"/>
    <mergeCell ref="F7:H7"/>
    <mergeCell ref="D8:H8"/>
    <mergeCell ref="D9:H9"/>
    <mergeCell ref="C20:G20"/>
    <mergeCell ref="C19:G19"/>
    <mergeCell ref="C15:G15"/>
    <mergeCell ref="A32:J42"/>
    <mergeCell ref="I27:I28"/>
    <mergeCell ref="I19:I24"/>
    <mergeCell ref="C26:G26"/>
    <mergeCell ref="A25:A26"/>
    <mergeCell ref="B25:B26"/>
    <mergeCell ref="B27:B28"/>
    <mergeCell ref="C27:G27"/>
    <mergeCell ref="C25:G25"/>
    <mergeCell ref="J13:J31"/>
    <mergeCell ref="C14:G14"/>
    <mergeCell ref="C30:G30"/>
    <mergeCell ref="C31:G31"/>
    <mergeCell ref="C29:G29"/>
    <mergeCell ref="C28:G28"/>
    <mergeCell ref="C16:G16"/>
    <mergeCell ref="L19:L24"/>
    <mergeCell ref="L27:L28"/>
    <mergeCell ref="B29:B31"/>
    <mergeCell ref="A27:A28"/>
    <mergeCell ref="A18:A24"/>
  </mergeCells>
  <phoneticPr fontId="1"/>
  <pageMargins left="0.31496062992125984" right="0.31496062992125984" top="0.55118110236220474" bottom="0.35433070866141736" header="0.31496062992125984" footer="0.31496062992125984"/>
  <pageSetup paperSize="9" orientation="portrait" r:id="rId1"/>
  <legacyDrawing r:id="rId2"/>
  <extLst>
    <ext xmlns:x14="http://schemas.microsoft.com/office/spreadsheetml/2009/9/main" uri="{CCE6A557-97BC-4b89-ADB6-D9C93CAAB3DF}">
      <x14:dataValidations xmlns:xm="http://schemas.microsoft.com/office/excel/2006/main" count="10">
        <x14:dataValidation type="list" allowBlank="1" showInputMessage="1" showErrorMessage="1">
          <x14:formula1>
            <xm:f>Sheet2!$A$2:$A$8</xm:f>
          </x14:formula1>
          <xm:sqref>D6</xm:sqref>
        </x14:dataValidation>
        <x14:dataValidation type="list" allowBlank="1" showInputMessage="1" showErrorMessage="1">
          <x14:formula1>
            <xm:f>Sheet2!$J$2:$J$9</xm:f>
          </x14:formula1>
          <xm:sqref>D7</xm:sqref>
        </x14:dataValidation>
        <x14:dataValidation type="list" allowBlank="1" showInputMessage="1" showErrorMessage="1">
          <x14:formula1>
            <xm:f>Sheet2!$K$2:$K$5</xm:f>
          </x14:formula1>
          <xm:sqref>F7:H7</xm:sqref>
        </x14:dataValidation>
        <x14:dataValidation type="list" allowBlank="1" showInputMessage="1" showErrorMessage="1">
          <x14:formula1>
            <xm:f>Sheet2!$M$3:$M$4</xm:f>
          </x14:formula1>
          <xm:sqref>I13:I16 I18 I25 I30:I31</xm:sqref>
        </x14:dataValidation>
        <x14:dataValidation type="list" allowBlank="1" showInputMessage="1" showErrorMessage="1">
          <x14:formula1>
            <xm:f>Sheet2!$M$3:$M$4</xm:f>
          </x14:formula1>
          <xm:sqref>I26</xm:sqref>
        </x14:dataValidation>
        <x14:dataValidation type="list" allowBlank="1" showInputMessage="1" showErrorMessage="1">
          <x14:formula1>
            <xm:f>Sheet2!$M$3:$M$4</xm:f>
          </x14:formula1>
          <xm:sqref>I29</xm:sqref>
        </x14:dataValidation>
        <x14:dataValidation type="list" allowBlank="1" showInputMessage="1" showErrorMessage="1">
          <x14:formula1>
            <xm:f>Sheet2!$M$3:$M$5</xm:f>
          </x14:formula1>
          <xm:sqref>I17</xm:sqref>
        </x14:dataValidation>
        <x14:dataValidation type="list" allowBlank="1" showInputMessage="1" showErrorMessage="1">
          <x14:formula1>
            <xm:f>Sheet2!$N$3:$N$7</xm:f>
          </x14:formula1>
          <xm:sqref>I19:I24</xm:sqref>
        </x14:dataValidation>
        <x14:dataValidation type="list" allowBlank="1" showInputMessage="1" showErrorMessage="1">
          <x14:formula1>
            <xm:f>Sheet2!$O$3:$O$5</xm:f>
          </x14:formula1>
          <xm:sqref>I27:I28</xm:sqref>
        </x14:dataValidation>
        <x14:dataValidation type="list" allowBlank="1" showInputMessage="1" showErrorMessage="1">
          <x14:formula1>
            <xm:f>Sheet2!$H$2:$H$37</xm:f>
          </x14:formula1>
          <xm:sqref>F6:H6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workbookViewId="0">
      <selection activeCell="K5" sqref="K5"/>
    </sheetView>
  </sheetViews>
  <sheetFormatPr defaultRowHeight="18.75"/>
  <sheetData>
    <row r="1" spans="1:15">
      <c r="B1" s="3" t="s">
        <v>28</v>
      </c>
      <c r="C1" s="3" t="s">
        <v>29</v>
      </c>
      <c r="D1" s="3" t="s">
        <v>30</v>
      </c>
      <c r="E1" s="3" t="s">
        <v>31</v>
      </c>
      <c r="F1" s="3" t="s">
        <v>32</v>
      </c>
      <c r="G1" s="3" t="s">
        <v>70</v>
      </c>
      <c r="J1" s="3" t="s">
        <v>2</v>
      </c>
      <c r="K1" s="3" t="s">
        <v>5</v>
      </c>
      <c r="M1" s="3" t="s">
        <v>59</v>
      </c>
      <c r="N1" s="3" t="s">
        <v>100</v>
      </c>
      <c r="O1" s="3" t="s">
        <v>104</v>
      </c>
    </row>
    <row r="2" spans="1:15">
      <c r="B2" s="3"/>
      <c r="C2" s="3"/>
      <c r="D2" s="3"/>
      <c r="E2" s="3"/>
      <c r="F2" s="3"/>
      <c r="G2" s="3"/>
      <c r="J2" s="3"/>
      <c r="K2" s="3"/>
      <c r="M2" s="3"/>
      <c r="N2" s="3"/>
    </row>
    <row r="3" spans="1:15">
      <c r="A3" t="s">
        <v>106</v>
      </c>
      <c r="B3" t="s">
        <v>28</v>
      </c>
      <c r="C3" t="s">
        <v>33</v>
      </c>
      <c r="D3" t="s">
        <v>39</v>
      </c>
      <c r="E3" t="s">
        <v>33</v>
      </c>
      <c r="F3" t="s">
        <v>32</v>
      </c>
      <c r="G3" t="s">
        <v>69</v>
      </c>
      <c r="H3" t="s">
        <v>28</v>
      </c>
      <c r="J3" t="s">
        <v>23</v>
      </c>
      <c r="K3" t="s">
        <v>6</v>
      </c>
    </row>
    <row r="4" spans="1:15">
      <c r="A4" t="s">
        <v>107</v>
      </c>
      <c r="C4" t="s">
        <v>34</v>
      </c>
      <c r="D4" t="s">
        <v>40</v>
      </c>
      <c r="E4" t="s">
        <v>44</v>
      </c>
      <c r="H4" t="s">
        <v>33</v>
      </c>
      <c r="J4" t="s">
        <v>24</v>
      </c>
      <c r="K4" t="s">
        <v>21</v>
      </c>
      <c r="M4" t="s">
        <v>60</v>
      </c>
      <c r="N4" t="s">
        <v>60</v>
      </c>
      <c r="O4" t="s">
        <v>105</v>
      </c>
    </row>
    <row r="5" spans="1:15">
      <c r="A5" t="s">
        <v>108</v>
      </c>
      <c r="C5" t="s">
        <v>35</v>
      </c>
      <c r="D5" t="s">
        <v>41</v>
      </c>
      <c r="E5" t="s">
        <v>45</v>
      </c>
      <c r="H5" t="s">
        <v>34</v>
      </c>
      <c r="J5" t="s">
        <v>25</v>
      </c>
      <c r="K5" t="s">
        <v>22</v>
      </c>
      <c r="N5" t="s">
        <v>101</v>
      </c>
      <c r="O5" t="s">
        <v>103</v>
      </c>
    </row>
    <row r="6" spans="1:15">
      <c r="A6" t="s">
        <v>109</v>
      </c>
      <c r="C6" t="s">
        <v>36</v>
      </c>
      <c r="D6" t="s">
        <v>42</v>
      </c>
      <c r="E6" t="s">
        <v>46</v>
      </c>
      <c r="H6" t="s">
        <v>35</v>
      </c>
      <c r="J6" t="s">
        <v>26</v>
      </c>
      <c r="N6" t="s">
        <v>102</v>
      </c>
    </row>
    <row r="7" spans="1:15">
      <c r="A7" t="s">
        <v>110</v>
      </c>
      <c r="C7" t="s">
        <v>37</v>
      </c>
      <c r="D7" t="s">
        <v>43</v>
      </c>
      <c r="E7" t="s">
        <v>47</v>
      </c>
      <c r="H7" t="s">
        <v>36</v>
      </c>
      <c r="J7" t="s">
        <v>27</v>
      </c>
      <c r="N7" t="s">
        <v>103</v>
      </c>
    </row>
    <row r="8" spans="1:15">
      <c r="A8" t="s">
        <v>111</v>
      </c>
      <c r="C8" t="s">
        <v>38</v>
      </c>
      <c r="E8" t="s">
        <v>35</v>
      </c>
      <c r="H8" t="s">
        <v>37</v>
      </c>
    </row>
    <row r="9" spans="1:15">
      <c r="E9" t="s">
        <v>48</v>
      </c>
      <c r="H9" t="s">
        <v>38</v>
      </c>
    </row>
    <row r="10" spans="1:15">
      <c r="E10" t="s">
        <v>49</v>
      </c>
      <c r="H10" t="s">
        <v>123</v>
      </c>
    </row>
    <row r="11" spans="1:15">
      <c r="E11" t="s">
        <v>50</v>
      </c>
      <c r="H11" t="s">
        <v>41</v>
      </c>
    </row>
    <row r="12" spans="1:15">
      <c r="E12" t="s">
        <v>51</v>
      </c>
      <c r="H12" t="s">
        <v>42</v>
      </c>
    </row>
    <row r="13" spans="1:15">
      <c r="E13" t="s">
        <v>52</v>
      </c>
      <c r="H13" t="s">
        <v>43</v>
      </c>
    </row>
    <row r="14" spans="1:15">
      <c r="E14" t="s">
        <v>53</v>
      </c>
      <c r="H14" t="s">
        <v>44</v>
      </c>
    </row>
    <row r="15" spans="1:15">
      <c r="E15" t="s">
        <v>54</v>
      </c>
      <c r="H15" t="s">
        <v>45</v>
      </c>
    </row>
    <row r="16" spans="1:15">
      <c r="E16" t="s">
        <v>55</v>
      </c>
      <c r="H16" t="s">
        <v>46</v>
      </c>
    </row>
    <row r="17" spans="5:8">
      <c r="E17" t="s">
        <v>73</v>
      </c>
      <c r="H17" t="s">
        <v>47</v>
      </c>
    </row>
    <row r="18" spans="5:8">
      <c r="E18" t="s">
        <v>74</v>
      </c>
      <c r="H18" t="s">
        <v>48</v>
      </c>
    </row>
    <row r="19" spans="5:8">
      <c r="E19" t="s">
        <v>56</v>
      </c>
      <c r="H19" t="s">
        <v>49</v>
      </c>
    </row>
    <row r="20" spans="5:8">
      <c r="E20" t="s">
        <v>75</v>
      </c>
      <c r="H20" t="s">
        <v>50</v>
      </c>
    </row>
    <row r="21" spans="5:8">
      <c r="E21" t="s">
        <v>76</v>
      </c>
      <c r="H21" t="s">
        <v>51</v>
      </c>
    </row>
    <row r="22" spans="5:8">
      <c r="E22" t="s">
        <v>77</v>
      </c>
      <c r="H22" t="s">
        <v>52</v>
      </c>
    </row>
    <row r="23" spans="5:8">
      <c r="E23" t="s">
        <v>57</v>
      </c>
      <c r="H23" t="s">
        <v>53</v>
      </c>
    </row>
    <row r="24" spans="5:8">
      <c r="E24" t="s">
        <v>58</v>
      </c>
      <c r="H24" t="s">
        <v>54</v>
      </c>
    </row>
    <row r="25" spans="5:8">
      <c r="E25" t="s">
        <v>38</v>
      </c>
      <c r="H25" t="s">
        <v>55</v>
      </c>
    </row>
    <row r="26" spans="5:8">
      <c r="E26" t="s">
        <v>68</v>
      </c>
      <c r="H26" t="s">
        <v>73</v>
      </c>
    </row>
    <row r="27" spans="5:8">
      <c r="H27" t="s">
        <v>74</v>
      </c>
    </row>
    <row r="28" spans="5:8">
      <c r="H28" t="s">
        <v>56</v>
      </c>
    </row>
    <row r="29" spans="5:8">
      <c r="H29" t="s">
        <v>75</v>
      </c>
    </row>
    <row r="30" spans="5:8">
      <c r="H30" t="s">
        <v>76</v>
      </c>
    </row>
    <row r="31" spans="5:8">
      <c r="H31" t="s">
        <v>77</v>
      </c>
    </row>
    <row r="32" spans="5:8">
      <c r="H32" t="s">
        <v>57</v>
      </c>
    </row>
    <row r="33" spans="8:8">
      <c r="H33" t="s">
        <v>58</v>
      </c>
    </row>
    <row r="34" spans="8:8">
      <c r="H34" t="s">
        <v>68</v>
      </c>
    </row>
    <row r="35" spans="8:8">
      <c r="H35" t="s">
        <v>32</v>
      </c>
    </row>
    <row r="36" spans="8:8">
      <c r="H36" t="s">
        <v>69</v>
      </c>
    </row>
    <row r="37" spans="8:8">
      <c r="H37" t="s">
        <v>124</v>
      </c>
    </row>
  </sheetData>
  <sheetProtection password="CC19"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Sheet1</vt:lpstr>
      <vt:lpstr>Sheet2</vt:lpstr>
      <vt:lpstr>Sheet1!Print_Area</vt:lpstr>
      <vt:lpstr>栄養教諭</vt:lpstr>
      <vt:lpstr>高等学校</vt:lpstr>
      <vt:lpstr>小学校</vt:lpstr>
      <vt:lpstr>中・高</vt:lpstr>
      <vt:lpstr>中学校</vt:lpstr>
      <vt:lpstr>養護教諭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宮城県</cp:lastModifiedBy>
  <cp:lastPrinted>2025-04-07T05:16:01Z</cp:lastPrinted>
  <dcterms:created xsi:type="dcterms:W3CDTF">2023-02-17T04:00:35Z</dcterms:created>
  <dcterms:modified xsi:type="dcterms:W3CDTF">2025-04-16T04:21:14Z</dcterms:modified>
</cp:coreProperties>
</file>