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Ⅴ-14" sheetId="1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\A">#REF!</definedName>
    <definedName name="\B">#REF!</definedName>
    <definedName name="a">#REF!</definedName>
    <definedName name="aa">#REF!</definedName>
    <definedName name="AB">#REF!</definedName>
    <definedName name="AccessDatabase">"C:\Documents and Settings\kawana.OHSAKI\My Documents\作業中\ＤＢらいぶらり.mdb"</definedName>
    <definedName name="DATA">#REF!</definedName>
    <definedName name="dbgtrb">#REF!</definedName>
    <definedName name="ddd">#REF!</definedName>
    <definedName name="eee" localSheetId="0">{"月例報告",#N/A,FALSE,"STB"}</definedName>
    <definedName name="eee">{"月例報告",#N/A,FALSE,"STB"}</definedName>
    <definedName name="ehgv">#REF!</definedName>
    <definedName name="ergbvsc">#REF!</definedName>
    <definedName name="ergvf">#REF!</definedName>
    <definedName name="fff">#REF!</definedName>
    <definedName name="ggg">#REF!</definedName>
    <definedName name="hrtgb">#REF!</definedName>
    <definedName name="htrgb">#REF!</definedName>
    <definedName name="htrsgx">#REF!</definedName>
    <definedName name="hyrtbgf">#REF!</definedName>
    <definedName name="ｊｒちゅ">#REF!</definedName>
    <definedName name="jythn">#REF!</definedName>
    <definedName name="lll">#REF!</definedName>
    <definedName name="_xlnm.Print_Area" localSheetId="0">'Ⅴ-14'!$A$1:$I$27</definedName>
    <definedName name="rhtd">#REF!</definedName>
    <definedName name="rrr" localSheetId="0">{"月例報告",#N/A,FALSE,"STB"}</definedName>
    <definedName name="rrr">{"月例報告",#N/A,FALSE,"STB"}</definedName>
    <definedName name="sss">#REF!</definedName>
    <definedName name="tedvf">#REF!</definedName>
    <definedName name="wergvf">#REF!</definedName>
    <definedName name="wrn.月例報告." localSheetId="0">{"月例報告",#N/A,FALSE,"STB"}</definedName>
    <definedName name="wrn.月例報告.">{"月例報告",#N/A,FALSE,"STB"}</definedName>
    <definedName name="Z_1910CECA_8DF3_431F_BC91_F1489715DA5A_.wvu.PrintArea" localSheetId="0">'Ⅴ-14'!$A$1:$I$27</definedName>
    <definedName name="Z_94A9910B_6DBE_4A56_B01E_D2B8F1B53369_.wvu.PrintArea" localSheetId="0">'Ⅴ-14'!$A$1:$I$27</definedName>
    <definedName name="zyunni">#REF!</definedName>
    <definedName name="あ">#REF!</definedName>
    <definedName name="ああ">#REF!</definedName>
    <definedName name="あああああ">#REF!</definedName>
    <definedName name="県">#REF!</definedName>
    <definedName name="死亡数" localSheetId="0">{"月例報告",#N/A,FALSE,"STB"}</definedName>
    <definedName name="死亡数">{"月例報告",#N/A,FALSE,"STB"}</definedName>
    <definedName name="死亡数・死因" localSheetId="0">{"月例報告",#N/A,FALSE,"STB"}</definedName>
    <definedName name="死亡数・死因">{"月例報告",#N/A,FALSE,"STB"}</definedName>
    <definedName name="順">#REF!</definedName>
    <definedName name="順位">#REF!</definedName>
    <definedName name="順位１">#REF!</definedName>
    <definedName name="心疾患" localSheetId="0">{"月例報告",#N/A,FALSE,"STB"}</definedName>
    <definedName name="心疾患">{"月例報告",#N/A,FALSE,"STB"}</definedName>
    <definedName name="心疾患２" localSheetId="0">{"月例報告",#N/A,FALSE,"STB"}</definedName>
    <definedName name="心疾患２">{"月例報告",#N/A,FALSE,"STB"}</definedName>
    <definedName name="生活習慣病の死亡数及び死亡率の推移">#REF!</definedName>
    <definedName name="粗死亡率">#REF!</definedName>
    <definedName name="粗死亡率2" localSheetId="0">{"月例報告",#N/A,FALSE,"STB"}</definedName>
    <definedName name="粗死亡率2">{"月例報告",#N/A,FALSE,"STB"}</definedName>
    <definedName name="年齢調整死亡率" localSheetId="0">{"月例報告",#N/A,FALSE,"STB"}</definedName>
    <definedName name="年齢調整死亡率">{"月例報告",#N/A,FALSE,"STB"}</definedName>
    <definedName name="年齢調整死亡率2" localSheetId="0">{"月例報告",#N/A,FALSE,"STB"}</definedName>
    <definedName name="年齢調整死亡率2">{"月例報告",#N/A,FALSE,"STB"}</definedName>
    <definedName name="脳血管２" localSheetId="0">{"月例報告",#N/A,FALSE,"STB"}</definedName>
    <definedName name="脳血管２">{"月例報告",#N/A,FALSE,"STB"}</definedName>
    <definedName name="白百合" localSheetId="0">{"月例報告",#N/A,FALSE,"STB"}</definedName>
    <definedName name="白百合">{"月例報告",#N/A,FALSE,"STB"}</definedName>
    <definedName name="並び替え">#REF!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<sst xmlns="http://schemas.openxmlformats.org/spreadsheetml/2006/main" count="31" uniqueCount="31">
  <si>
    <t>資料：国民医療費の概況，後期高齢者医療事業状況報告，医療保険に関する基礎資料</t>
    <rPh sb="0" eb="2">
      <t>シリョウ</t>
    </rPh>
    <rPh sb="12" eb="14">
      <t>コウキ</t>
    </rPh>
    <rPh sb="14" eb="17">
      <t>コウレイシャ</t>
    </rPh>
    <rPh sb="17" eb="19">
      <t>イリョウ</t>
    </rPh>
    <rPh sb="19" eb="21">
      <t>ジギョウ</t>
    </rPh>
    <rPh sb="21" eb="23">
      <t>ジョウキョウ</t>
    </rPh>
    <rPh sb="23" eb="25">
      <t>ホウコク</t>
    </rPh>
    <rPh sb="26" eb="28">
      <t>イリョウ</t>
    </rPh>
    <rPh sb="28" eb="30">
      <t>ホケン</t>
    </rPh>
    <rPh sb="31" eb="32">
      <t>カン</t>
    </rPh>
    <rPh sb="34" eb="36">
      <t>キソ</t>
    </rPh>
    <rPh sb="36" eb="38">
      <t>シリョウ</t>
    </rPh>
    <phoneticPr fontId="5"/>
  </si>
  <si>
    <t>3年</t>
    <rPh sb="1" eb="2">
      <t>ネン</t>
    </rPh>
    <phoneticPr fontId="3"/>
  </si>
  <si>
    <t>2年</t>
    <rPh sb="1" eb="2">
      <t>ネン</t>
    </rPh>
    <phoneticPr fontId="3"/>
  </si>
  <si>
    <t>令和元年</t>
    <rPh sb="0" eb="2">
      <t>レイワ</t>
    </rPh>
    <rPh sb="2" eb="4">
      <t>ガンネン</t>
    </rPh>
    <phoneticPr fontId="3"/>
  </si>
  <si>
    <t>30年度</t>
    <rPh sb="2" eb="4">
      <t>ネンド</t>
    </rPh>
    <phoneticPr fontId="3"/>
  </si>
  <si>
    <t>29年度</t>
    <rPh sb="2" eb="4">
      <t>ネンド</t>
    </rPh>
    <phoneticPr fontId="3"/>
  </si>
  <si>
    <t>28年度</t>
    <rPh sb="2" eb="4">
      <t>ネンド</t>
    </rPh>
    <phoneticPr fontId="3"/>
  </si>
  <si>
    <t>27年度</t>
    <rPh sb="2" eb="4">
      <t>ネンド</t>
    </rPh>
    <phoneticPr fontId="3"/>
  </si>
  <si>
    <t>26年度</t>
    <rPh sb="2" eb="4">
      <t>ネンド</t>
    </rPh>
    <phoneticPr fontId="3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</si>
  <si>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</si>
  <si>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</si>
  <si>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</si>
  <si>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3"/>
  </si>
  <si>
    <t>21年度</t>
    <rPh sb="2" eb="4">
      <t>ネンド</t>
    </rPh>
    <phoneticPr fontId="3"/>
  </si>
  <si>
    <t>20年度</t>
    <rPh sb="2" eb="4">
      <t>ネンド</t>
    </rPh>
    <phoneticPr fontId="3"/>
  </si>
  <si>
    <t>19年度</t>
    <rPh sb="2" eb="4">
      <t>ネンド</t>
    </rPh>
    <phoneticPr fontId="3"/>
  </si>
  <si>
    <t>18年度</t>
    <rPh sb="2" eb="4">
      <t>ネンド</t>
    </rPh>
    <phoneticPr fontId="3"/>
  </si>
  <si>
    <t>17年度</t>
    <rPh sb="2" eb="4">
      <t>ネンド</t>
    </rPh>
    <phoneticPr fontId="3"/>
  </si>
  <si>
    <t>16年度</t>
    <rPh sb="2" eb="4">
      <t>ネンド</t>
    </rPh>
    <phoneticPr fontId="3"/>
  </si>
  <si>
    <t>15年度</t>
    <rPh sb="2" eb="4">
      <t>ネンド</t>
    </rPh>
    <phoneticPr fontId="3"/>
  </si>
  <si>
    <t>14年度</t>
    <rPh sb="2" eb="4">
      <t>ネンド</t>
    </rPh>
    <phoneticPr fontId="3"/>
  </si>
  <si>
    <t>13年度</t>
    <rPh sb="2" eb="4">
      <t>ネンド</t>
    </rPh>
    <phoneticPr fontId="3"/>
  </si>
  <si>
    <t>12年度</t>
    <rPh sb="2" eb="4">
      <t>ネンド</t>
    </rPh>
    <phoneticPr fontId="3"/>
  </si>
  <si>
    <t>平成11年度</t>
    <rPh sb="0" eb="2">
      <t>ヘイセイ</t>
    </rPh>
    <rPh sb="4" eb="6">
      <t>ネンド</t>
    </rPh>
    <phoneticPr fontId="3"/>
  </si>
  <si>
    <t>老人医療費
（A）（億円）</t>
    <rPh sb="0" eb="2">
      <t>ロウジン</t>
    </rPh>
    <rPh sb="2" eb="5">
      <t>イリョウヒ</t>
    </rPh>
    <rPh sb="10" eb="12">
      <t>オクエン</t>
    </rPh>
    <phoneticPr fontId="3"/>
  </si>
  <si>
    <t>老人医療費の国民
医療費に対する割合
（％）</t>
    <rPh sb="0" eb="2">
      <t>ロウジン</t>
    </rPh>
    <rPh sb="2" eb="5">
      <t>イリョウヒ</t>
    </rPh>
    <rPh sb="6" eb="8">
      <t>コクミン</t>
    </rPh>
    <rPh sb="9" eb="12">
      <t>イリョウヒ</t>
    </rPh>
    <rPh sb="13" eb="14">
      <t>タイ</t>
    </rPh>
    <rPh sb="16" eb="17">
      <t>ワ</t>
    </rPh>
    <rPh sb="17" eb="18">
      <t>アイ</t>
    </rPh>
    <phoneticPr fontId="3"/>
  </si>
  <si>
    <t>一人当たり国民
医療費（千円）</t>
    <rPh sb="0" eb="2">
      <t>ヒトリ</t>
    </rPh>
    <rPh sb="2" eb="3">
      <t>ア</t>
    </rPh>
    <rPh sb="5" eb="7">
      <t>コクミン</t>
    </rPh>
    <rPh sb="8" eb="11">
      <t>イリョウヒ</t>
    </rPh>
    <rPh sb="12" eb="14">
      <t>センエン</t>
    </rPh>
    <phoneticPr fontId="3"/>
  </si>
  <si>
    <t>（B） ‐（A）
（億円）</t>
    <rPh sb="10" eb="12">
      <t>オクエン</t>
    </rPh>
    <phoneticPr fontId="5"/>
  </si>
  <si>
    <t>国民医療費
（B）（億円）</t>
    <rPh sb="0" eb="2">
      <t>コクミン</t>
    </rPh>
    <rPh sb="2" eb="5">
      <t>イリョウヒ</t>
    </rPh>
    <rPh sb="10" eb="12">
      <t>オクエン</t>
    </rPh>
    <phoneticPr fontId="3"/>
  </si>
  <si>
    <t>一人当たり老人
医療費（千円）</t>
    <rPh sb="0" eb="2">
      <t>ヒトリ</t>
    </rPh>
    <rPh sb="2" eb="3">
      <t>ア</t>
    </rPh>
    <rPh sb="5" eb="7">
      <t>ロウジン</t>
    </rPh>
    <rPh sb="8" eb="11">
      <t>イリョウヒ</t>
    </rPh>
    <rPh sb="12" eb="14">
      <t>センエン</t>
    </rPh>
    <phoneticPr fontId="3"/>
  </si>
  <si>
    <t>14．国民医療費，老人医療費の推移と一人当たりの推移（全国）</t>
    <rPh sb="3" eb="5">
      <t>コクミン</t>
    </rPh>
    <rPh sb="5" eb="8">
      <t>イリョウヒ</t>
    </rPh>
    <rPh sb="9" eb="11">
      <t>ロウジン</t>
    </rPh>
    <rPh sb="11" eb="13">
      <t>イリョウ</t>
    </rPh>
    <rPh sb="13" eb="14">
      <t>ヒ</t>
    </rPh>
    <rPh sb="15" eb="17">
      <t>スイイ</t>
    </rPh>
    <rPh sb="18" eb="20">
      <t>ヒトリ</t>
    </rPh>
    <rPh sb="20" eb="21">
      <t>ア</t>
    </rPh>
    <rPh sb="24" eb="26">
      <t>スイイ</t>
    </rPh>
    <rPh sb="27" eb="29">
      <t>ゼンコク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</si>
</sst>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_);[Red]\(#,##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176" fontId="4" fillId="0" borderId="0" xfId="2" applyNumberFormat="1" applyFont="1">
      <alignment vertical="center"/>
    </xf>
    <xf numFmtId="177" fontId="8" fillId="0" borderId="1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3" xfId="1" applyNumberFormat="1" applyFont="1" applyBorder="1" applyAlignment="1">
      <alignment horizontal="right" vertical="center"/>
    </xf>
    <xf numFmtId="177" fontId="9" fillId="0" borderId="5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7" fontId="9" fillId="0" borderId="9" xfId="2" applyNumberFormat="1" applyFont="1" applyBorder="1" applyAlignment="1">
      <alignment horizontal="right" vertical="center"/>
    </xf>
    <xf numFmtId="176" fontId="9" fillId="0" borderId="10" xfId="2" applyNumberFormat="1" applyFont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3" xfId="2" applyNumberFormat="1" applyFont="1" applyBorder="1" applyAlignment="1">
      <alignment horizontal="right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11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11" fillId="2" borderId="19" xfId="2" applyFont="1" applyFill="1" applyBorder="1">
      <alignment vertical="center"/>
    </xf>
    <xf numFmtId="0" fontId="12" fillId="2" borderId="18" xfId="2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right" vertical="center"/>
    </xf>
    <xf numFmtId="0" fontId="11" fillId="2" borderId="12" xfId="2" applyFont="1" applyFill="1" applyBorder="1" applyAlignment="1">
      <alignment horizontal="right" vertical="center"/>
    </xf>
    <xf numFmtId="0" fontId="11" fillId="2" borderId="8" xfId="2" applyFont="1" applyFill="1" applyBorder="1" applyAlignment="1">
      <alignment horizontal="right" vertical="center"/>
    </xf>
    <xf numFmtId="0" fontId="11" fillId="2" borderId="4" xfId="2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14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topLeftCell="A4" zoomScale="80" zoomScaleNormal="98" zoomScaleSheetLayoutView="80" workbookViewId="0">
      <selection activeCell="A28" sqref="A28:XFD1048576"/>
    </sheetView>
  </sheetViews>
  <sheetFormatPr defaultColWidth="8.625" defaultRowHeight="18.75" x14ac:dyDescent="0.4"/>
  <cols>
    <col min="1" max="1" width="2" style="2" customWidth="1"/>
    <col min="2" max="2" width="11.375" style="2" bestFit="1" customWidth="1"/>
    <col min="3" max="8" width="11.875" style="2" customWidth="1"/>
    <col min="9" max="9" width="2.25" style="2" customWidth="1"/>
    <col min="10" max="16384" width="8.625" style="1"/>
  </cols>
  <sheetData>
    <row r="1" spans="2:9" x14ac:dyDescent="0.4">
      <c r="B1" s="32" t="s">
        <v>30</v>
      </c>
      <c r="C1" s="32"/>
      <c r="D1" s="32"/>
      <c r="E1" s="32"/>
      <c r="F1" s="32"/>
      <c r="G1" s="32"/>
      <c r="H1" s="32"/>
      <c r="I1" s="32"/>
    </row>
    <row r="2" spans="2:9" ht="19.5" thickBot="1" x14ac:dyDescent="0.45">
      <c r="B2" s="21"/>
      <c r="C2" s="21"/>
      <c r="D2" s="21"/>
      <c r="E2" s="21"/>
      <c r="F2" s="21"/>
      <c r="G2" s="21"/>
      <c r="H2" s="22"/>
      <c r="I2" s="21"/>
    </row>
    <row r="3" spans="2:9" ht="30" thickBot="1" x14ac:dyDescent="0.45">
      <c r="B3" s="23"/>
      <c r="C3" s="24" t="s">
        <v>24</v>
      </c>
      <c r="D3" s="25" t="s">
        <v>29</v>
      </c>
      <c r="E3" s="26" t="s">
        <v>28</v>
      </c>
      <c r="F3" s="26" t="s">
        <v>27</v>
      </c>
      <c r="G3" s="25" t="s">
        <v>26</v>
      </c>
      <c r="H3" s="27" t="s">
        <v>25</v>
      </c>
      <c r="I3" s="21"/>
    </row>
    <row r="4" spans="2:9" x14ac:dyDescent="0.4">
      <c r="B4" s="28" t="s">
        <v>23</v>
      </c>
      <c r="C4" s="20">
        <v>118040</v>
      </c>
      <c r="D4" s="18">
        <v>832</v>
      </c>
      <c r="E4" s="19">
        <v>307019</v>
      </c>
      <c r="F4" s="18">
        <v>188979</v>
      </c>
      <c r="G4" s="18">
        <v>242.3</v>
      </c>
      <c r="H4" s="12">
        <v>38.447131936459961</v>
      </c>
    </row>
    <row r="5" spans="2:9" x14ac:dyDescent="0.4">
      <c r="B5" s="29" t="s">
        <v>22</v>
      </c>
      <c r="C5" s="15">
        <v>111997</v>
      </c>
      <c r="D5" s="13">
        <v>758</v>
      </c>
      <c r="E5" s="16">
        <v>301418</v>
      </c>
      <c r="F5" s="13">
        <v>189421</v>
      </c>
      <c r="G5" s="13">
        <v>237.5</v>
      </c>
      <c r="H5" s="12">
        <v>37.156705969782827</v>
      </c>
    </row>
    <row r="6" spans="2:9" x14ac:dyDescent="0.4">
      <c r="B6" s="29" t="s">
        <v>21</v>
      </c>
      <c r="C6" s="15">
        <v>116560</v>
      </c>
      <c r="D6" s="13">
        <v>757</v>
      </c>
      <c r="E6" s="16">
        <v>310998</v>
      </c>
      <c r="F6" s="13">
        <v>194438</v>
      </c>
      <c r="G6" s="13">
        <v>244.3</v>
      </c>
      <c r="H6" s="12">
        <v>37.479340703155643</v>
      </c>
    </row>
    <row r="7" spans="2:9" x14ac:dyDescent="0.4">
      <c r="B7" s="29" t="s">
        <v>20</v>
      </c>
      <c r="C7" s="15">
        <v>117300</v>
      </c>
      <c r="D7" s="13">
        <v>737</v>
      </c>
      <c r="E7" s="16">
        <v>309507</v>
      </c>
      <c r="F7" s="13">
        <v>192207</v>
      </c>
      <c r="G7" s="13">
        <v>242.9</v>
      </c>
      <c r="H7" s="12">
        <v>37.898981283137381</v>
      </c>
    </row>
    <row r="8" spans="2:9" x14ac:dyDescent="0.4">
      <c r="B8" s="29" t="s">
        <v>19</v>
      </c>
      <c r="C8" s="15">
        <v>116524</v>
      </c>
      <c r="D8" s="13">
        <v>753</v>
      </c>
      <c r="E8" s="16">
        <v>315375</v>
      </c>
      <c r="F8" s="13">
        <v>198851</v>
      </c>
      <c r="G8" s="13">
        <v>247.1</v>
      </c>
      <c r="H8" s="12">
        <v>36.947760602457393</v>
      </c>
    </row>
    <row r="9" spans="2:9" x14ac:dyDescent="0.4">
      <c r="B9" s="29" t="s">
        <v>18</v>
      </c>
      <c r="C9" s="15">
        <v>115764</v>
      </c>
      <c r="D9" s="13">
        <v>780</v>
      </c>
      <c r="E9" s="16">
        <v>321111</v>
      </c>
      <c r="F9" s="13">
        <v>205347</v>
      </c>
      <c r="G9" s="13">
        <v>251.5</v>
      </c>
      <c r="H9" s="12">
        <v>36.051085138783783</v>
      </c>
    </row>
    <row r="10" spans="2:9" x14ac:dyDescent="0.4">
      <c r="B10" s="29" t="s">
        <v>17</v>
      </c>
      <c r="C10" s="15">
        <v>116444</v>
      </c>
      <c r="D10" s="13">
        <v>821</v>
      </c>
      <c r="E10" s="16">
        <v>331289</v>
      </c>
      <c r="F10" s="13">
        <v>214845</v>
      </c>
      <c r="G10" s="13">
        <v>259.3</v>
      </c>
      <c r="H10" s="12">
        <v>35.148767390405354</v>
      </c>
    </row>
    <row r="11" spans="2:9" x14ac:dyDescent="0.4">
      <c r="B11" s="29" t="s">
        <v>16</v>
      </c>
      <c r="C11" s="15">
        <v>112594</v>
      </c>
      <c r="D11" s="13">
        <v>832</v>
      </c>
      <c r="E11" s="16">
        <v>331276</v>
      </c>
      <c r="F11" s="13">
        <v>218682</v>
      </c>
      <c r="G11" s="13">
        <v>259.3</v>
      </c>
      <c r="H11" s="12">
        <v>33.987973774133955</v>
      </c>
    </row>
    <row r="12" spans="2:9" x14ac:dyDescent="0.4">
      <c r="B12" s="29" t="s">
        <v>15</v>
      </c>
      <c r="C12" s="15">
        <v>112753</v>
      </c>
      <c r="D12" s="13">
        <v>870</v>
      </c>
      <c r="E12" s="16">
        <v>341360</v>
      </c>
      <c r="F12" s="13">
        <v>228607</v>
      </c>
      <c r="G12" s="13">
        <v>267.2</v>
      </c>
      <c r="H12" s="12">
        <v>33.030524958987577</v>
      </c>
    </row>
    <row r="13" spans="2:9" x14ac:dyDescent="0.4">
      <c r="B13" s="29" t="s">
        <v>14</v>
      </c>
      <c r="C13" s="15">
        <v>114146</v>
      </c>
      <c r="D13" s="13">
        <v>865</v>
      </c>
      <c r="E13" s="16">
        <v>348084</v>
      </c>
      <c r="F13" s="13">
        <v>233938</v>
      </c>
      <c r="G13" s="13">
        <v>272.60000000000002</v>
      </c>
      <c r="H13" s="12">
        <v>32.792659243171194</v>
      </c>
    </row>
    <row r="14" spans="2:9" x14ac:dyDescent="0.4">
      <c r="B14" s="29" t="s">
        <v>13</v>
      </c>
      <c r="C14" s="15">
        <v>120108</v>
      </c>
      <c r="D14" s="13">
        <v>882</v>
      </c>
      <c r="E14" s="16">
        <v>360067</v>
      </c>
      <c r="F14" s="13">
        <v>239959</v>
      </c>
      <c r="G14" s="13">
        <v>282.39999999999998</v>
      </c>
      <c r="H14" s="12">
        <v>33.357125201698572</v>
      </c>
    </row>
    <row r="15" spans="2:9" x14ac:dyDescent="0.4">
      <c r="B15" s="29" t="s">
        <v>12</v>
      </c>
      <c r="C15" s="15">
        <v>127213</v>
      </c>
      <c r="D15" s="13">
        <v>905</v>
      </c>
      <c r="E15" s="16">
        <v>374202</v>
      </c>
      <c r="F15" s="13">
        <v>246989</v>
      </c>
      <c r="G15" s="13">
        <v>292.2</v>
      </c>
      <c r="H15" s="12">
        <v>33.995809749814271</v>
      </c>
    </row>
    <row r="16" spans="2:9" x14ac:dyDescent="0.4">
      <c r="B16" s="29" t="s">
        <v>11</v>
      </c>
      <c r="C16" s="15">
        <v>132991</v>
      </c>
      <c r="D16" s="13">
        <v>918</v>
      </c>
      <c r="E16" s="16">
        <v>385850</v>
      </c>
      <c r="F16" s="13">
        <v>252859</v>
      </c>
      <c r="G16" s="13">
        <v>301.89999999999998</v>
      </c>
      <c r="H16" s="12">
        <v>34.467020863029674</v>
      </c>
    </row>
    <row r="17" spans="2:9" x14ac:dyDescent="0.4">
      <c r="B17" s="29" t="s">
        <v>10</v>
      </c>
      <c r="C17" s="15">
        <v>137044</v>
      </c>
      <c r="D17" s="13">
        <v>919</v>
      </c>
      <c r="E17" s="16">
        <v>392117</v>
      </c>
      <c r="F17" s="13">
        <v>255073</v>
      </c>
      <c r="G17" s="13">
        <v>307.5</v>
      </c>
      <c r="H17" s="12">
        <v>34.949772644389306</v>
      </c>
    </row>
    <row r="18" spans="2:9" x14ac:dyDescent="0.4">
      <c r="B18" s="29" t="s">
        <v>9</v>
      </c>
      <c r="C18" s="15">
        <v>141912</v>
      </c>
      <c r="D18" s="13">
        <v>930</v>
      </c>
      <c r="E18" s="16">
        <v>400610</v>
      </c>
      <c r="F18" s="13">
        <v>258698</v>
      </c>
      <c r="G18" s="13">
        <v>314.7</v>
      </c>
      <c r="H18" s="12">
        <v>35.423978432889839</v>
      </c>
    </row>
    <row r="19" spans="2:9" x14ac:dyDescent="0.4">
      <c r="B19" s="29" t="s">
        <v>8</v>
      </c>
      <c r="C19" s="15">
        <v>144927</v>
      </c>
      <c r="D19" s="13">
        <v>932</v>
      </c>
      <c r="E19" s="16">
        <v>408071</v>
      </c>
      <c r="F19" s="13">
        <v>263144</v>
      </c>
      <c r="G19" s="13">
        <v>321.10000000000002</v>
      </c>
      <c r="H19" s="12">
        <v>35.515143198119937</v>
      </c>
    </row>
    <row r="20" spans="2:9" x14ac:dyDescent="0.4">
      <c r="B20" s="29" t="s">
        <v>7</v>
      </c>
      <c r="C20" s="15">
        <v>151323</v>
      </c>
      <c r="D20" s="13">
        <v>949</v>
      </c>
      <c r="E20" s="16">
        <v>423644</v>
      </c>
      <c r="F20" s="13">
        <v>272321</v>
      </c>
      <c r="G20" s="13">
        <v>333.3</v>
      </c>
      <c r="H20" s="12">
        <v>35.7193775906185</v>
      </c>
    </row>
    <row r="21" spans="2:9" x14ac:dyDescent="0.4">
      <c r="B21" s="29" t="s">
        <v>6</v>
      </c>
      <c r="C21" s="17">
        <v>153806</v>
      </c>
      <c r="D21" s="13">
        <v>935</v>
      </c>
      <c r="E21" s="16">
        <v>421381</v>
      </c>
      <c r="F21" s="13">
        <v>267575</v>
      </c>
      <c r="G21" s="13">
        <v>332</v>
      </c>
      <c r="H21" s="12">
        <v>36.500459204377982</v>
      </c>
    </row>
    <row r="22" spans="2:9" x14ac:dyDescent="0.4">
      <c r="B22" s="29" t="s">
        <v>5</v>
      </c>
      <c r="C22" s="15">
        <v>160228.91661568001</v>
      </c>
      <c r="D22" s="13">
        <v>945</v>
      </c>
      <c r="E22" s="14">
        <v>430710</v>
      </c>
      <c r="F22" s="13">
        <v>270481.08338432002</v>
      </c>
      <c r="G22" s="13">
        <v>340</v>
      </c>
      <c r="H22" s="12">
        <v>37.20111365319589</v>
      </c>
    </row>
    <row r="23" spans="2:9" x14ac:dyDescent="0.4">
      <c r="B23" s="29" t="s">
        <v>4</v>
      </c>
      <c r="C23" s="15">
        <v>164246</v>
      </c>
      <c r="D23" s="13">
        <v>943</v>
      </c>
      <c r="E23" s="14">
        <v>433949</v>
      </c>
      <c r="F23" s="13">
        <v>269703</v>
      </c>
      <c r="G23" s="13">
        <v>343.2</v>
      </c>
      <c r="H23" s="12">
        <v>37.799999999999997</v>
      </c>
    </row>
    <row r="24" spans="2:9" x14ac:dyDescent="0.4">
      <c r="B24" s="30" t="s">
        <v>3</v>
      </c>
      <c r="C24" s="11">
        <v>170562</v>
      </c>
      <c r="D24" s="9">
        <v>954</v>
      </c>
      <c r="E24" s="10">
        <v>443895</v>
      </c>
      <c r="F24" s="9">
        <v>273333</v>
      </c>
      <c r="G24" s="9">
        <v>352</v>
      </c>
      <c r="H24" s="8">
        <v>38.4</v>
      </c>
      <c r="I24" s="3"/>
    </row>
    <row r="25" spans="2:9" x14ac:dyDescent="0.4">
      <c r="B25" s="30" t="s">
        <v>2</v>
      </c>
      <c r="C25" s="11">
        <v>165681</v>
      </c>
      <c r="D25" s="9">
        <v>917</v>
      </c>
      <c r="E25" s="10">
        <v>429665</v>
      </c>
      <c r="F25" s="9">
        <v>263984</v>
      </c>
      <c r="G25" s="9">
        <v>340.6</v>
      </c>
      <c r="H25" s="8">
        <v>38.6</v>
      </c>
      <c r="I25" s="3"/>
    </row>
    <row r="26" spans="2:9" ht="19.5" thickBot="1" x14ac:dyDescent="0.45">
      <c r="B26" s="31" t="s">
        <v>1</v>
      </c>
      <c r="C26" s="7">
        <v>170763</v>
      </c>
      <c r="D26" s="5">
        <v>940.51199999999994</v>
      </c>
      <c r="E26" s="6">
        <v>450359</v>
      </c>
      <c r="F26" s="5">
        <f>E26-C26</f>
        <v>279596</v>
      </c>
      <c r="G26" s="5">
        <v>358.8</v>
      </c>
      <c r="H26" s="4">
        <v>37.91708392637873</v>
      </c>
      <c r="I26" s="3"/>
    </row>
    <row r="27" spans="2:9" x14ac:dyDescent="0.4">
      <c r="B27" s="33" t="s">
        <v>0</v>
      </c>
      <c r="C27" s="33"/>
      <c r="D27" s="33"/>
      <c r="E27" s="33"/>
      <c r="F27" s="33"/>
      <c r="G27" s="33"/>
      <c r="I27" s="3"/>
    </row>
  </sheetData>
  <mergeCells count="2">
    <mergeCell ref="B1:I1"/>
    <mergeCell ref="B27:G27"/>
  </mergeCells>
  <phoneticPr fontId="3"/>
  <printOptions horizontalCentered="1" verticalCentered="1"/>
  <pageMargins left="0.31496062992125984" right="0.31496062992125984" top="0.55118110236220474" bottom="0.55118110236220474" header="0.11811023622047245" footer="0.31496062992125984"/>
  <pageSetup paperSize="9" scale="95" firstPageNumber="5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Ⅴ-14</vt:lpstr>
      <vt:lpstr>'Ⅴ-14'!Print_Area</vt:lpstr>
      <vt:lpstr>'Ⅴ-14'!Z_1910CECA_8DF3_431F_BC91_F1489715DA5A_.wvu.PrintArea</vt:lpstr>
      <vt:lpstr>'Ⅴ-14'!Z_94A9910B_6DBE_4A56_B01E_D2B8F1B53369_.wvu.PrintArea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2024-05-29T08:01:08Z</dcterms:created>
  <dcterms:modified xsi:type="dcterms:W3CDTF">2024-07-08T23:55:02Z</dcterms:modified>
</cp:coreProperties>
</file>