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4.182\Public\作業用フォルダ\04 商業振興班\30 運輸事業振興補助金\04_燃油高騰対応\R5 倉庫事業者支援\07_募集\募集起案\HP用\"/>
    </mc:Choice>
  </mc:AlternateContent>
  <bookViews>
    <workbookView xWindow="0" yWindow="0" windowWidth="28800" windowHeight="11460"/>
  </bookViews>
  <sheets>
    <sheet name="様式第１号" sheetId="2" r:id="rId1"/>
    <sheet name="別紙１－１【第１四半期分】" sheetId="13" r:id="rId2"/>
    <sheet name="別紙１－２【第２四半期分】" sheetId="14" r:id="rId3"/>
    <sheet name="別紙１－３【第３四半期分】" sheetId="16" r:id="rId4"/>
    <sheet name="別紙１－４【第４四半期分】" sheetId="15" r:id="rId5"/>
    <sheet name="別紙２" sheetId="4" r:id="rId6"/>
    <sheet name="別紙３" sheetId="5" r:id="rId7"/>
    <sheet name="別紙４" sheetId="6" r:id="rId8"/>
  </sheets>
  <definedNames>
    <definedName name="_xlnm.Print_Area" localSheetId="1">'別紙１－１【第１四半期分】'!$A$1:$Q$45</definedName>
    <definedName name="_xlnm.Print_Area" localSheetId="2">'別紙１－２【第２四半期分】'!$A$1:$J$36</definedName>
    <definedName name="_xlnm.Print_Area" localSheetId="3">'別紙１－３【第３四半期分】'!$A$1:$J$36</definedName>
    <definedName name="_xlnm.Print_Area" localSheetId="4">'別紙１－４【第４四半期分】'!$A$1:$J$36</definedName>
    <definedName name="_xlnm.Print_Area" localSheetId="5">別紙２!$A$1:$I$45</definedName>
    <definedName name="_xlnm.Print_Area" localSheetId="0">様式第１号!$A$1:$R$66</definedName>
  </definedNames>
  <calcPr calcId="162913"/>
</workbook>
</file>

<file path=xl/calcChain.xml><?xml version="1.0" encoding="utf-8"?>
<calcChain xmlns="http://schemas.openxmlformats.org/spreadsheetml/2006/main">
  <c r="I22" i="14" l="1"/>
  <c r="L13" i="13"/>
  <c r="G13" i="14" l="1"/>
  <c r="I31" i="16"/>
  <c r="I22" i="16"/>
  <c r="G13" i="16"/>
  <c r="G32" i="16" s="1"/>
  <c r="I31" i="15"/>
  <c r="I22" i="15"/>
  <c r="G13" i="15"/>
  <c r="G32" i="15" s="1"/>
  <c r="I31" i="14"/>
  <c r="O31" i="13"/>
  <c r="O22" i="13"/>
  <c r="I32" i="16" l="1"/>
  <c r="O35" i="13"/>
  <c r="I32" i="14"/>
  <c r="O34" i="13"/>
  <c r="L32" i="13"/>
  <c r="L33" i="13"/>
  <c r="I32" i="15"/>
  <c r="G32" i="14"/>
  <c r="O32" i="13"/>
  <c r="L42" i="13" l="1"/>
  <c r="D33" i="2" s="1"/>
  <c r="J33" i="2" s="1"/>
  <c r="L33" i="2" s="1"/>
  <c r="O43" i="13"/>
  <c r="F34" i="2" s="1"/>
  <c r="J34" i="2" s="1"/>
  <c r="L34" i="2" s="1"/>
  <c r="O44" i="13"/>
  <c r="F35" i="2" s="1"/>
  <c r="J35" i="2" s="1"/>
  <c r="L35" i="2" s="1"/>
  <c r="M22" i="2"/>
  <c r="L36" i="2" l="1"/>
  <c r="I23" i="2" s="1"/>
</calcChain>
</file>

<file path=xl/sharedStrings.xml><?xml version="1.0" encoding="utf-8"?>
<sst xmlns="http://schemas.openxmlformats.org/spreadsheetml/2006/main" count="563" uniqueCount="205">
  <si>
    <t>様式第１号</t>
  </si>
  <si>
    <t>（申請者）</t>
  </si>
  <si>
    <t>住所</t>
  </si>
  <si>
    <t>事業者名</t>
  </si>
  <si>
    <t>代表者名</t>
  </si>
  <si>
    <t>担当部署名</t>
  </si>
  <si>
    <t>担当者名</t>
  </si>
  <si>
    <t>電話番号</t>
  </si>
  <si>
    <t>記</t>
  </si>
  <si>
    <t>１　申請内容</t>
  </si>
  <si>
    <t>１類・２類倉庫</t>
  </si>
  <si>
    <t>２　添付書類（添付したら確認欄へ☑すること）</t>
  </si>
  <si>
    <t>書類名</t>
  </si>
  <si>
    <t>確認欄</t>
  </si>
  <si>
    <t>（所管の県税事務所で取得すること）</t>
  </si>
  <si>
    <r>
      <t>３　その他（欠格事由等）の確認（確認したら確認欄へ</t>
    </r>
    <r>
      <rPr>
        <sz val="11"/>
        <color theme="1"/>
        <rFont val="Segoe UI Symbol"/>
        <family val="2"/>
      </rPr>
      <t>☑</t>
    </r>
    <r>
      <rPr>
        <sz val="11"/>
        <color theme="1"/>
        <rFont val="ＭＳ 明朝"/>
        <family val="1"/>
        <charset val="128"/>
      </rPr>
      <t>すること）</t>
    </r>
  </si>
  <si>
    <t>確認事項</t>
  </si>
  <si>
    <t>（１）補助事業者の役員に暴力団関係者がいないか。</t>
  </si>
  <si>
    <t>（２）補助事業者は県税に未納がないか。</t>
  </si>
  <si>
    <r>
      <t>（３）補助事業者は右欄に</t>
    </r>
    <r>
      <rPr>
        <u/>
        <sz val="10.5"/>
        <color theme="1"/>
        <rFont val="ＭＳ 明朝"/>
        <family val="1"/>
        <charset val="128"/>
      </rPr>
      <t>当てはまる</t>
    </r>
    <r>
      <rPr>
        <sz val="10.5"/>
        <color theme="1"/>
        <rFont val="ＭＳ 明朝"/>
        <family val="1"/>
        <charset val="128"/>
      </rPr>
      <t>（中小企業である）者か。</t>
    </r>
  </si>
  <si>
    <r>
      <t>（４）補助事業者は右欄全てに</t>
    </r>
    <r>
      <rPr>
        <u/>
        <sz val="10.5"/>
        <color theme="1"/>
        <rFont val="ＭＳ 明朝"/>
        <family val="1"/>
        <charset val="128"/>
      </rPr>
      <t>当てはまらない</t>
    </r>
    <r>
      <rPr>
        <sz val="10.5"/>
        <color theme="1"/>
        <rFont val="ＭＳ 明朝"/>
        <family val="1"/>
        <charset val="128"/>
      </rPr>
      <t>（みなし大企業ではない）者か。</t>
    </r>
  </si>
  <si>
    <r>
      <t>①</t>
    </r>
    <r>
      <rPr>
        <sz val="10.5"/>
        <color theme="1"/>
        <rFont val="Century"/>
        <family val="1"/>
      </rPr>
      <t xml:space="preserve"> </t>
    </r>
    <r>
      <rPr>
        <sz val="10.5"/>
        <color theme="1"/>
        <rFont val="ＭＳ 明朝"/>
        <family val="1"/>
        <charset val="128"/>
      </rPr>
      <t>発行済株式の総数又は出資価格の総額の２分の１以上を同一の大企業が所有している中小企業者</t>
    </r>
  </si>
  <si>
    <r>
      <t>②</t>
    </r>
    <r>
      <rPr>
        <sz val="10.5"/>
        <color theme="1"/>
        <rFont val="Century"/>
        <family val="1"/>
      </rPr>
      <t xml:space="preserve"> </t>
    </r>
    <r>
      <rPr>
        <sz val="10.5"/>
        <color theme="1"/>
        <rFont val="ＭＳ 明朝"/>
        <family val="1"/>
        <charset val="128"/>
      </rPr>
      <t>発行済株式の総数又は出資価格の総額の３分の２以上を複数の大企業が所有している中小企業者</t>
    </r>
  </si>
  <si>
    <r>
      <t>③</t>
    </r>
    <r>
      <rPr>
        <sz val="10.5"/>
        <color theme="1"/>
        <rFont val="Century"/>
        <family val="1"/>
      </rPr>
      <t xml:space="preserve"> </t>
    </r>
    <r>
      <rPr>
        <sz val="10.5"/>
        <color theme="1"/>
        <rFont val="ＭＳ 明朝"/>
        <family val="1"/>
        <charset val="128"/>
      </rPr>
      <t>大企業の役員又は職員を兼ねている者が役員総数の２分の１以上を占める中小企業者</t>
    </r>
  </si>
  <si>
    <r>
      <t>④</t>
    </r>
    <r>
      <rPr>
        <sz val="10.5"/>
        <color theme="1"/>
        <rFont val="Century"/>
        <family val="1"/>
      </rPr>
      <t xml:space="preserve"> </t>
    </r>
    <r>
      <rPr>
        <sz val="10.5"/>
        <color theme="1"/>
        <rFont val="ＭＳ 明朝"/>
        <family val="1"/>
        <charset val="128"/>
      </rPr>
      <t>発行済株式の総数又は出資価格の総額を①～③に該当する中小企業者が所有している中小企業者</t>
    </r>
  </si>
  <si>
    <r>
      <t>⑤</t>
    </r>
    <r>
      <rPr>
        <sz val="10.5"/>
        <color theme="1"/>
        <rFont val="Century"/>
        <family val="1"/>
      </rPr>
      <t xml:space="preserve"> </t>
    </r>
    <r>
      <rPr>
        <sz val="10.5"/>
        <color theme="1"/>
        <rFont val="ＭＳ 明朝"/>
        <family val="1"/>
        <charset val="128"/>
      </rPr>
      <t>①～③に該当する中小企業者の役員又は職員を兼ねている者が役員総数の全てを占めている中小企業者</t>
    </r>
  </si>
  <si>
    <t>１類・</t>
  </si>
  <si>
    <t>２類倉庫</t>
  </si>
  <si>
    <t>冷蔵倉庫</t>
  </si>
  <si>
    <t>別紙２</t>
  </si>
  <si>
    <t>誓 約 書</t>
  </si>
  <si>
    <t>２　補助事業者の相手方として不適当な行為をする者</t>
  </si>
  <si>
    <t>電子メール
アドレス</t>
    <phoneticPr fontId="28"/>
  </si>
  <si>
    <t>　宮城県知事　　殿</t>
    <phoneticPr fontId="28"/>
  </si>
  <si>
    <t>番号</t>
  </si>
  <si>
    <t>・C1級</t>
  </si>
  <si>
    <t>・C2級</t>
  </si>
  <si>
    <t>・C3級</t>
  </si>
  <si>
    <t>　の倉庫</t>
  </si>
  <si>
    <t>㎡</t>
    <phoneticPr fontId="28"/>
  </si>
  <si>
    <t>㎥</t>
    <phoneticPr fontId="28"/>
  </si>
  <si>
    <t>を記入</t>
    <phoneticPr fontId="28"/>
  </si>
  <si>
    <t>の倉庫</t>
    <phoneticPr fontId="28"/>
  </si>
  <si>
    <r>
      <t>冷蔵倉庫</t>
    </r>
    <r>
      <rPr>
        <u/>
        <sz val="10.5"/>
        <color theme="1"/>
        <rFont val="ＭＳ 明朝"/>
        <family val="1"/>
        <charset val="128"/>
      </rPr>
      <t>（Ⅽ級）</t>
    </r>
  </si>
  <si>
    <t>（１）</t>
    <phoneticPr fontId="28"/>
  </si>
  <si>
    <t>（２）</t>
    <phoneticPr fontId="28"/>
  </si>
  <si>
    <r>
      <t>冷蔵倉庫</t>
    </r>
    <r>
      <rPr>
        <u/>
        <sz val="10.5"/>
        <color theme="1"/>
        <rFont val="ＭＳ 明朝"/>
        <family val="1"/>
        <charset val="128"/>
      </rPr>
      <t>（Ｆ級）</t>
    </r>
    <phoneticPr fontId="28"/>
  </si>
  <si>
    <t>（３）</t>
    <phoneticPr fontId="28"/>
  </si>
  <si>
    <t>（４）</t>
    <phoneticPr fontId="28"/>
  </si>
  <si>
    <t>（５）</t>
    <phoneticPr fontId="28"/>
  </si>
  <si>
    <t>（６）</t>
    <phoneticPr fontId="28"/>
  </si>
  <si>
    <r>
      <t>合計</t>
    </r>
    <r>
      <rPr>
        <u/>
        <sz val="10.5"/>
        <color theme="1"/>
        <rFont val="ＭＳ 明朝"/>
        <family val="1"/>
        <charset val="128"/>
      </rPr>
      <t>　　　　　　</t>
    </r>
    <phoneticPr fontId="28"/>
  </si>
  <si>
    <t xml:space="preserve">補助単価
（円）
</t>
    <phoneticPr fontId="28"/>
  </si>
  <si>
    <t>円</t>
    <rPh sb="0" eb="1">
      <t>エン</t>
    </rPh>
    <phoneticPr fontId="28"/>
  </si>
  <si>
    <t>㎡</t>
    <phoneticPr fontId="28"/>
  </si>
  <si>
    <t>㎥</t>
    <phoneticPr fontId="28"/>
  </si>
  <si>
    <r>
      <t>　資本金の額又は出資の総額が３億円以下の会社又は常時使用する従業員の数が</t>
    </r>
    <r>
      <rPr>
        <sz val="10.5"/>
        <color theme="1"/>
        <rFont val="Century"/>
        <family val="1"/>
      </rPr>
      <t>300</t>
    </r>
    <r>
      <rPr>
        <sz val="10.5"/>
        <color theme="1"/>
        <rFont val="ＭＳ 明朝"/>
        <family val="1"/>
        <charset val="128"/>
      </rPr>
      <t>人以下の会社及び個人</t>
    </r>
    <phoneticPr fontId="28"/>
  </si>
  <si>
    <t>　　　　　　　　年　　月　　日</t>
    <phoneticPr fontId="28"/>
  </si>
  <si>
    <t>１　補助事業者として不適当な者</t>
    <phoneticPr fontId="28"/>
  </si>
  <si>
    <t>異議は一切申し立てません。</t>
    <phoneticPr fontId="28"/>
  </si>
  <si>
    <t>情報を警察に提供することについて同意します。</t>
    <phoneticPr fontId="28"/>
  </si>
  <si>
    <t>　　　　　　　　　　　　住所（又は所在地）</t>
    <phoneticPr fontId="28"/>
  </si>
  <si>
    <t>別紙３</t>
  </si>
  <si>
    <t>「役員等名簿」</t>
  </si>
  <si>
    <t>№</t>
  </si>
  <si>
    <t>役　職</t>
  </si>
  <si>
    <t>フリガナ</t>
  </si>
  <si>
    <t>住　所</t>
  </si>
  <si>
    <t>性　別</t>
  </si>
  <si>
    <t>生年月日</t>
  </si>
  <si>
    <t>（和暦）</t>
  </si>
  <si>
    <t>氏　　名</t>
  </si>
  <si>
    <t>補助事業者名　</t>
    <phoneticPr fontId="28"/>
  </si>
  <si>
    <t>倉庫の種別</t>
    <phoneticPr fontId="28"/>
  </si>
  <si>
    <r>
      <t>（</t>
    </r>
    <r>
      <rPr>
        <u/>
        <sz val="10.5"/>
        <color theme="1"/>
        <rFont val="ＭＳ 明朝"/>
        <family val="1"/>
        <charset val="128"/>
      </rPr>
      <t>資本金又は出資金が３億円を超える場合のみ</t>
    </r>
    <r>
      <rPr>
        <sz val="10.5"/>
        <color theme="1"/>
        <rFont val="ＭＳ 明朝"/>
        <family val="1"/>
        <charset val="128"/>
      </rPr>
      <t>）</t>
    </r>
    <rPh sb="14" eb="15">
      <t>コ</t>
    </rPh>
    <phoneticPr fontId="28"/>
  </si>
  <si>
    <t>(C級)</t>
    <phoneticPr fontId="28"/>
  </si>
  <si>
    <t>(F級)</t>
    <phoneticPr fontId="28"/>
  </si>
  <si>
    <t xml:space="preserve">  ・F1級</t>
  </si>
  <si>
    <t>　・F2級</t>
  </si>
  <si>
    <t>　・F3級</t>
  </si>
  <si>
    <t>　・F4級</t>
  </si>
  <si>
    <t>申請者の情報</t>
  </si>
  <si>
    <t>氏名・法人名</t>
  </si>
  <si>
    <t>住所・所在地</t>
  </si>
  <si>
    <t>※個人事業者は住民票上の住所</t>
  </si>
  <si>
    <t>※法人は法人登記簿上の本社所在地</t>
  </si>
  <si>
    <t>代表者の情報</t>
  </si>
  <si>
    <t>※個人事業者は記載不要</t>
  </si>
  <si>
    <t>氏　名</t>
  </si>
  <si>
    <t>　　　　　－　　　　　－</t>
  </si>
  <si>
    <t>振込先口座の情報</t>
  </si>
  <si>
    <t>金融機関の名称</t>
  </si>
  <si>
    <t>本店・支店の別</t>
  </si>
  <si>
    <t>※該当する方にチェックしてください。</t>
  </si>
  <si>
    <r>
      <t>→支店名：</t>
    </r>
    <r>
      <rPr>
        <u/>
        <sz val="11"/>
        <color theme="1"/>
        <rFont val="ＭＳ 明朝"/>
        <family val="1"/>
        <charset val="128"/>
      </rPr>
      <t>　　　　　　　　</t>
    </r>
    <r>
      <rPr>
        <sz val="11"/>
        <color theme="1"/>
        <rFont val="ＭＳ 明朝"/>
        <family val="1"/>
        <charset val="128"/>
      </rPr>
      <t>支店</t>
    </r>
  </si>
  <si>
    <t>預金種別</t>
  </si>
  <si>
    <t>口座番号</t>
  </si>
  <si>
    <t>口座名義人</t>
  </si>
  <si>
    <t>※通帳等に記載されているとおりに転記してください。</t>
  </si>
  <si>
    <t>別紙４</t>
    <rPh sb="0" eb="2">
      <t>ベッシ</t>
    </rPh>
    <phoneticPr fontId="28"/>
  </si>
  <si>
    <t>債権者登録票</t>
    <rPh sb="0" eb="6">
      <t>サイケンシャトウロクヒョウ</t>
    </rPh>
    <phoneticPr fontId="28"/>
  </si>
  <si>
    <t>振込先口座通帳の写し（コピー）貼付欄</t>
  </si>
  <si>
    <t>□</t>
  </si>
  <si>
    <t>□</t>
    <phoneticPr fontId="28"/>
  </si>
  <si>
    <t>当　座</t>
    <phoneticPr fontId="28"/>
  </si>
  <si>
    <t>普　通</t>
    <phoneticPr fontId="28"/>
  </si>
  <si>
    <t>支　店</t>
    <phoneticPr fontId="28"/>
  </si>
  <si>
    <t>本　店</t>
    <phoneticPr fontId="28"/>
  </si>
  <si>
    <r>
      <t>交付申請書</t>
    </r>
    <r>
      <rPr>
        <sz val="11"/>
        <rFont val="ＭＳ 明朝"/>
        <family val="1"/>
        <charset val="128"/>
      </rPr>
      <t>兼実績報告書</t>
    </r>
    <phoneticPr fontId="28"/>
  </si>
  <si>
    <t>年度宮城県倉庫事業者エネルギー価格高騰緊急支援補助金</t>
    <phoneticPr fontId="28"/>
  </si>
  <si>
    <t>令和</t>
    <phoneticPr fontId="28"/>
  </si>
  <si>
    <t>月</t>
    <rPh sb="0" eb="1">
      <t>ガツ</t>
    </rPh>
    <phoneticPr fontId="28"/>
  </si>
  <si>
    <t>日</t>
    <rPh sb="0" eb="1">
      <t>ニチ</t>
    </rPh>
    <phoneticPr fontId="28"/>
  </si>
  <si>
    <t>年</t>
    <rPh sb="0" eb="1">
      <t>ネン</t>
    </rPh>
    <phoneticPr fontId="28"/>
  </si>
  <si>
    <t>（郵便番号〒</t>
    <rPh sb="1" eb="5">
      <t>ユウビンバンゴウ</t>
    </rPh>
    <phoneticPr fontId="28"/>
  </si>
  <si>
    <t xml:space="preserve"> ）</t>
    <phoneticPr fontId="28"/>
  </si>
  <si>
    <t>－</t>
    <phoneticPr fontId="28"/>
  </si>
  <si>
    <t>第</t>
    <phoneticPr fontId="28"/>
  </si>
  <si>
    <t>号</t>
    <rPh sb="0" eb="1">
      <t>ゴウ</t>
    </rPh>
    <phoneticPr fontId="28"/>
  </si>
  <si>
    <t>（電子メールアドレスがない場合は「なし」と記載すること）</t>
    <rPh sb="1" eb="3">
      <t>デンシ</t>
    </rPh>
    <rPh sb="13" eb="15">
      <t>バアイ</t>
    </rPh>
    <rPh sb="21" eb="23">
      <t>キサイ</t>
    </rPh>
    <phoneticPr fontId="28"/>
  </si>
  <si>
    <t>　補助金等交付規則（昭和51年宮城県規則第36号）第３条の規定により、令和</t>
    <phoneticPr fontId="28"/>
  </si>
  <si>
    <t>円</t>
    <rPh sb="0" eb="1">
      <t>エン</t>
    </rPh>
    <phoneticPr fontId="28"/>
  </si>
  <si>
    <t>倉庫の名称</t>
  </si>
  <si>
    <t>分類</t>
  </si>
  <si>
    <t>小計</t>
    <phoneticPr fontId="28"/>
  </si>
  <si>
    <t>別紙１－２</t>
    <rPh sb="0" eb="2">
      <t>ベッシ</t>
    </rPh>
    <phoneticPr fontId="28"/>
  </si>
  <si>
    <t>倉庫の種別</t>
    <rPh sb="0" eb="2">
      <t>ソウコ</t>
    </rPh>
    <rPh sb="3" eb="5">
      <t>シュベツ</t>
    </rPh>
    <phoneticPr fontId="28"/>
  </si>
  <si>
    <r>
      <t>※</t>
    </r>
    <r>
      <rPr>
        <sz val="8"/>
        <color theme="1"/>
        <rFont val="Century"/>
        <family val="1"/>
      </rPr>
      <t>1</t>
    </r>
    <r>
      <rPr>
        <sz val="8"/>
        <color theme="1"/>
        <rFont val="ＭＳ 明朝"/>
        <family val="1"/>
        <charset val="128"/>
      </rPr>
      <t>類、</t>
    </r>
    <r>
      <rPr>
        <sz val="8"/>
        <color theme="1"/>
        <rFont val="Century"/>
        <family val="1"/>
      </rPr>
      <t>2</t>
    </r>
    <r>
      <rPr>
        <sz val="8"/>
        <color theme="1"/>
        <rFont val="ＭＳ 明朝"/>
        <family val="1"/>
        <charset val="128"/>
      </rPr>
      <t>類、</t>
    </r>
    <r>
      <rPr>
        <sz val="8"/>
        <color theme="1"/>
        <rFont val="Century"/>
        <family val="1"/>
      </rPr>
      <t>C3</t>
    </r>
    <r>
      <rPr>
        <sz val="8"/>
        <color theme="1"/>
        <rFont val="ＭＳ 明朝"/>
        <family val="1"/>
        <charset val="128"/>
      </rPr>
      <t>～</t>
    </r>
    <r>
      <rPr>
        <sz val="8"/>
        <color theme="1"/>
        <rFont val="Century"/>
        <family val="1"/>
      </rPr>
      <t>F4</t>
    </r>
    <r>
      <rPr>
        <sz val="8"/>
        <color theme="1"/>
        <rFont val="ＭＳ 明朝"/>
        <family val="1"/>
        <charset val="128"/>
      </rPr>
      <t>級の分類</t>
    </r>
    <phoneticPr fontId="28"/>
  </si>
  <si>
    <t>１類・２類倉庫</t>
    <rPh sb="1" eb="2">
      <t>ルイ</t>
    </rPh>
    <rPh sb="4" eb="5">
      <t>ルイ</t>
    </rPh>
    <rPh sb="5" eb="7">
      <t>ソウコ</t>
    </rPh>
    <phoneticPr fontId="28"/>
  </si>
  <si>
    <t>冷蔵倉庫（C級）</t>
    <rPh sb="0" eb="4">
      <t>レイゾウソウコ</t>
    </rPh>
    <rPh sb="6" eb="7">
      <t>キュウ</t>
    </rPh>
    <phoneticPr fontId="28"/>
  </si>
  <si>
    <t>冷蔵倉庫（F級）</t>
    <rPh sb="0" eb="4">
      <t>レイゾウソウコ</t>
    </rPh>
    <rPh sb="6" eb="7">
      <t>キュウ</t>
    </rPh>
    <phoneticPr fontId="28"/>
  </si>
  <si>
    <t>第１四半期～第４四半期の受寄物在貨面積（容積）の平均</t>
    <rPh sb="0" eb="1">
      <t>ダイ</t>
    </rPh>
    <rPh sb="2" eb="5">
      <t>シハンキ</t>
    </rPh>
    <rPh sb="6" eb="7">
      <t>ダイ</t>
    </rPh>
    <rPh sb="8" eb="11">
      <t>シハンキ</t>
    </rPh>
    <rPh sb="12" eb="15">
      <t>ジュキブツ</t>
    </rPh>
    <rPh sb="15" eb="16">
      <t>ザイ</t>
    </rPh>
    <rPh sb="16" eb="17">
      <t>カ</t>
    </rPh>
    <rPh sb="17" eb="19">
      <t>メンセキ</t>
    </rPh>
    <rPh sb="20" eb="22">
      <t>ヨウセキ</t>
    </rPh>
    <rPh sb="24" eb="26">
      <t>ヘイキン</t>
    </rPh>
    <phoneticPr fontId="28"/>
  </si>
  <si>
    <t>別紙１－１</t>
    <rPh sb="0" eb="2">
      <t>ベッシ</t>
    </rPh>
    <phoneticPr fontId="28"/>
  </si>
  <si>
    <t>別紙１－３</t>
    <rPh sb="0" eb="2">
      <t>ベッシ</t>
    </rPh>
    <phoneticPr fontId="28"/>
  </si>
  <si>
    <t>別紙１－４</t>
    <rPh sb="0" eb="2">
      <t>ベッシ</t>
    </rPh>
    <phoneticPr fontId="28"/>
  </si>
  <si>
    <t>※　「受寄物在貨面積平均」及び「受寄物在貨容積平均」は、別紙１－１「補助対象倉庫一覧表」の「第１四半期～第４四半期の受寄物在貨面積（容積）の平均」欄から移記すること。</t>
    <rPh sb="3" eb="8">
      <t>ジュキブツザイカ</t>
    </rPh>
    <rPh sb="10" eb="12">
      <t>ヘイキン</t>
    </rPh>
    <rPh sb="16" eb="21">
      <t>ジュキブツザイカ</t>
    </rPh>
    <rPh sb="23" eb="25">
      <t>ヘイキン</t>
    </rPh>
    <rPh sb="73" eb="74">
      <t>ラン</t>
    </rPh>
    <phoneticPr fontId="28"/>
  </si>
  <si>
    <t>　　　　　　　　　　　　社名及び代表者名</t>
    <phoneticPr fontId="28"/>
  </si>
  <si>
    <t>印</t>
    <rPh sb="0" eb="1">
      <t>イン</t>
    </rPh>
    <phoneticPr fontId="28"/>
  </si>
  <si>
    <t>（１）補助対象倉庫一覧表（別紙１－１～別紙１－４）</t>
    <rPh sb="19" eb="21">
      <t>ベッシ</t>
    </rPh>
    <phoneticPr fontId="28"/>
  </si>
  <si>
    <r>
      <t>（補助事業者が</t>
    </r>
    <r>
      <rPr>
        <u/>
        <sz val="10.5"/>
        <color theme="1"/>
        <rFont val="ＭＳ 明朝"/>
        <family val="1"/>
        <charset val="128"/>
      </rPr>
      <t>個人の場合のみ</t>
    </r>
    <r>
      <rPr>
        <sz val="10.5"/>
        <color theme="1"/>
        <rFont val="ＭＳ 明朝"/>
        <family val="1"/>
        <charset val="128"/>
      </rPr>
      <t>）</t>
    </r>
    <phoneticPr fontId="28"/>
  </si>
  <si>
    <t>この誓約が虚偽であり、又はこの誓約に反したことにより、当方が不利益を被ることとなっても、</t>
    <phoneticPr fontId="28"/>
  </si>
  <si>
    <t>また、貴職において必要と判断した場合に、別紙「役員等名簿」により提出する当方の個人</t>
    <phoneticPr fontId="28"/>
  </si>
  <si>
    <t>私又は当社は、下記１及び２のいずれにも該当せず、将来においても該当しないことを誓約します。</t>
    <rPh sb="0" eb="1">
      <t>ワタシ</t>
    </rPh>
    <rPh sb="1" eb="2">
      <t>マタ</t>
    </rPh>
    <rPh sb="3" eb="5">
      <t>トウシャ</t>
    </rPh>
    <phoneticPr fontId="28"/>
  </si>
  <si>
    <t>であるとき</t>
    <phoneticPr fontId="28"/>
  </si>
  <si>
    <t>（２）　事業者（暴力団排除条例（平成２２年宮城県条例第６７号）第２条第７号に規定する事業</t>
    <phoneticPr fontId="28"/>
  </si>
  <si>
    <t>者をいう。以下同じ。）の役員等（個人である場合はその者、法人その他の団体である場合は</t>
    <phoneticPr fontId="28"/>
  </si>
  <si>
    <t>役員（業務を執行する社員、取締役、執行役又はこれらに準ずる者をいい、相談役、顧問その</t>
    <phoneticPr fontId="28"/>
  </si>
  <si>
    <t>他いかなる名称を有する者であるかを問わず、当該団体に対し業務を執行する社員、取締役、</t>
    <phoneticPr fontId="28"/>
  </si>
  <si>
    <t>執行役又はこれらに準ずる者と同等以上の支配力を有するものと認められる者を含む。)をいう。</t>
    <phoneticPr fontId="28"/>
  </si>
  <si>
    <t>以下同じ。）が自己、自社若しくは第三者の不正の利益を図る目的又は第三者に損害を加える</t>
    <phoneticPr fontId="28"/>
  </si>
  <si>
    <t>目的をもって、暴力団又は暴力団員等を利用するなどしているとき</t>
    <phoneticPr fontId="28"/>
  </si>
  <si>
    <t>（１）　暴力団（暴力団排除条例（平成２２年宮城県条例第６７号）第２条第２号に規定する暴力団</t>
    <phoneticPr fontId="28"/>
  </si>
  <si>
    <t>をいう。以下同じ。）又は暴力団員等（同条例第２条第４号に規定する暴力団員等をいう。以下同じ。）</t>
    <phoneticPr fontId="28"/>
  </si>
  <si>
    <t>（３）　事業者の役員等が、暴力団又は暴力団員等に対して、資金等を供給し、又は便宜を供与</t>
    <phoneticPr fontId="28"/>
  </si>
  <si>
    <t>するなど直接的あるいは積極的に暴力団の維持、運営に協力し、若しくは関与しているとき</t>
    <phoneticPr fontId="28"/>
  </si>
  <si>
    <t>（４）　事業者の役員等が、暴力団又は暴力団員等であることを知りながらこれを不当に利用す</t>
    <phoneticPr fontId="28"/>
  </si>
  <si>
    <t>るなどしているとき</t>
    <phoneticPr fontId="28"/>
  </si>
  <si>
    <t>（５）　事業者の役員等が、暴力団又は暴力団員等と社会的に非難されるべき関係を有してい</t>
    <phoneticPr fontId="28"/>
  </si>
  <si>
    <t>るとき</t>
    <phoneticPr fontId="28"/>
  </si>
  <si>
    <t>（１）　暴力的な要求行為を行う者</t>
    <phoneticPr fontId="28"/>
  </si>
  <si>
    <t>（２）　法的な責任を超えた不当な要求行為を行う者</t>
    <phoneticPr fontId="28"/>
  </si>
  <si>
    <t>（３）　取引に関して脅迫的な言動をし、又は暴力を用いる行為を行う者</t>
    <phoneticPr fontId="28"/>
  </si>
  <si>
    <t>（４）　偽計又は威力を用いて補助事業を担当する県職員等の業務を妨害する行為を行う者</t>
    <phoneticPr fontId="28"/>
  </si>
  <si>
    <t>（５）　その他前各号に準ずる行為を行う者</t>
    <phoneticPr fontId="28"/>
  </si>
  <si>
    <t>宮城県知事　殿</t>
    <phoneticPr fontId="28"/>
  </si>
  <si>
    <t xml:space="preserve">＜留意事項＞
１　各項目について、記入漏れがないようにしてください。
２　振込先口座の情報については、記入を間違えると支払いができなくなるので、必ず通帳等を確認して誤りのないようにしてください。
　※特に、口座名義人の欄は、通帳等に記載されているとおりに転記してください。
　※ゆうちょ銀行を振込先金融機関にする場合には、必ず、ゆうちょ銀行の窓口等
　で、振込用の店名（３ケタの漢数字）、預金種目、口座番号を確認してください。
３　振込先口座の通帳について、口座名義人（漢字）及び口座名義人（カタカナ）が記載されているページをコピーして貼付欄に貼付（のりづけ）してください。
</t>
    <phoneticPr fontId="28"/>
  </si>
  <si>
    <t>第１四半期～第４四半期の合計
(別紙１－１～１－４の各項の合計）</t>
    <rPh sb="0" eb="1">
      <t>ダイ</t>
    </rPh>
    <rPh sb="2" eb="5">
      <t>シハンキ</t>
    </rPh>
    <rPh sb="6" eb="7">
      <t>ダイ</t>
    </rPh>
    <rPh sb="8" eb="11">
      <t>シハンキ</t>
    </rPh>
    <rPh sb="12" eb="14">
      <t>ゴウケイ</t>
    </rPh>
    <rPh sb="16" eb="18">
      <t>ベッシ</t>
    </rPh>
    <rPh sb="26" eb="28">
      <t>カクコウ</t>
    </rPh>
    <rPh sb="29" eb="31">
      <t>ゴウケイ</t>
    </rPh>
    <phoneticPr fontId="28"/>
  </si>
  <si>
    <t>冷蔵倉庫(Ｃ級)</t>
    <rPh sb="0" eb="4">
      <t>レイゾウソウコ</t>
    </rPh>
    <rPh sb="6" eb="7">
      <t>キュウ</t>
    </rPh>
    <phoneticPr fontId="28"/>
  </si>
  <si>
    <t>冷蔵倉庫(Ｆ級)</t>
    <rPh sb="0" eb="4">
      <t>レイゾウソウコ</t>
    </rPh>
    <rPh sb="6" eb="7">
      <t>キュウ</t>
    </rPh>
    <phoneticPr fontId="28"/>
  </si>
  <si>
    <r>
      <t>受寄物在貨面積
（</t>
    </r>
    <r>
      <rPr>
        <sz val="11"/>
        <color theme="1"/>
        <rFont val="Century"/>
        <family val="1"/>
      </rPr>
      <t>m2</t>
    </r>
    <r>
      <rPr>
        <sz val="11"/>
        <color theme="1"/>
        <rFont val="ＭＳ 明朝"/>
        <family val="1"/>
        <charset val="128"/>
      </rPr>
      <t>）</t>
    </r>
    <rPh sb="0" eb="4">
      <t>ジュキブツザイ</t>
    </rPh>
    <rPh sb="4" eb="5">
      <t>カ</t>
    </rPh>
    <phoneticPr fontId="28"/>
  </si>
  <si>
    <r>
      <t>受寄物在貨容積
（</t>
    </r>
    <r>
      <rPr>
        <sz val="11"/>
        <color theme="1"/>
        <rFont val="Century"/>
        <family val="1"/>
      </rPr>
      <t>m3</t>
    </r>
    <r>
      <rPr>
        <sz val="11"/>
        <color theme="1"/>
        <rFont val="ＭＳ 明朝"/>
        <family val="1"/>
        <charset val="128"/>
      </rPr>
      <t>）</t>
    </r>
    <rPh sb="0" eb="5">
      <t>ジュキブツザイカ</t>
    </rPh>
    <phoneticPr fontId="28"/>
  </si>
  <si>
    <t>様式第１号へ
移記</t>
    <rPh sb="0" eb="2">
      <t>ヨウシキ</t>
    </rPh>
    <rPh sb="2" eb="3">
      <t>ダイ</t>
    </rPh>
    <rPh sb="4" eb="5">
      <t>ゴウ</t>
    </rPh>
    <rPh sb="7" eb="8">
      <t>イ</t>
    </rPh>
    <rPh sb="8" eb="9">
      <t>キ</t>
    </rPh>
    <phoneticPr fontId="28"/>
  </si>
  <si>
    <t>受寄物在貨
容積平均
（ｍ３）
※下記参照</t>
    <rPh sb="0" eb="3">
      <t>ジュキブツ</t>
    </rPh>
    <rPh sb="3" eb="4">
      <t>ザイ</t>
    </rPh>
    <rPh sb="4" eb="5">
      <t>カ</t>
    </rPh>
    <rPh sb="6" eb="8">
      <t>ヨウセキ</t>
    </rPh>
    <rPh sb="8" eb="10">
      <t>ヘイキン</t>
    </rPh>
    <phoneticPr fontId="28"/>
  </si>
  <si>
    <t>受寄物在貨
面積平均
（ｍ２）
※下記参照</t>
    <rPh sb="0" eb="5">
      <t>ジュキブツザイカ</t>
    </rPh>
    <rPh sb="6" eb="8">
      <t>メンセキ</t>
    </rPh>
    <rPh sb="8" eb="10">
      <t>ヘイキン</t>
    </rPh>
    <rPh sb="17" eb="21">
      <t>カキサンショウ</t>
    </rPh>
    <phoneticPr fontId="28"/>
  </si>
  <si>
    <t>年度宮城県</t>
    <phoneticPr fontId="28"/>
  </si>
  <si>
    <t>　なお、補助金の交付決定を受けた際には、別紙４「債権者登録票」記載の口座へ振り込みを依頼します。（補助金申請者と口座名義人が異なる場合も含む。）
　　</t>
    <phoneticPr fontId="28"/>
  </si>
  <si>
    <t>円を交付されるよう関</t>
    <rPh sb="0" eb="1">
      <t>エン</t>
    </rPh>
    <rPh sb="2" eb="4">
      <t>コウフ</t>
    </rPh>
    <rPh sb="9" eb="10">
      <t>セキ</t>
    </rPh>
    <phoneticPr fontId="28"/>
  </si>
  <si>
    <t>係書類を添えて申請します。</t>
    <rPh sb="4" eb="5">
      <t>ソ</t>
    </rPh>
    <rPh sb="7" eb="9">
      <t>シンセイ</t>
    </rPh>
    <rPh sb="8" eb="9">
      <t>ショウ</t>
    </rPh>
    <phoneticPr fontId="28"/>
  </si>
  <si>
    <r>
      <t xml:space="preserve">補助金申請額（円）
</t>
    </r>
    <r>
      <rPr>
        <sz val="10"/>
        <color theme="1"/>
        <rFont val="ＭＳ 明朝"/>
        <family val="1"/>
        <charset val="128"/>
      </rPr>
      <t>・（５）を千円未満
  切捨て</t>
    </r>
    <r>
      <rPr>
        <sz val="10.5"/>
        <color theme="1"/>
        <rFont val="ＭＳ 明朝"/>
        <family val="1"/>
        <charset val="128"/>
      </rPr>
      <t xml:space="preserve">
</t>
    </r>
    <phoneticPr fontId="28"/>
  </si>
  <si>
    <r>
      <rPr>
        <sz val="10"/>
        <color theme="1"/>
        <rFont val="ＭＳ 明朝"/>
        <family val="1"/>
        <charset val="128"/>
      </rPr>
      <t>面積又は容積×
補助単価</t>
    </r>
    <r>
      <rPr>
        <sz val="10.5"/>
        <color theme="1"/>
        <rFont val="ＭＳ 明朝"/>
        <family val="1"/>
        <charset val="128"/>
      </rPr>
      <t xml:space="preserve">
</t>
    </r>
    <r>
      <rPr>
        <sz val="9"/>
        <color theme="1"/>
        <rFont val="ＭＳ 明朝"/>
        <family val="1"/>
        <charset val="128"/>
      </rPr>
      <t>・（２）×（４）
又は
・（３）×（４）</t>
    </r>
    <r>
      <rPr>
        <sz val="10.5"/>
        <color theme="1"/>
        <rFont val="ＭＳ 明朝"/>
        <family val="1"/>
        <charset val="128"/>
      </rPr>
      <t xml:space="preserve">
</t>
    </r>
    <phoneticPr fontId="28"/>
  </si>
  <si>
    <r>
      <t>（３）登記事項証明書（現在事項</t>
    </r>
    <r>
      <rPr>
        <u/>
        <sz val="10.5"/>
        <color theme="1"/>
        <rFont val="ＭＳ 明朝"/>
        <family val="1"/>
        <charset val="128"/>
      </rPr>
      <t>全部</t>
    </r>
    <r>
      <rPr>
        <sz val="10.5"/>
        <color theme="1"/>
        <rFont val="ＭＳ 明朝"/>
        <family val="1"/>
        <charset val="128"/>
      </rPr>
      <t>証明書）
（補助事業者が</t>
    </r>
    <r>
      <rPr>
        <u/>
        <sz val="10.5"/>
        <color theme="1"/>
        <rFont val="ＭＳ 明朝"/>
        <family val="1"/>
        <charset val="128"/>
      </rPr>
      <t>法人の場合のみ</t>
    </r>
    <r>
      <rPr>
        <sz val="10.5"/>
        <color theme="1"/>
        <rFont val="ＭＳ 明朝"/>
        <family val="1"/>
        <charset val="128"/>
      </rPr>
      <t>）</t>
    </r>
    <rPh sb="29" eb="31">
      <t>ホウジン</t>
    </rPh>
    <phoneticPr fontId="28"/>
  </si>
  <si>
    <r>
      <t>（４）住民票抄本（マイナンバーの記載が</t>
    </r>
    <r>
      <rPr>
        <u/>
        <sz val="10.5"/>
        <color theme="1"/>
        <rFont val="ＭＳ 明朝"/>
        <family val="1"/>
        <charset val="128"/>
      </rPr>
      <t>ない</t>
    </r>
    <r>
      <rPr>
        <sz val="10.5"/>
        <color theme="1"/>
        <rFont val="ＭＳ 明朝"/>
        <family val="1"/>
        <charset val="128"/>
      </rPr>
      <t>もの）</t>
    </r>
    <phoneticPr fontId="28"/>
  </si>
  <si>
    <t>（５）常時使用従業員数がわかる書類（税務申告書（法人事業概況説明書）等）</t>
    <phoneticPr fontId="28"/>
  </si>
  <si>
    <t>（６）暴力団排除に関する誓約書（別紙２）</t>
    <rPh sb="3" eb="6">
      <t>ボウリョクダン</t>
    </rPh>
    <rPh sb="6" eb="8">
      <t>ハイジョ</t>
    </rPh>
    <rPh sb="9" eb="10">
      <t>カン</t>
    </rPh>
    <rPh sb="12" eb="15">
      <t>セイヤクショ</t>
    </rPh>
    <rPh sb="16" eb="18">
      <t>ベッシ</t>
    </rPh>
    <phoneticPr fontId="28"/>
  </si>
  <si>
    <t>（７）役員等名簿（別紙３）</t>
    <phoneticPr fontId="28"/>
  </si>
  <si>
    <t>（８）県税納税証明書（発行から３か月以内のもの）</t>
    <phoneticPr fontId="28"/>
  </si>
  <si>
    <t>（９）債権者登録票（別紙４）</t>
    <phoneticPr fontId="28"/>
  </si>
  <si>
    <t>分類</t>
    <phoneticPr fontId="28"/>
  </si>
  <si>
    <t>１類・</t>
    <phoneticPr fontId="28"/>
  </si>
  <si>
    <t>受寄物在貨面積（容積）の合計</t>
    <rPh sb="0" eb="7">
      <t>ジュキブツザイカメンセキ</t>
    </rPh>
    <rPh sb="8" eb="10">
      <t>ヨウセキ</t>
    </rPh>
    <rPh sb="12" eb="14">
      <t>ゴウケイ</t>
    </rPh>
    <phoneticPr fontId="28"/>
  </si>
  <si>
    <t>補助対象倉庫一覧表【第１四半期分】（R5.4～R5.6月分）</t>
    <phoneticPr fontId="28"/>
  </si>
  <si>
    <t>※２　東北運輸局に提出した期末倉庫使用状況報告書に記した棟別の所管面積（容積）の内容によること。</t>
    <phoneticPr fontId="28"/>
  </si>
  <si>
    <t>※１　欄が不足する場合は、適宜、行を追加すること。</t>
    <rPh sb="3" eb="4">
      <t>ラン</t>
    </rPh>
    <rPh sb="5" eb="7">
      <t>フソク</t>
    </rPh>
    <rPh sb="9" eb="11">
      <t>バアイ</t>
    </rPh>
    <rPh sb="13" eb="15">
      <t>テキギ</t>
    </rPh>
    <rPh sb="16" eb="17">
      <t>ギョウ</t>
    </rPh>
    <rPh sb="18" eb="20">
      <t>ツイカ</t>
    </rPh>
    <phoneticPr fontId="28"/>
  </si>
  <si>
    <t>所管面積
（容積）
※２</t>
    <rPh sb="0" eb="4">
      <t>ショカンメンセキ</t>
    </rPh>
    <rPh sb="6" eb="8">
      <t>ヨウセキ</t>
    </rPh>
    <phoneticPr fontId="28"/>
  </si>
  <si>
    <r>
      <t xml:space="preserve">※１類・２類倉庫
</t>
    </r>
    <r>
      <rPr>
        <sz val="11"/>
        <color theme="1"/>
        <rFont val="ＭＳ 明朝"/>
        <family val="1"/>
        <charset val="128"/>
      </rPr>
      <t>※３</t>
    </r>
    <phoneticPr fontId="28"/>
  </si>
  <si>
    <r>
      <t xml:space="preserve">※冷蔵倉庫
</t>
    </r>
    <r>
      <rPr>
        <sz val="11"/>
        <color theme="1"/>
        <rFont val="ＭＳ 明朝"/>
        <family val="1"/>
        <charset val="128"/>
      </rPr>
      <t>※３</t>
    </r>
    <phoneticPr fontId="28"/>
  </si>
  <si>
    <t>※３　東北運輸局に提出した期末倉庫使用状況報告書に記した棟別の受寄物在貨面積（容積）の内容によること。</t>
    <phoneticPr fontId="28"/>
  </si>
  <si>
    <r>
      <t>受寄物在貨面積
平均（</t>
    </r>
    <r>
      <rPr>
        <sz val="11"/>
        <color theme="1"/>
        <rFont val="Century"/>
        <family val="1"/>
      </rPr>
      <t>m2</t>
    </r>
    <r>
      <rPr>
        <sz val="11"/>
        <color theme="1"/>
        <rFont val="ＭＳ 明朝"/>
        <family val="1"/>
        <charset val="128"/>
      </rPr>
      <t>）</t>
    </r>
    <rPh sb="0" eb="5">
      <t>ジュキブツザイカ</t>
    </rPh>
    <rPh sb="5" eb="7">
      <t>メンセキ</t>
    </rPh>
    <rPh sb="8" eb="10">
      <t>ヘイキン</t>
    </rPh>
    <phoneticPr fontId="28"/>
  </si>
  <si>
    <r>
      <t>受寄物在貨容積
平均（</t>
    </r>
    <r>
      <rPr>
        <sz val="11"/>
        <color theme="1"/>
        <rFont val="Century"/>
        <family val="1"/>
      </rPr>
      <t>m3</t>
    </r>
    <r>
      <rPr>
        <sz val="11"/>
        <color theme="1"/>
        <rFont val="ＭＳ 明朝"/>
        <family val="1"/>
        <charset val="128"/>
      </rPr>
      <t>）</t>
    </r>
    <rPh sb="0" eb="3">
      <t>ジュキブツ</t>
    </rPh>
    <rPh sb="3" eb="4">
      <t>ザイ</t>
    </rPh>
    <rPh sb="4" eb="5">
      <t>カ</t>
    </rPh>
    <rPh sb="5" eb="7">
      <t>ヨウセキ</t>
    </rPh>
    <rPh sb="8" eb="10">
      <t>ヘイキン</t>
    </rPh>
    <phoneticPr fontId="28"/>
  </si>
  <si>
    <t>補助対象倉庫一覧表【第２四半期分】（R5.7～R5.9月分）</t>
    <phoneticPr fontId="28"/>
  </si>
  <si>
    <t>補助対象倉庫一覧表【第３四半期分】（R5.10～R5.12月分）</t>
    <phoneticPr fontId="28"/>
  </si>
  <si>
    <t>補助対象倉庫一覧表【第４四半期分】（R6.1～R6.3月分）</t>
    <phoneticPr fontId="28"/>
  </si>
  <si>
    <t>※　（第１四半期～第４四半期の合計）÷４により計算すること。（小数点以下切り捨て）</t>
    <rPh sb="3" eb="4">
      <t>ダイ</t>
    </rPh>
    <rPh sb="5" eb="8">
      <t>シハンキ</t>
    </rPh>
    <rPh sb="9" eb="10">
      <t>ダイ</t>
    </rPh>
    <rPh sb="11" eb="14">
      <t>シハンキ</t>
    </rPh>
    <rPh sb="15" eb="17">
      <t>ゴウケイ</t>
    </rPh>
    <rPh sb="23" eb="25">
      <t>ケイサン</t>
    </rPh>
    <rPh sb="31" eb="37">
      <t>ショウスウテンイカキ</t>
    </rPh>
    <rPh sb="38" eb="39">
      <t>ス</t>
    </rPh>
    <phoneticPr fontId="28"/>
  </si>
  <si>
    <t>（２）令和５年４月１日から令和６年３月３１日までの１年間の期末倉庫使用状況報告書の写し
（四半期毎に東北運輸局に提出するもの）</t>
    <rPh sb="3" eb="5">
      <t>レイワ</t>
    </rPh>
    <rPh sb="6" eb="7">
      <t>ネン</t>
    </rPh>
    <rPh sb="8" eb="9">
      <t>ガツ</t>
    </rPh>
    <rPh sb="10" eb="11">
      <t>ニチ</t>
    </rPh>
    <rPh sb="13" eb="15">
      <t>レイワ</t>
    </rPh>
    <rPh sb="16" eb="17">
      <t>ネン</t>
    </rPh>
    <rPh sb="18" eb="19">
      <t>ガツ</t>
    </rPh>
    <rPh sb="21" eb="22">
      <t>ニチ</t>
    </rPh>
    <rPh sb="26" eb="28">
      <t>ネンカン</t>
    </rPh>
    <rPh sb="29" eb="37">
      <t>キマツソウコシヨウジョウキョウ</t>
    </rPh>
    <rPh sb="37" eb="40">
      <t>ホウコクショ</t>
    </rPh>
    <rPh sb="41" eb="42">
      <t>ウツ</t>
    </rPh>
    <rPh sb="45" eb="48">
      <t>シハンキ</t>
    </rPh>
    <rPh sb="48" eb="49">
      <t>ゴト</t>
    </rPh>
    <rPh sb="50" eb="55">
      <t>トウホクウンユキョク</t>
    </rPh>
    <rPh sb="56" eb="58">
      <t>テイシュツ</t>
    </rPh>
    <phoneticPr fontId="28"/>
  </si>
  <si>
    <t>倉庫事業者エネルギー価格高騰緊急支援補助金 金</t>
    <rPh sb="22" eb="23">
      <t>キン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</si>
</sst>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gge&quot;年&quot;m&quot;月&quot;d&quot;日&quot;;@"/>
  </numFmts>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0.5"/>
      <color theme="1"/>
      <name val="Century"/>
      <family val="1"/>
    </font>
    <font>
      <sz val="9"/>
      <color theme="1"/>
      <name val="ＭＳ 明朝"/>
      <family val="1"/>
      <charset val="128"/>
    </font>
    <font>
      <sz val="11"/>
      <color theme="1"/>
      <name val="Century"/>
      <family val="1"/>
    </font>
    <font>
      <sz val="10.5"/>
      <color theme="1"/>
      <name val="ＭＳ 明朝"/>
      <family val="1"/>
      <charset val="128"/>
    </font>
    <font>
      <u/>
      <sz val="10.5"/>
      <color theme="1"/>
      <name val="ＭＳ 明朝"/>
      <family val="1"/>
      <charset val="128"/>
    </font>
    <font>
      <sz val="11"/>
      <color theme="1"/>
      <name val="Segoe UI Symbol"/>
      <family val="2"/>
    </font>
    <font>
      <sz val="11"/>
      <color theme="1"/>
      <name val="游ゴシック"/>
      <family val="3"/>
      <charset val="128"/>
      <scheme val="minor"/>
    </font>
    <font>
      <sz val="20"/>
      <color theme="1"/>
      <name val="ＭＳ Ｐ明朝"/>
      <family val="1"/>
      <charset val="128"/>
    </font>
    <font>
      <sz val="11"/>
      <color theme="1"/>
      <name val="ＭＳ Ｐ明朝"/>
      <family val="1"/>
      <charset val="128"/>
    </font>
    <font>
      <sz val="6"/>
      <name val="游ゴシック"/>
      <family val="2"/>
      <charset val="128"/>
      <scheme val="minor"/>
    </font>
    <font>
      <sz val="10.5"/>
      <color theme="1"/>
      <name val="ＭＳ Ｐ明朝"/>
      <family val="1"/>
      <charset val="128"/>
    </font>
    <font>
      <sz val="11"/>
      <color rgb="FF000000"/>
      <name val="ＭＳ Ｐ明朝"/>
      <family val="1"/>
      <charset val="128"/>
    </font>
    <font>
      <sz val="10"/>
      <color rgb="FF000000"/>
      <name val="ＭＳ Ｐ明朝"/>
      <family val="1"/>
      <charset val="128"/>
    </font>
    <font>
      <u/>
      <sz val="11"/>
      <color theme="1"/>
      <name val="ＭＳ 明朝"/>
      <family val="1"/>
      <charset val="128"/>
    </font>
    <font>
      <sz val="110"/>
      <color theme="1"/>
      <name val="ＭＳ 明朝"/>
      <family val="1"/>
      <charset val="128"/>
    </font>
    <font>
      <sz val="11"/>
      <name val="ＭＳ 明朝"/>
      <family val="1"/>
      <charset val="128"/>
    </font>
    <font>
      <sz val="12"/>
      <color theme="1"/>
      <name val="ＭＳ 明朝"/>
      <family val="1"/>
      <charset val="128"/>
    </font>
    <font>
      <sz val="8"/>
      <color theme="1"/>
      <name val="ＭＳ 明朝"/>
      <family val="1"/>
      <charset val="128"/>
    </font>
    <font>
      <sz val="8"/>
      <color theme="1"/>
      <name val="Century"/>
      <family val="1"/>
    </font>
    <font>
      <sz val="10"/>
      <color theme="1"/>
      <name val="ＭＳ 明朝"/>
      <family val="1"/>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DBDB"/>
        <bgColor indexed="64"/>
      </patternFill>
    </fill>
    <fill>
      <patternFill patternType="solid">
        <fgColor rgb="FFDAEEF3"/>
        <bgColor indexed="64"/>
      </patternFill>
    </fill>
    <fill>
      <patternFill patternType="solid">
        <fgColor rgb="FFC6D9F1"/>
        <bgColor indexed="64"/>
      </patternFill>
    </fill>
    <fill>
      <patternFill patternType="solid">
        <fgColor rgb="FFF2F2F2"/>
        <bgColor indexed="64"/>
      </patternFill>
    </fill>
    <fill>
      <patternFill patternType="solid">
        <fgColor rgb="FFD9D9D9"/>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diagonal/>
    </border>
    <border>
      <left style="thick">
        <color auto="1"/>
      </left>
      <right style="thin">
        <color indexed="64"/>
      </right>
      <top style="thick">
        <color auto="1"/>
      </top>
      <bottom/>
      <diagonal/>
    </border>
    <border>
      <left style="thin">
        <color indexed="64"/>
      </left>
      <right style="thin">
        <color indexed="64"/>
      </right>
      <top style="thick">
        <color auto="1"/>
      </top>
      <bottom/>
      <diagonal/>
    </border>
    <border>
      <left style="thin">
        <color indexed="64"/>
      </left>
      <right/>
      <top style="thick">
        <color auto="1"/>
      </top>
      <bottom/>
      <diagonal/>
    </border>
    <border>
      <left/>
      <right style="thick">
        <color auto="1"/>
      </right>
      <top style="thick">
        <color auto="1"/>
      </top>
      <bottom/>
      <diagonal/>
    </border>
    <border>
      <left style="thick">
        <color auto="1"/>
      </left>
      <right style="thin">
        <color indexed="64"/>
      </right>
      <top/>
      <bottom style="double">
        <color indexed="64"/>
      </bottom>
      <diagonal/>
    </border>
    <border>
      <left/>
      <right style="thick">
        <color auto="1"/>
      </right>
      <top/>
      <bottom/>
      <diagonal/>
    </border>
    <border>
      <left style="thick">
        <color auto="1"/>
      </left>
      <right style="thin">
        <color indexed="64"/>
      </right>
      <top/>
      <bottom/>
      <diagonal/>
    </border>
    <border>
      <left style="thick">
        <color auto="1"/>
      </left>
      <right/>
      <top/>
      <bottom style="thick">
        <color auto="1"/>
      </bottom>
      <diagonal/>
    </border>
    <border>
      <left/>
      <right/>
      <top/>
      <bottom style="thick">
        <color auto="1"/>
      </bottom>
      <diagonal/>
    </border>
    <border>
      <left style="thick">
        <color auto="1"/>
      </left>
      <right style="thin">
        <color indexed="64"/>
      </right>
      <top style="double">
        <color auto="1"/>
      </top>
      <bottom/>
      <diagonal/>
    </border>
    <border diagonalUp="1">
      <left/>
      <right/>
      <top style="double">
        <color indexed="64"/>
      </top>
      <bottom/>
      <diagonal style="thin">
        <color indexed="64"/>
      </diagonal>
    </border>
    <border diagonalUp="1">
      <left/>
      <right style="thick">
        <color auto="1"/>
      </right>
      <top style="double">
        <color indexed="64"/>
      </top>
      <bottom/>
      <diagonal style="thin">
        <color indexed="64"/>
      </diagonal>
    </border>
    <border diagonalUp="1">
      <left/>
      <right/>
      <top/>
      <bottom/>
      <diagonal style="thin">
        <color indexed="64"/>
      </diagonal>
    </border>
    <border diagonalUp="1">
      <left/>
      <right style="thick">
        <color auto="1"/>
      </right>
      <top/>
      <bottom/>
      <diagonal style="thin">
        <color indexed="64"/>
      </diagonal>
    </border>
    <border diagonalUp="1">
      <left/>
      <right/>
      <top/>
      <bottom style="double">
        <color auto="1"/>
      </bottom>
      <diagonal style="thin">
        <color indexed="64"/>
      </diagonal>
    </border>
    <border diagonalUp="1">
      <left/>
      <right style="thick">
        <color auto="1"/>
      </right>
      <top/>
      <bottom style="double">
        <color auto="1"/>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style="double">
        <color indexed="64"/>
      </bottom>
      <diagonal/>
    </border>
    <border>
      <left style="thick">
        <color auto="1"/>
      </left>
      <right/>
      <top style="double">
        <color indexed="64"/>
      </top>
      <bottom/>
      <diagonal/>
    </border>
    <border>
      <left/>
      <right style="thick">
        <color auto="1"/>
      </right>
      <top style="thin">
        <color indexed="64"/>
      </top>
      <bottom style="double">
        <color indexed="64"/>
      </bottom>
      <diagonal/>
    </border>
    <border>
      <left style="thin">
        <color indexed="64"/>
      </left>
      <right/>
      <top style="double">
        <color indexed="64"/>
      </top>
      <bottom style="dotted">
        <color indexed="64"/>
      </bottom>
      <diagonal/>
    </border>
    <border>
      <left/>
      <right style="thick">
        <color auto="1"/>
      </right>
      <top style="double">
        <color indexed="64"/>
      </top>
      <bottom style="dotted">
        <color indexed="64"/>
      </bottom>
      <diagonal/>
    </border>
    <border>
      <left style="thin">
        <color indexed="64"/>
      </left>
      <right/>
      <top style="dotted">
        <color indexed="64"/>
      </top>
      <bottom style="dotted">
        <color indexed="64"/>
      </bottom>
      <diagonal/>
    </border>
    <border>
      <left/>
      <right style="thick">
        <color auto="1"/>
      </right>
      <top style="dotted">
        <color indexed="64"/>
      </top>
      <bottom style="dotted">
        <color indexed="64"/>
      </bottom>
      <diagonal/>
    </border>
    <border>
      <left style="thin">
        <color indexed="64"/>
      </left>
      <right/>
      <top style="dotted">
        <color indexed="64"/>
      </top>
      <bottom style="thin">
        <color indexed="64"/>
      </bottom>
      <diagonal/>
    </border>
    <border>
      <left/>
      <right style="thick">
        <color auto="1"/>
      </right>
      <top style="dotted">
        <color indexed="64"/>
      </top>
      <bottom style="thin">
        <color indexed="64"/>
      </bottom>
      <diagonal/>
    </border>
    <border>
      <left style="thin">
        <color indexed="64"/>
      </left>
      <right/>
      <top/>
      <bottom style="thick">
        <color auto="1"/>
      </bottom>
      <diagonal/>
    </border>
    <border>
      <left style="thick">
        <color auto="1"/>
      </left>
      <right/>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ck">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double">
        <color indexed="64"/>
      </bottom>
      <diagonal/>
    </border>
    <border>
      <left/>
      <right style="thin">
        <color indexed="64"/>
      </right>
      <top style="thick">
        <color auto="1"/>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diagonalUp="1">
      <left/>
      <right style="thin">
        <color indexed="64"/>
      </right>
      <top/>
      <bottom style="thick">
        <color indexed="64"/>
      </bottom>
      <diagonal style="thin">
        <color indexed="64"/>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auto="1"/>
      </right>
      <top style="thin">
        <color indexed="64"/>
      </top>
      <bottom style="thick">
        <color auto="1"/>
      </bottom>
      <diagonal/>
    </border>
    <border diagonalUp="1">
      <left/>
      <right style="thin">
        <color auto="1"/>
      </right>
      <top style="thin">
        <color indexed="64"/>
      </top>
      <bottom style="thin">
        <color indexed="64"/>
      </bottom>
      <diagonal style="thin">
        <color indexed="64"/>
      </diagonal>
    </border>
    <border diagonalUp="1">
      <left style="thin">
        <color indexed="64"/>
      </left>
      <right/>
      <top style="thin">
        <color indexed="64"/>
      </top>
      <bottom style="thick">
        <color auto="1"/>
      </bottom>
      <diagonal style="thin">
        <color indexed="64"/>
      </diagonal>
    </border>
    <border diagonalUp="1">
      <left/>
      <right style="thin">
        <color auto="1"/>
      </right>
      <top style="thin">
        <color indexed="64"/>
      </top>
      <bottom style="thick">
        <color auto="1"/>
      </bottom>
      <diagonal style="thin">
        <color indexed="64"/>
      </diagonal>
    </border>
    <border>
      <left/>
      <right/>
      <top style="thin">
        <color indexed="64"/>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ck">
        <color auto="1"/>
      </left>
      <right/>
      <top style="thick">
        <color indexed="64"/>
      </top>
      <bottom/>
      <diagonal/>
    </border>
    <border>
      <left style="thick">
        <color auto="1"/>
      </left>
      <right/>
      <top/>
      <bottom style="double">
        <color indexed="64"/>
      </bottom>
      <diagonal/>
    </border>
    <border>
      <left/>
      <right/>
      <top/>
      <bottom style="double">
        <color indexed="64"/>
      </bottom>
      <diagonal/>
    </border>
    <border>
      <left/>
      <right style="thick">
        <color auto="1"/>
      </right>
      <top/>
      <bottom style="double">
        <color indexed="64"/>
      </bottom>
      <diagonal/>
    </border>
    <border>
      <left/>
      <right/>
      <top style="double">
        <color indexed="64"/>
      </top>
      <bottom style="dotted">
        <color indexed="64"/>
      </bottom>
      <diagonal/>
    </border>
    <border>
      <left style="thin">
        <color indexed="64"/>
      </left>
      <right/>
      <top style="double">
        <color indexed="64"/>
      </top>
      <bottom/>
      <diagonal/>
    </border>
    <border diagonalUp="1">
      <left style="thin">
        <color indexed="64"/>
      </left>
      <right/>
      <top style="double">
        <color indexed="64"/>
      </top>
      <bottom/>
      <diagonal style="thin">
        <color indexed="64"/>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diagonalUp="1">
      <left style="thin">
        <color indexed="64"/>
      </left>
      <right/>
      <top/>
      <bottom/>
      <diagonal style="thin">
        <color indexed="64"/>
      </diagonal>
    </border>
    <border>
      <left/>
      <right/>
      <top style="dotted">
        <color indexed="64"/>
      </top>
      <bottom style="thin">
        <color indexed="64"/>
      </bottom>
      <diagonal/>
    </border>
    <border diagonalUp="1">
      <left style="thin">
        <color indexed="64"/>
      </left>
      <right/>
      <top/>
      <bottom style="double">
        <color auto="1"/>
      </bottom>
      <diagonal style="thin">
        <color indexed="64"/>
      </diagonal>
    </border>
    <border>
      <left/>
      <right style="thin">
        <color indexed="64"/>
      </right>
      <top style="double">
        <color indexed="64"/>
      </top>
      <bottom/>
      <diagonal/>
    </border>
    <border>
      <left/>
      <right style="thin">
        <color indexed="64"/>
      </right>
      <top style="dotted">
        <color indexed="64"/>
      </top>
      <bottom/>
      <diagonal/>
    </border>
    <border>
      <left/>
      <right/>
      <top/>
      <bottom style="dott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ck">
        <color auto="1"/>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bottom style="thick">
        <color auto="1"/>
      </bottom>
      <diagonal/>
    </border>
    <border>
      <left/>
      <right style="thick">
        <color auto="1"/>
      </right>
      <top style="double">
        <color indexed="64"/>
      </top>
      <bottom/>
      <diagonal/>
    </border>
    <border>
      <left/>
      <right/>
      <top style="thick">
        <color indexed="64"/>
      </top>
      <bottom style="thin">
        <color indexed="64"/>
      </bottom>
      <diagonal/>
    </border>
    <border diagonalUp="1">
      <left style="thin">
        <color indexed="64"/>
      </left>
      <right/>
      <top style="thick">
        <color indexed="64"/>
      </top>
      <bottom style="thin">
        <color indexed="64"/>
      </bottom>
      <diagonal style="thin">
        <color indexed="64"/>
      </diagonal>
    </border>
    <border diagonalUp="1">
      <left/>
      <right/>
      <top style="thick">
        <color indexed="64"/>
      </top>
      <bottom style="thin">
        <color indexed="64"/>
      </bottom>
      <diagonal style="thin">
        <color indexed="64"/>
      </diagonal>
    </border>
    <border diagonalUp="1">
      <left/>
      <right style="thick">
        <color auto="1"/>
      </right>
      <top style="thick">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ck">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thick">
        <color auto="1"/>
      </bottom>
      <diagonal style="thin">
        <color indexed="64"/>
      </diagonal>
    </border>
    <border>
      <left/>
      <right style="thin">
        <color indexed="64"/>
      </right>
      <top/>
      <bottom style="double">
        <color indexed="64"/>
      </bottom>
      <diagonal/>
    </border>
    <border>
      <left/>
      <right style="thick">
        <color auto="1"/>
      </right>
      <top style="double">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81">
    <xf numFmtId="0" fontId="0" fillId="0" borderId="0" xfId="0">
      <alignment vertical="center"/>
    </xf>
    <xf numFmtId="0" fontId="18" fillId="0" borderId="0" xfId="0" applyFont="1">
      <alignment vertical="center"/>
    </xf>
    <xf numFmtId="0" fontId="18" fillId="0" borderId="0" xfId="0" applyFont="1" applyAlignment="1">
      <alignment horizontal="left" vertical="center" indent="1"/>
    </xf>
    <xf numFmtId="0" fontId="21" fillId="0" borderId="0" xfId="0" applyFont="1" applyAlignment="1">
      <alignment horizontal="justify" vertical="center"/>
    </xf>
    <xf numFmtId="0" fontId="25" fillId="0" borderId="0" xfId="0" applyFont="1">
      <alignment vertical="center"/>
    </xf>
    <xf numFmtId="0" fontId="22" fillId="0" borderId="0" xfId="0" applyFont="1" applyAlignment="1">
      <alignment horizontal="justify" vertical="center"/>
    </xf>
    <xf numFmtId="0" fontId="27" fillId="0" borderId="0" xfId="0" applyFont="1" applyAlignment="1">
      <alignment horizontal="justify" vertical="center"/>
    </xf>
    <xf numFmtId="0" fontId="18" fillId="0" borderId="0" xfId="0" applyFont="1" applyAlignment="1">
      <alignment horizontal="center" vertic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wrapText="1"/>
    </xf>
    <xf numFmtId="0" fontId="0" fillId="0" borderId="34" xfId="0" applyBorder="1" applyAlignment="1">
      <alignment vertical="top" wrapText="1"/>
    </xf>
    <xf numFmtId="0" fontId="0" fillId="0" borderId="32" xfId="0" applyBorder="1" applyAlignment="1">
      <alignment vertical="top" wrapText="1"/>
    </xf>
    <xf numFmtId="0" fontId="18" fillId="0" borderId="37" xfId="0" applyFont="1" applyBorder="1" applyAlignment="1">
      <alignment horizontal="center" vertical="center" wrapText="1"/>
    </xf>
    <xf numFmtId="0" fontId="18" fillId="0" borderId="46" xfId="0" applyFont="1" applyBorder="1" applyAlignment="1">
      <alignment horizontal="left" vertical="center" wrapText="1"/>
    </xf>
    <xf numFmtId="0" fontId="18" fillId="0" borderId="33" xfId="0" applyFont="1" applyBorder="1" applyAlignment="1">
      <alignment horizontal="left" vertical="center" wrapText="1"/>
    </xf>
    <xf numFmtId="0" fontId="18" fillId="0" borderId="49" xfId="0" applyFont="1" applyBorder="1" applyAlignment="1">
      <alignment horizontal="left" vertical="center" wrapText="1"/>
    </xf>
    <xf numFmtId="176" fontId="18" fillId="0" borderId="45" xfId="0" applyNumberFormat="1" applyFont="1" applyBorder="1" applyAlignment="1">
      <alignment horizontal="right" vertical="center" wrapText="1"/>
    </xf>
    <xf numFmtId="176" fontId="18" fillId="0" borderId="47" xfId="0" applyNumberFormat="1" applyFont="1" applyBorder="1" applyAlignment="1">
      <alignment horizontal="right" vertical="center" wrapText="1"/>
    </xf>
    <xf numFmtId="0" fontId="0" fillId="0" borderId="0" xfId="0" applyFont="1">
      <alignment vertical="center"/>
    </xf>
    <xf numFmtId="0" fontId="18" fillId="0" borderId="0" xfId="0" applyFont="1" applyAlignment="1">
      <alignment vertical="center"/>
    </xf>
    <xf numFmtId="0" fontId="0" fillId="0" borderId="0" xfId="0" applyFont="1" applyFill="1">
      <alignment vertical="center"/>
    </xf>
    <xf numFmtId="0" fontId="0" fillId="0" borderId="0" xfId="0" applyFont="1" applyAlignment="1">
      <alignment vertical="center"/>
    </xf>
    <xf numFmtId="0" fontId="18" fillId="0" borderId="0" xfId="0" applyFont="1" applyAlignment="1">
      <alignment horizontal="center" vertical="center"/>
    </xf>
    <xf numFmtId="0" fontId="0" fillId="0" borderId="0" xfId="0" applyFont="1" applyBorder="1">
      <alignment vertical="center"/>
    </xf>
    <xf numFmtId="0" fontId="22" fillId="34" borderId="70" xfId="0" applyFont="1" applyFill="1" applyBorder="1" applyAlignment="1">
      <alignment vertical="center" wrapText="1"/>
    </xf>
    <xf numFmtId="0" fontId="22" fillId="35" borderId="70" xfId="0" applyFont="1" applyFill="1" applyBorder="1" applyAlignment="1">
      <alignment vertical="center" wrapText="1"/>
    </xf>
    <xf numFmtId="0" fontId="22" fillId="34" borderId="75" xfId="0" applyFont="1" applyFill="1" applyBorder="1" applyAlignment="1">
      <alignment vertical="center" wrapText="1"/>
    </xf>
    <xf numFmtId="0" fontId="22" fillId="35" borderId="75" xfId="0" applyFont="1" applyFill="1" applyBorder="1" applyAlignment="1">
      <alignment vertical="center" wrapText="1"/>
    </xf>
    <xf numFmtId="0" fontId="22" fillId="33" borderId="70" xfId="0" applyFont="1" applyFill="1" applyBorder="1" applyAlignment="1">
      <alignment vertical="center" wrapText="1"/>
    </xf>
    <xf numFmtId="0" fontId="29" fillId="33" borderId="70" xfId="0" applyFont="1" applyFill="1" applyBorder="1" applyAlignment="1">
      <alignment vertical="center" wrapText="1"/>
    </xf>
    <xf numFmtId="0" fontId="29" fillId="34" borderId="70" xfId="0" applyFont="1" applyFill="1" applyBorder="1" applyAlignment="1">
      <alignment vertical="center" wrapText="1"/>
    </xf>
    <xf numFmtId="0" fontId="29" fillId="35" borderId="70" xfId="0" applyFont="1" applyFill="1" applyBorder="1" applyAlignment="1">
      <alignment vertical="center" wrapText="1"/>
    </xf>
    <xf numFmtId="0" fontId="22" fillId="33" borderId="70" xfId="0" applyFont="1" applyFill="1" applyBorder="1" applyAlignment="1">
      <alignment horizontal="left" vertical="center" wrapText="1"/>
    </xf>
    <xf numFmtId="177" fontId="22" fillId="33" borderId="71" xfId="0" applyNumberFormat="1" applyFont="1" applyFill="1" applyBorder="1" applyAlignment="1">
      <alignment vertical="center"/>
    </xf>
    <xf numFmtId="177" fontId="22" fillId="34" borderId="71" xfId="0" applyNumberFormat="1" applyFont="1" applyFill="1" applyBorder="1" applyAlignment="1">
      <alignment vertical="center"/>
    </xf>
    <xf numFmtId="177" fontId="22" fillId="35" borderId="71" xfId="0" applyNumberFormat="1" applyFont="1" applyFill="1" applyBorder="1" applyAlignment="1">
      <alignment vertical="center"/>
    </xf>
    <xf numFmtId="0" fontId="18" fillId="0" borderId="0" xfId="0" applyFont="1" applyBorder="1" applyAlignment="1">
      <alignment horizontal="justify" vertical="center" wrapText="1"/>
    </xf>
    <xf numFmtId="0" fontId="21" fillId="0" borderId="0" xfId="0" applyFont="1" applyBorder="1" applyAlignment="1">
      <alignment horizontal="justify"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Border="1" applyAlignment="1">
      <alignment horizontal="justify" vertical="top" wrapText="1"/>
    </xf>
    <xf numFmtId="0" fontId="32" fillId="0" borderId="0" xfId="0" applyFont="1">
      <alignment vertical="center"/>
    </xf>
    <xf numFmtId="0" fontId="30" fillId="0" borderId="79" xfId="0" applyFont="1" applyBorder="1" applyAlignment="1">
      <alignment horizontal="center" vertical="center" wrapText="1"/>
    </xf>
    <xf numFmtId="0" fontId="30" fillId="0" borderId="21" xfId="0" applyFont="1" applyBorder="1" applyAlignment="1">
      <alignment horizontal="left" vertical="center" wrapText="1"/>
    </xf>
    <xf numFmtId="0" fontId="30" fillId="0" borderId="83" xfId="0" applyFont="1" applyBorder="1" applyAlignment="1">
      <alignment horizontal="center" vertical="center" wrapText="1"/>
    </xf>
    <xf numFmtId="0" fontId="31" fillId="0" borderId="84" xfId="0" applyFont="1" applyBorder="1" applyAlignment="1">
      <alignment horizontal="left" vertical="center" wrapText="1"/>
    </xf>
    <xf numFmtId="0" fontId="22" fillId="0" borderId="0" xfId="0" applyFont="1" applyBorder="1" applyAlignment="1">
      <alignment horizontal="justify" vertical="top" wrapText="1"/>
    </xf>
    <xf numFmtId="0" fontId="18" fillId="0" borderId="34" xfId="0" applyFont="1" applyBorder="1" applyAlignment="1">
      <alignment horizontal="right" vertical="center" wrapText="1"/>
    </xf>
    <xf numFmtId="0" fontId="18" fillId="0" borderId="32" xfId="0" applyFont="1" applyBorder="1" applyAlignment="1">
      <alignment horizontal="right" vertical="center" wrapText="1"/>
    </xf>
    <xf numFmtId="0" fontId="18" fillId="0" borderId="34" xfId="0" applyFont="1" applyBorder="1" applyAlignment="1">
      <alignment vertical="top" wrapText="1"/>
    </xf>
    <xf numFmtId="0" fontId="18" fillId="0" borderId="34" xfId="0" applyFont="1" applyBorder="1" applyAlignment="1">
      <alignment horizontal="right" vertical="top" wrapText="1"/>
    </xf>
    <xf numFmtId="0" fontId="30" fillId="0" borderId="21" xfId="0" applyFont="1" applyBorder="1" applyAlignment="1">
      <alignment horizontal="center" vertical="center" wrapText="1"/>
    </xf>
    <xf numFmtId="0" fontId="18" fillId="38" borderId="89" xfId="0" applyFont="1" applyFill="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right" vertical="center"/>
    </xf>
    <xf numFmtId="0" fontId="18" fillId="0" borderId="0" xfId="0" applyFont="1" applyAlignment="1">
      <alignment horizontal="right" vertical="center" wrapText="1"/>
    </xf>
    <xf numFmtId="0" fontId="18" fillId="0" borderId="0" xfId="0" applyFont="1" applyAlignment="1">
      <alignment vertical="center" wrapText="1"/>
    </xf>
    <xf numFmtId="0" fontId="18" fillId="0" borderId="13" xfId="0" applyFont="1" applyBorder="1" applyAlignment="1">
      <alignment vertical="center"/>
    </xf>
    <xf numFmtId="0" fontId="18" fillId="0" borderId="10" xfId="0" applyFont="1" applyBorder="1" applyAlignment="1">
      <alignment vertical="center"/>
    </xf>
    <xf numFmtId="0" fontId="18" fillId="0" borderId="0" xfId="0" applyFont="1" applyAlignment="1" applyProtection="1">
      <alignment vertical="center" wrapText="1"/>
      <protection locked="0"/>
    </xf>
    <xf numFmtId="0" fontId="18" fillId="0" borderId="13" xfId="0" applyFont="1" applyBorder="1" applyAlignment="1" applyProtection="1">
      <alignment vertical="center"/>
      <protection locked="0"/>
    </xf>
    <xf numFmtId="0" fontId="22" fillId="33" borderId="71" xfId="0" applyFont="1" applyFill="1" applyBorder="1" applyAlignment="1">
      <alignment vertical="center" wrapText="1"/>
    </xf>
    <xf numFmtId="0" fontId="22" fillId="34" borderId="71" xfId="0" applyFont="1" applyFill="1" applyBorder="1" applyAlignment="1">
      <alignment vertical="center" wrapText="1"/>
    </xf>
    <xf numFmtId="0" fontId="22" fillId="35" borderId="71" xfId="0" applyFont="1" applyFill="1" applyBorder="1" applyAlignment="1">
      <alignment vertical="center" wrapText="1"/>
    </xf>
    <xf numFmtId="0" fontId="35" fillId="0" borderId="44" xfId="0" applyFont="1" applyBorder="1" applyAlignment="1" applyProtection="1">
      <alignment horizontal="center" vertical="center" wrapText="1"/>
      <protection locked="0"/>
    </xf>
    <xf numFmtId="0" fontId="36" fillId="0" borderId="20" xfId="0" applyFont="1" applyBorder="1" applyAlignment="1">
      <alignment horizontal="left" vertical="center" wrapText="1"/>
    </xf>
    <xf numFmtId="0" fontId="18" fillId="0" borderId="75" xfId="0" applyFont="1" applyBorder="1">
      <alignment vertical="center"/>
    </xf>
    <xf numFmtId="0" fontId="18" fillId="0" borderId="114" xfId="0" applyFont="1" applyBorder="1">
      <alignment vertical="center"/>
    </xf>
    <xf numFmtId="0" fontId="18" fillId="0" borderId="117" xfId="0" applyFont="1" applyBorder="1">
      <alignment vertical="center"/>
    </xf>
    <xf numFmtId="0" fontId="22" fillId="33" borderId="18" xfId="0" applyFont="1" applyFill="1" applyBorder="1" applyAlignment="1">
      <alignment vertical="center" wrapText="1"/>
    </xf>
    <xf numFmtId="0" fontId="23" fillId="36" borderId="75" xfId="0" applyFont="1" applyFill="1" applyBorder="1" applyAlignment="1">
      <alignment horizontal="left" vertical="center" wrapText="1"/>
    </xf>
    <xf numFmtId="0" fontId="18" fillId="0" borderId="0" xfId="0" applyFont="1" applyAlignment="1">
      <alignment horizontal="center" vertical="center"/>
    </xf>
    <xf numFmtId="0" fontId="18" fillId="38" borderId="88" xfId="0" applyFont="1" applyFill="1" applyBorder="1" applyAlignment="1">
      <alignment horizontal="left" vertical="center" wrapText="1"/>
    </xf>
    <xf numFmtId="0" fontId="18" fillId="38" borderId="87" xfId="0" applyFont="1" applyFill="1" applyBorder="1" applyAlignment="1">
      <alignment horizontal="left" vertical="center" wrapText="1"/>
    </xf>
    <xf numFmtId="0" fontId="18" fillId="0" borderId="15" xfId="0" applyFont="1" applyBorder="1" applyAlignment="1">
      <alignment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18" fillId="0" borderId="118" xfId="0" applyFont="1" applyBorder="1" applyAlignment="1">
      <alignment horizontal="center" vertical="center" wrapText="1"/>
    </xf>
    <xf numFmtId="0" fontId="18" fillId="0" borderId="26" xfId="0" applyFont="1" applyBorder="1" applyAlignment="1">
      <alignment vertical="center" wrapText="1"/>
    </xf>
    <xf numFmtId="0" fontId="18" fillId="0" borderId="119" xfId="0" applyFont="1" applyBorder="1" applyAlignment="1">
      <alignment horizontal="center" vertical="center" wrapText="1"/>
    </xf>
    <xf numFmtId="0" fontId="18" fillId="0" borderId="51" xfId="0" applyFont="1" applyBorder="1" applyAlignment="1">
      <alignment vertical="center" wrapText="1"/>
    </xf>
    <xf numFmtId="0" fontId="18" fillId="0" borderId="53" xfId="0" applyFont="1" applyBorder="1" applyAlignment="1">
      <alignment vertical="center" wrapText="1"/>
    </xf>
    <xf numFmtId="0" fontId="18" fillId="0" borderId="55" xfId="0" applyFont="1" applyBorder="1" applyAlignment="1">
      <alignment vertical="center" wrapText="1"/>
    </xf>
    <xf numFmtId="0" fontId="18" fillId="0" borderId="114" xfId="0" applyFont="1" applyBorder="1" applyAlignment="1">
      <alignment vertical="center" wrapText="1"/>
    </xf>
    <xf numFmtId="0" fontId="18" fillId="0" borderId="117" xfId="0" applyFont="1" applyBorder="1" applyAlignment="1">
      <alignment vertical="center" wrapText="1"/>
    </xf>
    <xf numFmtId="0" fontId="0" fillId="0" borderId="0" xfId="0" applyBorder="1">
      <alignment vertical="center"/>
    </xf>
    <xf numFmtId="0" fontId="35" fillId="0" borderId="44" xfId="0" applyFont="1" applyBorder="1" applyAlignment="1" applyProtection="1">
      <alignment horizontal="center" vertical="center" wrapText="1"/>
      <protection locked="0"/>
    </xf>
    <xf numFmtId="0" fontId="18" fillId="0" borderId="0" xfId="0" applyFont="1" applyAlignment="1">
      <alignment horizontal="left" vertical="center"/>
    </xf>
    <xf numFmtId="0" fontId="22" fillId="0" borderId="74" xfId="0" applyFont="1" applyBorder="1" applyAlignment="1">
      <alignment horizontal="left" vertical="center" wrapText="1"/>
    </xf>
    <xf numFmtId="0" fontId="22" fillId="0" borderId="75" xfId="0" applyFont="1" applyBorder="1" applyAlignment="1">
      <alignment horizontal="left" vertical="center" wrapText="1"/>
    </xf>
    <xf numFmtId="0" fontId="35" fillId="0" borderId="44" xfId="0" applyFont="1" applyBorder="1" applyAlignment="1" applyProtection="1">
      <alignment horizontal="center" vertical="center" wrapText="1"/>
      <protection locked="0"/>
    </xf>
    <xf numFmtId="0" fontId="22" fillId="0" borderId="0" xfId="0" applyFont="1" applyBorder="1" applyAlignment="1">
      <alignment horizontal="justify" vertical="top" wrapText="1"/>
    </xf>
    <xf numFmtId="0" fontId="38" fillId="0" borderId="44" xfId="0" applyFont="1" applyBorder="1" applyAlignment="1">
      <alignment horizontal="center" vertical="center" wrapText="1"/>
    </xf>
    <xf numFmtId="0" fontId="38" fillId="0" borderId="13" xfId="0" applyFont="1" applyBorder="1" applyAlignment="1">
      <alignment vertical="center"/>
    </xf>
    <xf numFmtId="0" fontId="18" fillId="0" borderId="74" xfId="0" applyFont="1" applyBorder="1" applyAlignment="1">
      <alignment horizontal="center" vertical="center"/>
    </xf>
    <xf numFmtId="0" fontId="18" fillId="0" borderId="74" xfId="0" applyFont="1" applyBorder="1" applyAlignment="1">
      <alignment vertical="center"/>
    </xf>
    <xf numFmtId="0" fontId="18" fillId="0" borderId="130" xfId="0" applyFont="1" applyBorder="1" applyAlignment="1">
      <alignment vertical="center"/>
    </xf>
    <xf numFmtId="176" fontId="22" fillId="33" borderId="71" xfId="0" applyNumberFormat="1" applyFont="1" applyFill="1" applyBorder="1" applyAlignment="1">
      <alignment horizontal="right" vertical="center" shrinkToFit="1"/>
    </xf>
    <xf numFmtId="176" fontId="22" fillId="34" borderId="71" xfId="0" applyNumberFormat="1" applyFont="1" applyFill="1" applyBorder="1" applyAlignment="1">
      <alignment vertical="center" shrinkToFit="1"/>
    </xf>
    <xf numFmtId="176" fontId="22" fillId="35" borderId="71" xfId="0" applyNumberFormat="1" applyFont="1" applyFill="1" applyBorder="1" applyAlignment="1">
      <alignment vertical="center" shrinkToFit="1"/>
    </xf>
    <xf numFmtId="0" fontId="18" fillId="41" borderId="0" xfId="0" applyFont="1" applyFill="1" applyAlignment="1">
      <alignment vertical="center"/>
    </xf>
    <xf numFmtId="0" fontId="22" fillId="0" borderId="76" xfId="0" applyFont="1" applyBorder="1" applyAlignment="1">
      <alignment horizontal="left" vertical="center"/>
    </xf>
    <xf numFmtId="0" fontId="18" fillId="0" borderId="0"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24" xfId="0" applyFont="1" applyBorder="1">
      <alignment vertical="center"/>
    </xf>
    <xf numFmtId="0" fontId="18" fillId="0" borderId="145" xfId="0" applyFont="1" applyBorder="1">
      <alignment vertical="center"/>
    </xf>
    <xf numFmtId="0" fontId="18" fillId="0" borderId="25" xfId="0" applyFont="1" applyBorder="1">
      <alignment vertical="center"/>
    </xf>
    <xf numFmtId="0" fontId="18" fillId="0" borderId="26" xfId="0" applyFont="1" applyBorder="1">
      <alignment vertical="center"/>
    </xf>
    <xf numFmtId="0" fontId="18" fillId="0" borderId="151" xfId="0" applyFont="1" applyBorder="1">
      <alignment vertical="center"/>
    </xf>
    <xf numFmtId="0" fontId="18" fillId="0" borderId="152" xfId="0" applyFont="1" applyBorder="1">
      <alignment vertical="center"/>
    </xf>
    <xf numFmtId="0" fontId="18" fillId="0" borderId="20" xfId="0" applyFont="1" applyBorder="1" applyAlignment="1">
      <alignment horizontal="center" vertical="center" wrapText="1"/>
    </xf>
    <xf numFmtId="0" fontId="18" fillId="0" borderId="160" xfId="0" applyFont="1" applyBorder="1" applyAlignment="1">
      <alignment horizontal="right" vertical="center" wrapText="1"/>
    </xf>
    <xf numFmtId="0" fontId="18" fillId="0" borderId="161" xfId="0" applyFont="1" applyBorder="1" applyAlignment="1">
      <alignment horizontal="left" vertical="center" wrapText="1"/>
    </xf>
    <xf numFmtId="176" fontId="18" fillId="0" borderId="159" xfId="0" applyNumberFormat="1" applyFont="1" applyBorder="1" applyAlignment="1">
      <alignment horizontal="right" vertical="center" wrapText="1"/>
    </xf>
    <xf numFmtId="0" fontId="18" fillId="0" borderId="158" xfId="0" applyFont="1" applyBorder="1" applyAlignment="1">
      <alignment horizontal="right" vertical="center" wrapText="1"/>
    </xf>
    <xf numFmtId="0" fontId="18" fillId="0" borderId="85" xfId="0" applyFont="1" applyFill="1" applyBorder="1" applyAlignment="1">
      <alignment horizontal="left" vertical="center"/>
    </xf>
    <xf numFmtId="0" fontId="18" fillId="0" borderId="0" xfId="0" applyFont="1" applyFill="1" applyBorder="1" applyAlignment="1">
      <alignment horizontal="left" vertical="center"/>
    </xf>
    <xf numFmtId="176" fontId="18" fillId="0" borderId="159" xfId="0" applyNumberFormat="1" applyFont="1" applyBorder="1" applyAlignment="1">
      <alignment horizontal="right" vertical="center" wrapText="1"/>
    </xf>
    <xf numFmtId="0" fontId="18" fillId="0" borderId="171" xfId="0" applyFont="1" applyBorder="1" applyAlignment="1">
      <alignment horizontal="left" vertical="center" wrapText="1"/>
    </xf>
    <xf numFmtId="0" fontId="18" fillId="0" borderId="85" xfId="0" applyFont="1" applyFill="1" applyBorder="1" applyAlignment="1">
      <alignment vertical="center"/>
    </xf>
    <xf numFmtId="0" fontId="18" fillId="0" borderId="0" xfId="0" applyFont="1" applyFill="1" applyBorder="1" applyAlignment="1">
      <alignment vertical="center"/>
    </xf>
    <xf numFmtId="0" fontId="18" fillId="41" borderId="0" xfId="0" applyFont="1" applyFill="1" applyAlignment="1" applyProtection="1">
      <alignment vertical="center" wrapText="1"/>
      <protection locked="0"/>
    </xf>
    <xf numFmtId="0" fontId="18" fillId="0" borderId="0" xfId="0" applyFont="1" applyAlignment="1" applyProtection="1">
      <alignment vertical="center"/>
      <protection locked="0"/>
    </xf>
    <xf numFmtId="0" fontId="21" fillId="0" borderId="118" xfId="0" applyFont="1" applyBorder="1" applyAlignment="1" applyProtection="1">
      <alignment vertical="center" wrapText="1"/>
      <protection locked="0"/>
    </xf>
    <xf numFmtId="0" fontId="21" fillId="0" borderId="19" xfId="0" applyFont="1" applyBorder="1" applyAlignment="1" applyProtection="1">
      <alignment vertical="center" wrapText="1"/>
      <protection locked="0"/>
    </xf>
    <xf numFmtId="0" fontId="21" fillId="0" borderId="119" xfId="0" applyFont="1" applyBorder="1" applyAlignment="1" applyProtection="1">
      <alignment vertical="center" wrapText="1"/>
      <protection locked="0"/>
    </xf>
    <xf numFmtId="0" fontId="21" fillId="0" borderId="21" xfId="0" applyFont="1" applyBorder="1" applyAlignment="1" applyProtection="1">
      <alignment vertical="center" wrapText="1"/>
      <protection locked="0"/>
    </xf>
    <xf numFmtId="0" fontId="18" fillId="0" borderId="50" xfId="0" applyFont="1" applyBorder="1" applyProtection="1">
      <alignment vertical="center"/>
      <protection locked="0"/>
    </xf>
    <xf numFmtId="0" fontId="18" fillId="0" borderId="52" xfId="0" applyFont="1" applyBorder="1" applyProtection="1">
      <alignment vertical="center"/>
      <protection locked="0"/>
    </xf>
    <xf numFmtId="0" fontId="18" fillId="0" borderId="0" xfId="0" applyFont="1" applyProtection="1">
      <alignment vertical="center"/>
      <protection locked="0"/>
    </xf>
    <xf numFmtId="0" fontId="18" fillId="0" borderId="22" xfId="0" applyFont="1" applyBorder="1" applyProtection="1">
      <alignment vertical="center"/>
      <protection locked="0"/>
    </xf>
    <xf numFmtId="0" fontId="18" fillId="0" borderId="23" xfId="0" applyFont="1" applyBorder="1" applyProtection="1">
      <alignment vertical="center"/>
      <protection locked="0"/>
    </xf>
    <xf numFmtId="176" fontId="18" fillId="0" borderId="50" xfId="0" applyNumberFormat="1" applyFont="1" applyBorder="1" applyAlignment="1" applyProtection="1">
      <alignment vertical="center" wrapText="1"/>
      <protection locked="0"/>
    </xf>
    <xf numFmtId="176" fontId="18" fillId="0" borderId="22" xfId="0" applyNumberFormat="1" applyFont="1" applyBorder="1" applyAlignment="1" applyProtection="1">
      <alignment vertical="center" wrapText="1"/>
      <protection locked="0"/>
    </xf>
    <xf numFmtId="176" fontId="18" fillId="0" borderId="52" xfId="0" applyNumberFormat="1" applyFont="1" applyBorder="1" applyAlignment="1" applyProtection="1">
      <alignment vertical="center" wrapText="1"/>
      <protection locked="0"/>
    </xf>
    <xf numFmtId="176" fontId="18" fillId="0" borderId="23" xfId="0" applyNumberFormat="1" applyFont="1" applyBorder="1" applyAlignment="1" applyProtection="1">
      <alignment vertical="center" wrapText="1"/>
      <protection locked="0"/>
    </xf>
    <xf numFmtId="176" fontId="18" fillId="0" borderId="54" xfId="0" applyNumberFormat="1" applyFont="1" applyBorder="1" applyAlignment="1" applyProtection="1">
      <alignment vertical="center" wrapText="1"/>
      <protection locked="0"/>
    </xf>
    <xf numFmtId="0" fontId="27" fillId="0" borderId="0" xfId="0" applyFont="1" applyAlignment="1" applyProtection="1">
      <alignment vertical="center" wrapText="1"/>
      <protection locked="0"/>
    </xf>
    <xf numFmtId="0" fontId="0" fillId="0" borderId="0" xfId="0" applyProtection="1">
      <alignment vertical="center"/>
      <protection locked="0"/>
    </xf>
    <xf numFmtId="0" fontId="27" fillId="0" borderId="0" xfId="0" applyFont="1" applyAlignment="1" applyProtection="1">
      <alignment horizontal="justify" vertical="center" wrapText="1"/>
      <protection locked="0"/>
    </xf>
    <xf numFmtId="0" fontId="0" fillId="0" borderId="0" xfId="0" applyAlignment="1" applyProtection="1">
      <alignment vertical="center" wrapText="1"/>
      <protection locked="0"/>
    </xf>
    <xf numFmtId="0" fontId="18" fillId="0" borderId="105" xfId="0" applyFont="1" applyFill="1" applyBorder="1" applyAlignment="1" applyProtection="1">
      <alignment horizontal="right" vertical="center" wrapText="1"/>
      <protection locked="0"/>
    </xf>
    <xf numFmtId="0" fontId="18" fillId="0" borderId="104" xfId="0" applyFont="1" applyFill="1" applyBorder="1" applyAlignment="1" applyProtection="1">
      <alignment horizontal="left" vertical="center" wrapText="1"/>
      <protection locked="0"/>
    </xf>
    <xf numFmtId="0" fontId="18" fillId="0" borderId="93" xfId="0" applyFont="1" applyFill="1" applyBorder="1" applyAlignment="1" applyProtection="1">
      <alignment horizontal="right" vertical="center" wrapText="1"/>
      <protection locked="0"/>
    </xf>
    <xf numFmtId="0" fontId="18" fillId="0" borderId="94"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right" vertical="center" wrapText="1"/>
      <protection locked="0"/>
    </xf>
    <xf numFmtId="0" fontId="18" fillId="0" borderId="101" xfId="0" applyFont="1" applyFill="1" applyBorder="1" applyAlignment="1" applyProtection="1">
      <alignment horizontal="right" vertical="center" wrapText="1"/>
      <protection locked="0"/>
    </xf>
    <xf numFmtId="0" fontId="18" fillId="0" borderId="102" xfId="0" applyFont="1" applyFill="1" applyBorder="1" applyAlignment="1" applyProtection="1">
      <alignment horizontal="left" vertical="center" wrapText="1"/>
      <protection locked="0"/>
    </xf>
    <xf numFmtId="0" fontId="18" fillId="0" borderId="74" xfId="0" applyFont="1" applyBorder="1" applyAlignment="1">
      <alignment horizontal="center" vertical="center"/>
    </xf>
    <xf numFmtId="0" fontId="18" fillId="0" borderId="74" xfId="0" applyFont="1" applyBorder="1" applyAlignment="1" applyProtection="1">
      <alignment horizontal="center" vertical="center"/>
      <protection locked="0"/>
    </xf>
    <xf numFmtId="49" fontId="18" fillId="0" borderId="76" xfId="0" applyNumberFormat="1" applyFont="1" applyBorder="1" applyAlignment="1" applyProtection="1">
      <alignment horizontal="center" vertical="center"/>
      <protection locked="0"/>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0" fontId="18" fillId="0" borderId="127" xfId="0" applyFont="1" applyBorder="1" applyAlignment="1">
      <alignment horizontal="center" vertical="center" wrapText="1"/>
    </xf>
    <xf numFmtId="0" fontId="18" fillId="0" borderId="44" xfId="0" applyFont="1" applyBorder="1" applyAlignment="1">
      <alignment horizontal="center" vertical="center" wrapText="1"/>
    </xf>
    <xf numFmtId="0" fontId="22" fillId="0" borderId="76" xfId="0" applyFont="1" applyBorder="1" applyAlignment="1">
      <alignment horizontal="left" vertical="center" wrapText="1"/>
    </xf>
    <xf numFmtId="0" fontId="22" fillId="0" borderId="74" xfId="0" applyFont="1" applyBorder="1" applyAlignment="1">
      <alignment horizontal="left" vertical="center" wrapText="1"/>
    </xf>
    <xf numFmtId="0" fontId="22" fillId="0" borderId="75" xfId="0" applyFont="1" applyBorder="1" applyAlignment="1">
      <alignment horizontal="left" vertical="center" wrapText="1"/>
    </xf>
    <xf numFmtId="0" fontId="22" fillId="0" borderId="80"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38" fillId="0" borderId="131" xfId="0" applyFont="1" applyBorder="1" applyAlignment="1">
      <alignment horizontal="left" vertical="center"/>
    </xf>
    <xf numFmtId="0" fontId="38" fillId="0" borderId="13" xfId="0" applyFont="1" applyBorder="1" applyAlignment="1">
      <alignment horizontal="left" vertical="center"/>
    </xf>
    <xf numFmtId="0" fontId="18" fillId="0" borderId="0" xfId="0" applyFont="1" applyAlignment="1">
      <alignment horizontal="distributed" vertical="center"/>
    </xf>
    <xf numFmtId="0" fontId="35" fillId="0" borderId="44" xfId="0" applyFont="1" applyBorder="1" applyAlignment="1" applyProtection="1">
      <alignment horizontal="center" vertical="center" wrapText="1"/>
      <protection locked="0"/>
    </xf>
    <xf numFmtId="0" fontId="35" fillId="0" borderId="79" xfId="0" applyFont="1" applyBorder="1" applyAlignment="1" applyProtection="1">
      <alignment horizontal="center" vertical="center" wrapText="1"/>
      <protection locked="0"/>
    </xf>
    <xf numFmtId="0" fontId="18" fillId="0" borderId="0" xfId="0" applyFont="1" applyBorder="1" applyAlignment="1">
      <alignment horizontal="left" vertical="center" wrapText="1"/>
    </xf>
    <xf numFmtId="0" fontId="18" fillId="0" borderId="0" xfId="0" applyFont="1" applyAlignment="1" applyProtection="1">
      <alignment horizontal="center" vertical="center"/>
      <protection locked="0"/>
    </xf>
    <xf numFmtId="0" fontId="18" fillId="0" borderId="133"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20" fillId="0" borderId="80" xfId="0" applyFont="1" applyBorder="1" applyAlignment="1">
      <alignment horizontal="left" vertical="center"/>
    </xf>
    <xf numFmtId="0" fontId="20" fillId="0" borderId="81" xfId="0" applyFont="1" applyBorder="1" applyAlignment="1">
      <alignment horizontal="left" vertical="center"/>
    </xf>
    <xf numFmtId="0" fontId="20" fillId="0" borderId="134" xfId="0" applyFont="1" applyBorder="1" applyAlignment="1">
      <alignment horizontal="left" vertical="center"/>
    </xf>
    <xf numFmtId="0" fontId="18" fillId="0" borderId="23"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32"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0" fontId="18" fillId="0" borderId="130" xfId="0" applyFont="1" applyBorder="1" applyAlignment="1" applyProtection="1">
      <alignment horizontal="center" vertical="center"/>
      <protection locked="0"/>
    </xf>
    <xf numFmtId="0" fontId="22" fillId="0" borderId="0" xfId="0" applyFont="1" applyBorder="1" applyAlignment="1">
      <alignment horizontal="justify" vertical="top" wrapText="1"/>
    </xf>
    <xf numFmtId="0" fontId="22" fillId="0" borderId="136" xfId="0" applyFont="1" applyBorder="1" applyAlignment="1">
      <alignment horizontal="center" vertical="top" wrapText="1"/>
    </xf>
    <xf numFmtId="0" fontId="22" fillId="0" borderId="65" xfId="0" applyFont="1" applyBorder="1" applyAlignment="1">
      <alignment horizontal="center" vertical="top" wrapText="1"/>
    </xf>
    <xf numFmtId="0" fontId="18" fillId="0" borderId="128" xfId="0" applyFont="1" applyBorder="1" applyAlignment="1">
      <alignment horizontal="center" vertical="center" wrapText="1"/>
    </xf>
    <xf numFmtId="0" fontId="18" fillId="0" borderId="129" xfId="0" applyFont="1" applyBorder="1" applyAlignment="1">
      <alignment horizontal="center" vertical="center" wrapText="1"/>
    </xf>
    <xf numFmtId="0" fontId="22" fillId="0" borderId="66" xfId="0" applyFont="1" applyBorder="1" applyAlignment="1">
      <alignment horizontal="center" vertical="top" wrapText="1"/>
    </xf>
    <xf numFmtId="0" fontId="22" fillId="0" borderId="67" xfId="0" applyFont="1" applyBorder="1" applyAlignment="1">
      <alignment horizontal="center" vertical="top" wrapText="1"/>
    </xf>
    <xf numFmtId="0" fontId="22" fillId="0" borderId="68" xfId="0" applyFont="1" applyBorder="1" applyAlignment="1">
      <alignment horizontal="center" vertical="top" wrapText="1"/>
    </xf>
    <xf numFmtId="0" fontId="22" fillId="0" borderId="69" xfId="0" applyFont="1" applyBorder="1" applyAlignment="1">
      <alignment horizontal="center" vertical="top" wrapText="1"/>
    </xf>
    <xf numFmtId="49" fontId="18" fillId="0" borderId="71" xfId="0" applyNumberFormat="1" applyFont="1" applyBorder="1" applyAlignment="1">
      <alignment horizontal="center" vertical="center"/>
    </xf>
    <xf numFmtId="49" fontId="18" fillId="0" borderId="70" xfId="0" applyNumberFormat="1" applyFont="1" applyBorder="1" applyAlignment="1">
      <alignment horizontal="center" vertical="center"/>
    </xf>
    <xf numFmtId="0" fontId="19" fillId="34" borderId="77" xfId="0" applyFont="1" applyFill="1" applyBorder="1" applyAlignment="1">
      <alignment horizontal="center" vertical="center" wrapText="1"/>
    </xf>
    <xf numFmtId="0" fontId="19" fillId="34" borderId="78" xfId="0" applyFont="1" applyFill="1" applyBorder="1" applyAlignment="1">
      <alignment horizontal="center" vertical="center" wrapText="1"/>
    </xf>
    <xf numFmtId="0" fontId="19" fillId="33" borderId="72" xfId="0" applyFont="1" applyFill="1" applyBorder="1" applyAlignment="1">
      <alignment horizontal="center" vertical="center" wrapText="1"/>
    </xf>
    <xf numFmtId="0" fontId="19" fillId="33" borderId="73" xfId="0"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22" fillId="0" borderId="76" xfId="0" applyFont="1" applyBorder="1" applyAlignment="1">
      <alignment vertical="center" wrapText="1"/>
    </xf>
    <xf numFmtId="0" fontId="22" fillId="0" borderId="74" xfId="0" applyFont="1" applyBorder="1" applyAlignment="1">
      <alignment vertical="center" wrapText="1"/>
    </xf>
    <xf numFmtId="0" fontId="22" fillId="0" borderId="75" xfId="0" applyFont="1" applyBorder="1" applyAlignment="1">
      <alignment vertical="center" wrapText="1"/>
    </xf>
    <xf numFmtId="0" fontId="22" fillId="0" borderId="80" xfId="0" applyFont="1" applyBorder="1" applyAlignment="1">
      <alignment vertical="center" wrapText="1"/>
    </xf>
    <xf numFmtId="0" fontId="22" fillId="0" borderId="81" xfId="0" applyFont="1" applyBorder="1" applyAlignment="1">
      <alignment vertical="center" wrapText="1"/>
    </xf>
    <xf numFmtId="0" fontId="22" fillId="0" borderId="82" xfId="0" applyFont="1" applyBorder="1" applyAlignment="1">
      <alignment vertical="center" wrapText="1"/>
    </xf>
    <xf numFmtId="0" fontId="22" fillId="0" borderId="27" xfId="0" applyFont="1" applyBorder="1" applyAlignment="1">
      <alignment vertical="center" wrapText="1"/>
    </xf>
    <xf numFmtId="0" fontId="22" fillId="0" borderId="0" xfId="0" applyFont="1" applyBorder="1" applyAlignment="1">
      <alignment vertical="center" wrapText="1"/>
    </xf>
    <xf numFmtId="0" fontId="22" fillId="0" borderId="17" xfId="0" applyFont="1" applyBorder="1" applyAlignment="1">
      <alignment vertical="center" wrapText="1"/>
    </xf>
    <xf numFmtId="0" fontId="22" fillId="0" borderId="23" xfId="0" applyFont="1" applyBorder="1" applyAlignment="1">
      <alignment vertical="center" wrapText="1"/>
    </xf>
    <xf numFmtId="0" fontId="22" fillId="0" borderId="15" xfId="0" applyFont="1" applyBorder="1" applyAlignment="1">
      <alignment vertical="center" wrapText="1"/>
    </xf>
    <xf numFmtId="0" fontId="22" fillId="0" borderId="18" xfId="0" applyFont="1" applyBorder="1" applyAlignment="1">
      <alignment vertical="center" wrapText="1"/>
    </xf>
    <xf numFmtId="49" fontId="18" fillId="0" borderId="64" xfId="0" applyNumberFormat="1" applyFont="1" applyBorder="1" applyAlignment="1">
      <alignment horizontal="center" vertical="center" wrapText="1"/>
    </xf>
    <xf numFmtId="49" fontId="18" fillId="0" borderId="65" xfId="0" applyNumberFormat="1" applyFont="1" applyBorder="1" applyAlignment="1">
      <alignment horizontal="center" vertical="center" wrapText="1"/>
    </xf>
    <xf numFmtId="49" fontId="18" fillId="0" borderId="65" xfId="0" applyNumberFormat="1" applyFont="1" applyBorder="1" applyAlignment="1">
      <alignment horizontal="center" vertical="center"/>
    </xf>
    <xf numFmtId="0" fontId="18" fillId="0" borderId="0" xfId="0" applyFont="1" applyAlignment="1">
      <alignment horizontal="left" vertical="center"/>
    </xf>
    <xf numFmtId="0" fontId="22" fillId="0" borderId="135" xfId="0" applyFont="1" applyBorder="1" applyAlignment="1">
      <alignment horizontal="center" vertical="top" wrapText="1"/>
    </xf>
    <xf numFmtId="0" fontId="22" fillId="0" borderId="64" xfId="0" applyFont="1" applyBorder="1" applyAlignment="1">
      <alignment horizontal="center" vertical="top" wrapText="1"/>
    </xf>
    <xf numFmtId="177" fontId="22" fillId="34" borderId="71" xfId="0" applyNumberFormat="1" applyFont="1" applyFill="1" applyBorder="1" applyAlignment="1">
      <alignment horizontal="right" vertical="center" wrapText="1"/>
    </xf>
    <xf numFmtId="177" fontId="22" fillId="34" borderId="74" xfId="0" applyNumberFormat="1" applyFont="1" applyFill="1" applyBorder="1" applyAlignment="1">
      <alignment horizontal="right" vertical="center" wrapText="1"/>
    </xf>
    <xf numFmtId="0" fontId="18" fillId="0" borderId="0" xfId="0" applyFont="1" applyAlignment="1">
      <alignment horizontal="left" vertical="top" wrapText="1"/>
    </xf>
    <xf numFmtId="0" fontId="18" fillId="0" borderId="0" xfId="0" applyFont="1" applyAlignment="1">
      <alignment horizontal="left" vertical="top"/>
    </xf>
    <xf numFmtId="49" fontId="18" fillId="0" borderId="74" xfId="0" applyNumberFormat="1" applyFont="1" applyBorder="1" applyAlignment="1">
      <alignment horizontal="center" vertical="center"/>
    </xf>
    <xf numFmtId="49" fontId="18" fillId="0" borderId="75" xfId="0" applyNumberFormat="1" applyFont="1" applyBorder="1" applyAlignment="1">
      <alignment horizontal="center" vertical="center"/>
    </xf>
    <xf numFmtId="3" fontId="18" fillId="41" borderId="0" xfId="0" applyNumberFormat="1" applyFont="1" applyFill="1" applyAlignment="1">
      <alignment horizontal="right" vertical="center"/>
    </xf>
    <xf numFmtId="0" fontId="22" fillId="0" borderId="76" xfId="0" applyFont="1" applyBorder="1" applyAlignment="1" applyProtection="1">
      <alignment horizontal="center" vertical="center" wrapText="1"/>
      <protection locked="0"/>
    </xf>
    <xf numFmtId="0" fontId="22" fillId="0" borderId="74" xfId="0" applyFont="1" applyBorder="1" applyAlignment="1" applyProtection="1">
      <alignment horizontal="center" vertical="center" wrapText="1"/>
      <protection locked="0"/>
    </xf>
    <xf numFmtId="0" fontId="22" fillId="0" borderId="75" xfId="0" applyFont="1" applyBorder="1" applyAlignment="1" applyProtection="1">
      <alignment horizontal="center" vertical="center" wrapText="1"/>
      <protection locked="0"/>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17" xfId="0" applyFont="1" applyBorder="1" applyAlignment="1">
      <alignment horizontal="left" vertical="center" wrapText="1"/>
    </xf>
    <xf numFmtId="177" fontId="23" fillId="36" borderId="71" xfId="0" applyNumberFormat="1" applyFont="1" applyFill="1" applyBorder="1" applyAlignment="1">
      <alignment horizontal="right" vertical="center" wrapText="1"/>
    </xf>
    <xf numFmtId="177" fontId="23" fillId="36" borderId="74" xfId="0" applyNumberFormat="1" applyFont="1" applyFill="1" applyBorder="1" applyAlignment="1">
      <alignment horizontal="right" vertical="center" wrapText="1"/>
    </xf>
    <xf numFmtId="0" fontId="22" fillId="0" borderId="76"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177" fontId="22" fillId="35" borderId="71" xfId="0" applyNumberFormat="1" applyFont="1" applyFill="1" applyBorder="1" applyAlignment="1">
      <alignment horizontal="right" vertical="center" wrapText="1"/>
    </xf>
    <xf numFmtId="177" fontId="22" fillId="35" borderId="74" xfId="0" applyNumberFormat="1" applyFont="1" applyFill="1" applyBorder="1" applyAlignment="1">
      <alignment horizontal="right" vertical="center" wrapText="1"/>
    </xf>
    <xf numFmtId="0" fontId="22" fillId="0" borderId="66" xfId="0" applyFont="1" applyBorder="1" applyAlignment="1">
      <alignment horizontal="left" vertical="top"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22" fillId="0" borderId="68" xfId="0" applyFont="1" applyBorder="1" applyAlignment="1">
      <alignment horizontal="left" vertical="top" wrapText="1"/>
    </xf>
    <xf numFmtId="0" fontId="22" fillId="0" borderId="15" xfId="0" applyFont="1" applyBorder="1" applyAlignment="1">
      <alignment horizontal="left" vertical="top" wrapText="1"/>
    </xf>
    <xf numFmtId="0" fontId="22" fillId="0" borderId="18" xfId="0" applyFont="1" applyBorder="1" applyAlignment="1">
      <alignment horizontal="left" vertical="top" wrapText="1"/>
    </xf>
    <xf numFmtId="177" fontId="22" fillId="33" borderId="71" xfId="0" applyNumberFormat="1" applyFont="1" applyFill="1" applyBorder="1" applyAlignment="1">
      <alignment horizontal="right" vertical="center" wrapText="1"/>
    </xf>
    <xf numFmtId="177" fontId="22" fillId="33" borderId="74" xfId="0" applyNumberFormat="1" applyFont="1" applyFill="1" applyBorder="1" applyAlignment="1">
      <alignment horizontal="right" vertical="center" wrapText="1"/>
    </xf>
    <xf numFmtId="0" fontId="22" fillId="36" borderId="62" xfId="0" applyFont="1" applyFill="1" applyBorder="1" applyAlignment="1">
      <alignment horizontal="right" vertical="center" wrapText="1"/>
    </xf>
    <xf numFmtId="0" fontId="22" fillId="36" borderId="61" xfId="0" applyFont="1" applyFill="1" applyBorder="1" applyAlignment="1">
      <alignment horizontal="right" vertical="center" wrapText="1"/>
    </xf>
    <xf numFmtId="0" fontId="22" fillId="36" borderId="63" xfId="0" applyFont="1" applyFill="1" applyBorder="1" applyAlignment="1">
      <alignment horizontal="right" vertical="center" wrapText="1"/>
    </xf>
    <xf numFmtId="0" fontId="22" fillId="35" borderId="64" xfId="0" applyFont="1" applyFill="1" applyBorder="1" applyAlignment="1">
      <alignment horizontal="center" vertical="center" wrapText="1"/>
    </xf>
    <xf numFmtId="0" fontId="22" fillId="35" borderId="65" xfId="0" applyFont="1" applyFill="1" applyBorder="1" applyAlignment="1">
      <alignment horizontal="center" vertical="center" wrapText="1"/>
    </xf>
    <xf numFmtId="0" fontId="22" fillId="34" borderId="64" xfId="0" applyFont="1" applyFill="1" applyBorder="1" applyAlignment="1">
      <alignment horizontal="center" vertical="center" wrapText="1"/>
    </xf>
    <xf numFmtId="0" fontId="22" fillId="34" borderId="65"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65"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18" fillId="0" borderId="0" xfId="0" applyFont="1" applyBorder="1" applyAlignment="1">
      <alignment horizontal="left" vertical="top" wrapText="1"/>
    </xf>
    <xf numFmtId="0" fontId="18" fillId="0" borderId="36" xfId="0" applyFont="1" applyBorder="1" applyAlignment="1">
      <alignment horizontal="center" vertical="center"/>
    </xf>
    <xf numFmtId="0" fontId="18" fillId="0" borderId="5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60" xfId="0" applyFont="1" applyBorder="1" applyAlignment="1">
      <alignment horizontal="center" vertical="center" wrapText="1"/>
    </xf>
    <xf numFmtId="0" fontId="18" fillId="0" borderId="111" xfId="0" applyFont="1" applyBorder="1" applyAlignment="1">
      <alignment horizontal="center" vertical="center"/>
    </xf>
    <xf numFmtId="0" fontId="18" fillId="0" borderId="162" xfId="0" applyFont="1" applyBorder="1" applyAlignment="1">
      <alignment horizontal="center" vertical="center"/>
    </xf>
    <xf numFmtId="0" fontId="18" fillId="0" borderId="112" xfId="0" applyFont="1" applyBorder="1" applyAlignment="1">
      <alignment horizontal="center" vertical="center"/>
    </xf>
    <xf numFmtId="0" fontId="18" fillId="0" borderId="111" xfId="0" applyFont="1" applyBorder="1" applyAlignment="1">
      <alignment horizontal="center" vertical="center" wrapText="1"/>
    </xf>
    <xf numFmtId="0" fontId="18" fillId="0" borderId="162" xfId="0" applyFont="1" applyBorder="1" applyAlignment="1">
      <alignment horizontal="center" vertical="center" wrapText="1"/>
    </xf>
    <xf numFmtId="0" fontId="18" fillId="0" borderId="112"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76"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85" xfId="0" applyFont="1" applyBorder="1" applyAlignment="1">
      <alignment horizontal="left" vertical="center"/>
    </xf>
    <xf numFmtId="176" fontId="18" fillId="0" borderId="76" xfId="0" applyNumberFormat="1" applyFont="1" applyBorder="1" applyAlignment="1">
      <alignment horizontal="right" vertical="center"/>
    </xf>
    <xf numFmtId="176" fontId="18" fillId="0" borderId="74" xfId="0" applyNumberFormat="1" applyFont="1" applyBorder="1" applyAlignment="1">
      <alignment horizontal="right" vertical="center"/>
    </xf>
    <xf numFmtId="0" fontId="18" fillId="39" borderId="76" xfId="0" applyFont="1" applyFill="1" applyBorder="1" applyAlignment="1">
      <alignment horizontal="center" vertical="center"/>
    </xf>
    <xf numFmtId="0" fontId="18" fillId="39" borderId="74" xfId="0" applyFont="1" applyFill="1" applyBorder="1" applyAlignment="1">
      <alignment horizontal="center" vertical="center"/>
    </xf>
    <xf numFmtId="0" fontId="18" fillId="39" borderId="114" xfId="0" applyFont="1" applyFill="1" applyBorder="1" applyAlignment="1">
      <alignment horizontal="center" vertical="center"/>
    </xf>
    <xf numFmtId="0" fontId="18" fillId="39" borderId="109" xfId="0" applyFont="1" applyFill="1" applyBorder="1" applyAlignment="1">
      <alignment horizontal="center" vertical="center"/>
    </xf>
    <xf numFmtId="0" fontId="18" fillId="39" borderId="168" xfId="0" applyFont="1" applyFill="1" applyBorder="1" applyAlignment="1">
      <alignment horizontal="center" vertical="center"/>
    </xf>
    <xf numFmtId="0" fontId="18" fillId="39" borderId="121" xfId="0" applyFont="1" applyFill="1" applyBorder="1" applyAlignment="1">
      <alignment horizontal="center" vertical="center"/>
    </xf>
    <xf numFmtId="0" fontId="18" fillId="39" borderId="122" xfId="0" applyFont="1" applyFill="1" applyBorder="1" applyAlignment="1">
      <alignment horizontal="center" vertical="center"/>
    </xf>
    <xf numFmtId="0" fontId="18" fillId="39" borderId="169" xfId="0" applyFont="1" applyFill="1" applyBorder="1" applyAlignment="1">
      <alignment horizontal="center" vertical="center"/>
    </xf>
    <xf numFmtId="0" fontId="18" fillId="39" borderId="123" xfId="0" applyFont="1" applyFill="1" applyBorder="1" applyAlignment="1">
      <alignment horizontal="center" vertical="center"/>
    </xf>
    <xf numFmtId="0" fontId="18" fillId="0" borderId="116"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176" fontId="18" fillId="0" borderId="56" xfId="0" applyNumberFormat="1" applyFont="1" applyBorder="1" applyAlignment="1">
      <alignment horizontal="right" vertical="center"/>
    </xf>
    <xf numFmtId="176" fontId="18" fillId="0" borderId="36" xfId="0" applyNumberFormat="1" applyFont="1" applyBorder="1" applyAlignment="1">
      <alignment horizontal="right" vertical="center"/>
    </xf>
    <xf numFmtId="0" fontId="18" fillId="0" borderId="156" xfId="0" applyFont="1" applyBorder="1" applyAlignment="1">
      <alignment horizontal="right" vertical="center" wrapText="1"/>
    </xf>
    <xf numFmtId="0" fontId="18" fillId="0" borderId="157" xfId="0" applyFont="1" applyBorder="1" applyAlignment="1">
      <alignment horizontal="right" vertical="center" wrapText="1"/>
    </xf>
    <xf numFmtId="0" fontId="18" fillId="0" borderId="158" xfId="0" applyFont="1" applyBorder="1" applyAlignment="1">
      <alignment horizontal="right" vertical="center" wrapText="1"/>
    </xf>
    <xf numFmtId="176" fontId="18" fillId="0" borderId="159" xfId="0" applyNumberFormat="1" applyFont="1" applyBorder="1" applyAlignment="1">
      <alignment horizontal="right" vertical="center" wrapText="1"/>
    </xf>
    <xf numFmtId="176" fontId="18" fillId="0" borderId="157" xfId="0" applyNumberFormat="1" applyFont="1" applyBorder="1" applyAlignment="1">
      <alignment horizontal="right" vertical="center" wrapText="1"/>
    </xf>
    <xf numFmtId="176" fontId="18" fillId="0" borderId="142" xfId="0" applyNumberFormat="1" applyFont="1" applyBorder="1" applyAlignment="1">
      <alignment horizontal="right" vertical="center" wrapText="1"/>
    </xf>
    <xf numFmtId="176" fontId="18" fillId="0" borderId="14" xfId="0" applyNumberFormat="1" applyFont="1" applyBorder="1" applyAlignment="1">
      <alignment horizontal="right" vertical="center" wrapText="1"/>
    </xf>
    <xf numFmtId="0" fontId="18" fillId="0" borderId="137"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08" xfId="0" applyFont="1" applyBorder="1" applyAlignment="1">
      <alignment horizontal="center" vertical="center" wrapText="1"/>
    </xf>
    <xf numFmtId="176" fontId="18" fillId="0" borderId="85" xfId="0" applyNumberFormat="1" applyFont="1" applyBorder="1" applyAlignment="1">
      <alignment horizontal="right" vertical="center" wrapText="1"/>
    </xf>
    <xf numFmtId="176" fontId="18" fillId="40" borderId="163" xfId="0" applyNumberFormat="1" applyFont="1" applyFill="1" applyBorder="1" applyAlignment="1">
      <alignment horizontal="center" vertical="center" wrapText="1"/>
    </xf>
    <xf numFmtId="176" fontId="18" fillId="40" borderId="164" xfId="0" applyNumberFormat="1" applyFont="1" applyFill="1" applyBorder="1" applyAlignment="1">
      <alignment horizontal="center" vertical="center" wrapText="1"/>
    </xf>
    <xf numFmtId="176" fontId="18" fillId="40" borderId="165" xfId="0" applyNumberFormat="1" applyFont="1" applyFill="1" applyBorder="1" applyAlignment="1">
      <alignment horizontal="center" vertical="center" wrapText="1"/>
    </xf>
    <xf numFmtId="0" fontId="18" fillId="0" borderId="76"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5" xfId="0" applyFont="1" applyBorder="1" applyAlignment="1">
      <alignment horizontal="center" vertical="center" wrapText="1"/>
    </xf>
    <xf numFmtId="176" fontId="18" fillId="40" borderId="166" xfId="0" applyNumberFormat="1" applyFont="1" applyFill="1" applyBorder="1" applyAlignment="1">
      <alignment horizontal="center" vertical="center" wrapText="1"/>
    </xf>
    <xf numFmtId="176" fontId="18" fillId="40" borderId="110" xfId="0" applyNumberFormat="1" applyFont="1" applyFill="1" applyBorder="1" applyAlignment="1">
      <alignment horizontal="center" vertical="center" wrapText="1"/>
    </xf>
    <xf numFmtId="176" fontId="18" fillId="40" borderId="167" xfId="0" applyNumberFormat="1" applyFont="1" applyFill="1" applyBorder="1" applyAlignment="1">
      <alignment horizontal="center" vertical="center" wrapText="1"/>
    </xf>
    <xf numFmtId="176" fontId="18" fillId="40" borderId="115" xfId="0" applyNumberFormat="1" applyFont="1" applyFill="1" applyBorder="1" applyAlignment="1">
      <alignment horizontal="center" vertical="center" wrapText="1"/>
    </xf>
    <xf numFmtId="176" fontId="18" fillId="0" borderId="76" xfId="0" applyNumberFormat="1" applyFont="1" applyBorder="1" applyAlignment="1">
      <alignment horizontal="right" vertical="center" wrapText="1"/>
    </xf>
    <xf numFmtId="176" fontId="18" fillId="0" borderId="74" xfId="0" applyNumberFormat="1" applyFont="1" applyBorder="1" applyAlignment="1">
      <alignment horizontal="right" vertical="center" wrapText="1"/>
    </xf>
    <xf numFmtId="0" fontId="18" fillId="0" borderId="116" xfId="0" applyFont="1" applyBorder="1" applyAlignment="1">
      <alignment horizontal="center" vertical="center" wrapText="1"/>
    </xf>
    <xf numFmtId="0" fontId="18" fillId="0" borderId="124" xfId="0" applyFont="1" applyBorder="1" applyAlignment="1">
      <alignment horizontal="center" vertical="center" wrapText="1"/>
    </xf>
    <xf numFmtId="0" fontId="18" fillId="0" borderId="120" xfId="0" applyFont="1" applyBorder="1" applyAlignment="1">
      <alignment horizontal="center" vertical="center" wrapText="1"/>
    </xf>
    <xf numFmtId="176" fontId="18" fillId="0" borderId="56" xfId="0" applyNumberFormat="1" applyFont="1" applyBorder="1" applyAlignment="1">
      <alignment horizontal="right" vertical="center" wrapText="1"/>
    </xf>
    <xf numFmtId="176" fontId="18" fillId="0" borderId="36" xfId="0" applyNumberFormat="1" applyFont="1" applyBorder="1" applyAlignment="1">
      <alignment horizontal="right" vertical="center" wrapText="1"/>
    </xf>
    <xf numFmtId="0" fontId="18" fillId="0" borderId="52" xfId="0" applyFont="1" applyBorder="1" applyAlignment="1" applyProtection="1">
      <alignment horizontal="center" vertical="center"/>
      <protection locked="0"/>
    </xf>
    <xf numFmtId="0" fontId="18" fillId="0" borderId="144" xfId="0" applyFont="1" applyBorder="1" applyAlignment="1" applyProtection="1">
      <alignment horizontal="center" vertical="center"/>
      <protection locked="0"/>
    </xf>
    <xf numFmtId="176" fontId="18" fillId="0" borderId="52" xfId="0" applyNumberFormat="1" applyFont="1" applyBorder="1" applyAlignment="1" applyProtection="1">
      <alignment horizontal="center" vertical="center" wrapText="1"/>
      <protection locked="0"/>
    </xf>
    <xf numFmtId="176" fontId="18" fillId="0" borderId="144" xfId="0" applyNumberFormat="1" applyFont="1" applyBorder="1" applyAlignment="1" applyProtection="1">
      <alignment horizontal="center" vertical="center" wrapText="1"/>
      <protection locked="0"/>
    </xf>
    <xf numFmtId="0" fontId="18" fillId="0" borderId="57" xfId="0" applyFont="1" applyBorder="1" applyAlignment="1">
      <alignment horizontal="right" vertical="center" wrapText="1"/>
    </xf>
    <xf numFmtId="0" fontId="18" fillId="0" borderId="0" xfId="0" applyFont="1" applyBorder="1" applyAlignment="1">
      <alignment horizontal="right" vertical="center" wrapText="1"/>
    </xf>
    <xf numFmtId="0" fontId="21" fillId="0" borderId="54" xfId="0" applyFont="1" applyBorder="1" applyAlignment="1" applyProtection="1">
      <alignment horizontal="center" vertical="center" wrapText="1"/>
      <protection locked="0"/>
    </xf>
    <xf numFmtId="0" fontId="21" fillId="0" borderId="149"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protection locked="0"/>
    </xf>
    <xf numFmtId="0" fontId="18" fillId="0" borderId="149" xfId="0" applyFont="1" applyBorder="1" applyAlignment="1" applyProtection="1">
      <alignment horizontal="center" vertical="center"/>
      <protection locked="0"/>
    </xf>
    <xf numFmtId="176" fontId="18" fillId="0" borderId="54" xfId="0" applyNumberFormat="1" applyFont="1" applyBorder="1" applyAlignment="1" applyProtection="1">
      <alignment horizontal="center" vertical="center" wrapText="1"/>
      <protection locked="0"/>
    </xf>
    <xf numFmtId="176" fontId="18" fillId="0" borderId="149" xfId="0" applyNumberFormat="1" applyFont="1" applyBorder="1" applyAlignment="1" applyProtection="1">
      <alignment horizontal="center" vertical="center" wrapText="1"/>
      <protection locked="0"/>
    </xf>
    <xf numFmtId="0" fontId="18" fillId="0" borderId="138" xfId="0" applyFont="1" applyBorder="1" applyAlignment="1">
      <alignment horizontal="right" vertical="center" wrapText="1"/>
    </xf>
    <xf numFmtId="0" fontId="18" fillId="0" borderId="139" xfId="0" applyFont="1" applyBorder="1" applyAlignment="1">
      <alignment horizontal="right" vertical="center" wrapText="1"/>
    </xf>
    <xf numFmtId="0" fontId="18" fillId="0" borderId="45" xfId="0" applyFont="1" applyBorder="1" applyAlignment="1">
      <alignment horizontal="right" vertical="center" wrapText="1"/>
    </xf>
    <xf numFmtId="0" fontId="18" fillId="0" borderId="16" xfId="0" applyFont="1" applyBorder="1" applyAlignment="1">
      <alignment horizontal="right" vertical="center" wrapText="1"/>
    </xf>
    <xf numFmtId="176" fontId="18" fillId="0" borderId="45" xfId="0" applyNumberFormat="1" applyFont="1" applyBorder="1" applyAlignment="1">
      <alignment horizontal="right" vertical="center" wrapText="1"/>
    </xf>
    <xf numFmtId="176" fontId="18" fillId="0" borderId="16" xfId="0" applyNumberFormat="1" applyFont="1" applyBorder="1" applyAlignment="1">
      <alignment horizontal="right" vertical="center" wrapText="1"/>
    </xf>
    <xf numFmtId="0" fontId="21" fillId="0" borderId="52" xfId="0" applyFont="1" applyBorder="1" applyAlignment="1" applyProtection="1">
      <alignment horizontal="center" vertical="center" wrapText="1"/>
      <protection locked="0"/>
    </xf>
    <xf numFmtId="0" fontId="21" fillId="0" borderId="144"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0" fontId="18" fillId="0" borderId="147" xfId="0" applyFont="1" applyBorder="1" applyAlignment="1" applyProtection="1">
      <alignment horizontal="center" vertical="center"/>
      <protection locked="0"/>
    </xf>
    <xf numFmtId="0" fontId="18" fillId="0" borderId="48" xfId="0" applyFont="1" applyBorder="1" applyAlignment="1">
      <alignment horizontal="center" vertical="center" wrapText="1"/>
    </xf>
    <xf numFmtId="0" fontId="18" fillId="0" borderId="14" xfId="0" applyFont="1" applyBorder="1" applyAlignment="1">
      <alignment horizontal="center" vertical="center" wrapText="1"/>
    </xf>
    <xf numFmtId="0" fontId="21" fillId="0" borderId="22" xfId="0" applyFont="1" applyBorder="1" applyAlignment="1" applyProtection="1">
      <alignment horizontal="center" vertical="center" wrapText="1"/>
      <protection locked="0"/>
    </xf>
    <xf numFmtId="0" fontId="21" fillId="0" borderId="153"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protection locked="0"/>
    </xf>
    <xf numFmtId="0" fontId="18" fillId="0" borderId="141" xfId="0" applyFont="1" applyBorder="1" applyAlignment="1" applyProtection="1">
      <alignment horizontal="center" vertical="center"/>
      <protection locked="0"/>
    </xf>
    <xf numFmtId="0" fontId="21" fillId="37" borderId="143" xfId="0" applyFont="1" applyFill="1" applyBorder="1" applyAlignment="1">
      <alignment horizontal="center" vertical="center" wrapText="1"/>
    </xf>
    <xf numFmtId="0" fontId="21" fillId="37" borderId="38" xfId="0" applyFont="1" applyFill="1" applyBorder="1" applyAlignment="1">
      <alignment horizontal="center" vertical="center" wrapText="1"/>
    </xf>
    <xf numFmtId="0" fontId="21" fillId="37" borderId="148" xfId="0" applyFont="1" applyFill="1" applyBorder="1" applyAlignment="1">
      <alignment horizontal="center" vertical="center" wrapText="1"/>
    </xf>
    <xf numFmtId="0" fontId="21" fillId="37" borderId="40" xfId="0" applyFont="1" applyFill="1" applyBorder="1" applyAlignment="1">
      <alignment horizontal="center" vertical="center" wrapText="1"/>
    </xf>
    <xf numFmtId="0" fontId="21" fillId="37" borderId="154" xfId="0" applyFont="1" applyFill="1" applyBorder="1" applyAlignment="1">
      <alignment horizontal="center" vertical="center" wrapText="1"/>
    </xf>
    <xf numFmtId="0" fontId="21" fillId="37" borderId="155" xfId="0" applyFont="1" applyFill="1" applyBorder="1" applyAlignment="1">
      <alignment horizontal="center" vertical="center" wrapText="1"/>
    </xf>
    <xf numFmtId="176" fontId="18" fillId="0" borderId="50" xfId="0" applyNumberFormat="1" applyFont="1" applyBorder="1" applyAlignment="1" applyProtection="1">
      <alignment horizontal="center" vertical="center" wrapText="1"/>
      <protection locked="0"/>
    </xf>
    <xf numFmtId="176" fontId="18" fillId="0" borderId="141" xfId="0" applyNumberFormat="1" applyFont="1" applyBorder="1" applyAlignment="1" applyProtection="1">
      <alignment horizontal="center" vertical="center" wrapText="1"/>
      <protection locked="0"/>
    </xf>
    <xf numFmtId="0" fontId="18" fillId="0" borderId="57" xfId="0" applyFont="1" applyBorder="1" applyAlignment="1">
      <alignment horizontal="right" vertical="top" wrapText="1"/>
    </xf>
    <xf numFmtId="0" fontId="18" fillId="0" borderId="0" xfId="0" applyFont="1" applyBorder="1" applyAlignment="1">
      <alignment horizontal="right" vertical="top" wrapText="1"/>
    </xf>
    <xf numFmtId="0" fontId="21" fillId="0" borderId="27"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176" fontId="18" fillId="0" borderId="27" xfId="0" applyNumberFormat="1" applyFont="1" applyBorder="1" applyAlignment="1" applyProtection="1">
      <alignment horizontal="center" vertical="center" wrapText="1"/>
      <protection locked="0"/>
    </xf>
    <xf numFmtId="176" fontId="18" fillId="0" borderId="0" xfId="0" applyNumberFormat="1" applyFont="1" applyBorder="1" applyAlignment="1" applyProtection="1">
      <alignment horizontal="center" vertical="center" wrapText="1"/>
      <protection locked="0"/>
    </xf>
    <xf numFmtId="0" fontId="0" fillId="0" borderId="138" xfId="0" applyBorder="1" applyAlignment="1">
      <alignment horizontal="center" vertical="top" wrapText="1"/>
    </xf>
    <xf numFmtId="0" fontId="0" fillId="0" borderId="139" xfId="0" applyBorder="1" applyAlignment="1">
      <alignment horizontal="center" vertical="top" wrapText="1"/>
    </xf>
    <xf numFmtId="0" fontId="21" fillId="0" borderId="25" xfId="0" applyFont="1" applyBorder="1" applyAlignment="1" applyProtection="1">
      <alignment horizontal="center" vertical="center" wrapText="1"/>
      <protection locked="0"/>
    </xf>
    <xf numFmtId="0" fontId="18" fillId="0" borderId="57" xfId="0" applyFont="1" applyBorder="1" applyAlignment="1">
      <alignment horizontal="center" vertical="top" wrapText="1"/>
    </xf>
    <xf numFmtId="0" fontId="18" fillId="0" borderId="0" xfId="0" applyFont="1" applyBorder="1" applyAlignment="1">
      <alignment horizontal="center" vertical="top" wrapText="1"/>
    </xf>
    <xf numFmtId="0" fontId="21" fillId="0" borderId="50" xfId="0" applyFont="1" applyBorder="1" applyAlignment="1" applyProtection="1">
      <alignment horizontal="center" vertical="center" wrapText="1"/>
      <protection locked="0"/>
    </xf>
    <xf numFmtId="0" fontId="21" fillId="0" borderId="141" xfId="0" applyFont="1" applyBorder="1" applyAlignment="1" applyProtection="1">
      <alignment horizontal="center" vertical="center" wrapText="1"/>
      <protection locked="0"/>
    </xf>
    <xf numFmtId="176" fontId="18" fillId="0" borderId="146" xfId="0" applyNumberFormat="1" applyFont="1" applyBorder="1" applyAlignment="1" applyProtection="1">
      <alignment horizontal="center" vertical="center" wrapText="1"/>
      <protection locked="0"/>
    </xf>
    <xf numFmtId="176" fontId="18" fillId="0" borderId="147" xfId="0" applyNumberFormat="1" applyFont="1" applyBorder="1" applyAlignment="1" applyProtection="1">
      <alignment horizontal="center" vertical="center" wrapText="1"/>
      <protection locked="0"/>
    </xf>
    <xf numFmtId="0" fontId="18" fillId="0" borderId="46" xfId="0" applyFont="1" applyBorder="1" applyAlignment="1">
      <alignment horizontal="right" vertical="center" wrapText="1"/>
    </xf>
    <xf numFmtId="0" fontId="0" fillId="0" borderId="57" xfId="0" applyBorder="1" applyAlignment="1">
      <alignment horizontal="center" vertical="top" wrapText="1"/>
    </xf>
    <xf numFmtId="0" fontId="0" fillId="0" borderId="0" xfId="0" applyBorder="1" applyAlignment="1">
      <alignment horizontal="center" vertical="top" wrapText="1"/>
    </xf>
    <xf numFmtId="0" fontId="20" fillId="0" borderId="47" xfId="0" applyFont="1" applyBorder="1" applyAlignment="1">
      <alignment horizontal="center" vertical="center" wrapText="1"/>
    </xf>
    <xf numFmtId="0" fontId="20" fillId="0" borderId="139" xfId="0" applyFont="1" applyBorder="1" applyAlignment="1">
      <alignment horizontal="center" vertical="center" wrapText="1"/>
    </xf>
    <xf numFmtId="0" fontId="20" fillId="0" borderId="140" xfId="0" applyFont="1" applyBorder="1" applyAlignment="1">
      <alignment horizontal="center" vertical="center" wrapText="1"/>
    </xf>
    <xf numFmtId="0" fontId="21" fillId="0" borderId="24"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protection locked="0"/>
    </xf>
    <xf numFmtId="176" fontId="18" fillId="0" borderId="142" xfId="0" applyNumberFormat="1" applyFont="1" applyBorder="1" applyAlignment="1" applyProtection="1">
      <alignment horizontal="center" vertical="center" wrapText="1"/>
      <protection locked="0"/>
    </xf>
    <xf numFmtId="176" fontId="18" fillId="0" borderId="14" xfId="0" applyNumberFormat="1" applyFont="1" applyBorder="1" applyAlignment="1" applyProtection="1">
      <alignment horizontal="center" vertical="center" wrapText="1"/>
      <protection locked="0"/>
    </xf>
    <xf numFmtId="0" fontId="21" fillId="37" borderId="39" xfId="0" applyFont="1" applyFill="1" applyBorder="1" applyAlignment="1">
      <alignment horizontal="center" vertical="center" wrapText="1"/>
    </xf>
    <xf numFmtId="0" fontId="21" fillId="37" borderId="41" xfId="0" applyFont="1" applyFill="1" applyBorder="1" applyAlignment="1">
      <alignment horizontal="center" vertical="center" wrapText="1"/>
    </xf>
    <xf numFmtId="0" fontId="21" fillId="37" borderId="150" xfId="0" applyFont="1" applyFill="1" applyBorder="1" applyAlignment="1">
      <alignment horizontal="center" vertical="center" wrapText="1"/>
    </xf>
    <xf numFmtId="0" fontId="21" fillId="37" borderId="42" xfId="0" applyFont="1" applyFill="1" applyBorder="1" applyAlignment="1">
      <alignment horizontal="center" vertical="center" wrapText="1"/>
    </xf>
    <xf numFmtId="0" fontId="21" fillId="37" borderId="43" xfId="0" applyFont="1" applyFill="1" applyBorder="1" applyAlignment="1">
      <alignment horizontal="center" vertical="center" wrapText="1"/>
    </xf>
    <xf numFmtId="0" fontId="18" fillId="0" borderId="138" xfId="0" applyFont="1" applyBorder="1" applyAlignment="1">
      <alignment horizontal="center" vertical="center" wrapText="1"/>
    </xf>
    <xf numFmtId="0" fontId="18" fillId="0" borderId="139"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31"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139" xfId="0" applyFont="1" applyBorder="1" applyAlignment="1">
      <alignment horizontal="center" vertical="center" wrapText="1"/>
    </xf>
    <xf numFmtId="0" fontId="18" fillId="0" borderId="0" xfId="0" applyFont="1" applyAlignment="1">
      <alignment horizontal="left" vertical="center" wrapText="1"/>
    </xf>
    <xf numFmtId="0" fontId="18" fillId="0" borderId="2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70" xfId="0" applyFont="1" applyBorder="1" applyAlignment="1">
      <alignment horizontal="center" vertical="center" wrapText="1"/>
    </xf>
    <xf numFmtId="0" fontId="20" fillId="0" borderId="20" xfId="0" applyFont="1" applyBorder="1" applyAlignment="1">
      <alignment horizontal="left" vertical="center" wrapText="1"/>
    </xf>
    <xf numFmtId="0" fontId="20" fillId="0" borderId="27" xfId="0" applyFont="1" applyBorder="1" applyAlignment="1">
      <alignment horizontal="left" vertical="center" wrapText="1"/>
    </xf>
    <xf numFmtId="0" fontId="20" fillId="0" borderId="33" xfId="0" applyFont="1" applyBorder="1" applyAlignment="1">
      <alignment horizontal="left" vertical="center" wrapText="1"/>
    </xf>
    <xf numFmtId="0" fontId="21" fillId="37" borderId="58" xfId="0" applyFont="1" applyFill="1" applyBorder="1" applyAlignment="1">
      <alignment horizontal="center" vertical="center" wrapText="1"/>
    </xf>
    <xf numFmtId="0" fontId="21" fillId="37" borderId="59" xfId="0" applyFont="1" applyFill="1" applyBorder="1" applyAlignment="1">
      <alignment horizontal="center" vertical="center" wrapText="1"/>
    </xf>
    <xf numFmtId="0" fontId="21" fillId="37" borderId="60" xfId="0" applyFont="1" applyFill="1" applyBorder="1" applyAlignment="1">
      <alignment horizontal="center" vertical="center" wrapText="1"/>
    </xf>
    <xf numFmtId="0" fontId="22" fillId="0" borderId="0" xfId="0" applyFont="1" applyAlignment="1">
      <alignment horizontal="left" vertical="center"/>
    </xf>
    <xf numFmtId="0" fontId="27" fillId="0" borderId="0" xfId="0" applyFont="1" applyAlignment="1">
      <alignment horizontal="left" vertical="center" wrapText="1" indent="5"/>
    </xf>
    <xf numFmtId="0" fontId="27" fillId="0" borderId="0" xfId="0" applyFont="1" applyAlignment="1">
      <alignment horizontal="left" vertical="center" wrapText="1" indent="4"/>
    </xf>
    <xf numFmtId="0" fontId="26"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left" vertical="center" wrapText="1" indent="3"/>
    </xf>
    <xf numFmtId="0" fontId="27" fillId="0" borderId="0" xfId="0" applyFont="1" applyAlignment="1" applyProtection="1">
      <alignment horizontal="right" vertical="center"/>
      <protection locked="0"/>
    </xf>
    <xf numFmtId="0" fontId="27" fillId="0" borderId="0" xfId="0"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0" fontId="30" fillId="0" borderId="44" xfId="0" applyFont="1" applyBorder="1" applyAlignment="1">
      <alignment horizontal="center" vertical="center" wrapText="1"/>
    </xf>
    <xf numFmtId="0" fontId="30" fillId="0" borderId="44" xfId="0" applyFont="1" applyBorder="1" applyAlignment="1">
      <alignment horizontal="left" vertical="center" wrapText="1"/>
    </xf>
    <xf numFmtId="178" fontId="30" fillId="0" borderId="44" xfId="0" applyNumberFormat="1" applyFont="1" applyBorder="1" applyAlignment="1">
      <alignment horizontal="left" vertical="center" wrapText="1"/>
    </xf>
    <xf numFmtId="0" fontId="0" fillId="0" borderId="15" xfId="0" applyBorder="1" applyAlignment="1">
      <alignment vertical="center"/>
    </xf>
    <xf numFmtId="0" fontId="18" fillId="0" borderId="99" xfId="0" applyFont="1" applyFill="1" applyBorder="1" applyAlignment="1" applyProtection="1">
      <alignment horizontal="left" vertical="center" wrapText="1"/>
      <protection locked="0"/>
    </xf>
    <xf numFmtId="0" fontId="18" fillId="0" borderId="100" xfId="0" applyFont="1" applyFill="1" applyBorder="1" applyAlignment="1" applyProtection="1">
      <alignment horizontal="left" vertical="center" wrapText="1"/>
      <protection locked="0"/>
    </xf>
    <xf numFmtId="0" fontId="18" fillId="38" borderId="76" xfId="0" applyFont="1" applyFill="1" applyBorder="1" applyAlignment="1">
      <alignment horizontal="center" vertical="center" wrapText="1"/>
    </xf>
    <xf numFmtId="0" fontId="18" fillId="38" borderId="74" xfId="0" applyFont="1" applyFill="1" applyBorder="1" applyAlignment="1">
      <alignment horizontal="center" vertical="center" wrapText="1"/>
    </xf>
    <xf numFmtId="0" fontId="18" fillId="38" borderId="75" xfId="0" applyFont="1" applyFill="1" applyBorder="1" applyAlignment="1">
      <alignment horizontal="center" vertical="center" wrapText="1"/>
    </xf>
    <xf numFmtId="0" fontId="33" fillId="0" borderId="76"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75" xfId="0" applyFont="1" applyBorder="1" applyAlignment="1">
      <alignment horizontal="center" vertical="center" wrapText="1"/>
    </xf>
    <xf numFmtId="0" fontId="18" fillId="0" borderId="93" xfId="0" applyFont="1" applyFill="1" applyBorder="1" applyAlignment="1" applyProtection="1">
      <alignment horizontal="left" vertical="center" wrapText="1"/>
      <protection locked="0"/>
    </xf>
    <xf numFmtId="0" fontId="18" fillId="0" borderId="94" xfId="0" applyFont="1" applyFill="1" applyBorder="1" applyAlignment="1" applyProtection="1">
      <alignment horizontal="left" vertical="center" wrapText="1"/>
      <protection locked="0"/>
    </xf>
    <xf numFmtId="0" fontId="18" fillId="0" borderId="95" xfId="0" applyFont="1" applyFill="1" applyBorder="1" applyAlignment="1" applyProtection="1">
      <alignment horizontal="left" vertical="center" wrapText="1"/>
      <protection locked="0"/>
    </xf>
    <xf numFmtId="0" fontId="18" fillId="0" borderId="96" xfId="0" applyFont="1" applyFill="1" applyBorder="1" applyAlignment="1" applyProtection="1">
      <alignment horizontal="left" vertical="center" wrapText="1"/>
      <protection locked="0"/>
    </xf>
    <xf numFmtId="0" fontId="18" fillId="0" borderId="97" xfId="0" applyFont="1" applyFill="1" applyBorder="1" applyAlignment="1" applyProtection="1">
      <alignment horizontal="left" vertical="center" wrapText="1"/>
      <protection locked="0"/>
    </xf>
    <xf numFmtId="0" fontId="18" fillId="0" borderId="98" xfId="0" applyFont="1" applyFill="1" applyBorder="1" applyAlignment="1" applyProtection="1">
      <alignment horizontal="left" vertical="center" wrapText="1"/>
      <protection locked="0"/>
    </xf>
    <xf numFmtId="0" fontId="18" fillId="38" borderId="90" xfId="0" applyFont="1" applyFill="1" applyBorder="1" applyAlignment="1">
      <alignment horizontal="left" vertical="center" wrapText="1"/>
    </xf>
    <xf numFmtId="0" fontId="18" fillId="38" borderId="91" xfId="0" applyFont="1" applyFill="1" applyBorder="1" applyAlignment="1">
      <alignment horizontal="left" vertical="center" wrapText="1"/>
    </xf>
    <xf numFmtId="0" fontId="18" fillId="38" borderId="88" xfId="0" applyFont="1" applyFill="1" applyBorder="1" applyAlignment="1">
      <alignment horizontal="left" vertical="center" wrapText="1"/>
    </xf>
    <xf numFmtId="0" fontId="18" fillId="38" borderId="87" xfId="0" applyFont="1" applyFill="1" applyBorder="1" applyAlignment="1">
      <alignment horizontal="left" vertical="center" wrapText="1"/>
    </xf>
    <xf numFmtId="0" fontId="18" fillId="38" borderId="92" xfId="0" applyFont="1" applyFill="1" applyBorder="1" applyAlignment="1">
      <alignment horizontal="left" vertical="center" wrapText="1"/>
    </xf>
    <xf numFmtId="0" fontId="18" fillId="0" borderId="101" xfId="0" applyFont="1" applyFill="1" applyBorder="1" applyAlignment="1" applyProtection="1">
      <alignment horizontal="left" vertical="center" wrapText="1"/>
      <protection locked="0"/>
    </xf>
    <xf numFmtId="0" fontId="18" fillId="0" borderId="102" xfId="0" applyFont="1" applyFill="1" applyBorder="1" applyAlignment="1" applyProtection="1">
      <alignment horizontal="left" vertical="center" wrapText="1"/>
      <protection locked="0"/>
    </xf>
    <xf numFmtId="0" fontId="18" fillId="0" borderId="103" xfId="0" applyFont="1" applyFill="1" applyBorder="1" applyAlignment="1" applyProtection="1">
      <alignment horizontal="left" vertical="center" wrapText="1"/>
      <protection locked="0"/>
    </xf>
    <xf numFmtId="0" fontId="18" fillId="0" borderId="104" xfId="0" applyFont="1" applyFill="1" applyBorder="1" applyAlignment="1" applyProtection="1">
      <alignment horizontal="left" vertical="center" wrapText="1"/>
      <protection locked="0"/>
    </xf>
    <xf numFmtId="0" fontId="18" fillId="0" borderId="105"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18" fillId="0" borderId="80" xfId="0" applyFont="1" applyBorder="1" applyAlignment="1">
      <alignment horizontal="left" vertical="center" wrapText="1"/>
    </xf>
    <xf numFmtId="0" fontId="18" fillId="0" borderId="81" xfId="0" applyFont="1" applyBorder="1" applyAlignment="1">
      <alignment horizontal="left" vertical="center"/>
    </xf>
    <xf numFmtId="0" fontId="18" fillId="0" borderId="82" xfId="0" applyFont="1" applyBorder="1" applyAlignment="1">
      <alignment horizontal="left" vertical="center"/>
    </xf>
    <xf numFmtId="0" fontId="18" fillId="0" borderId="27" xfId="0" applyFont="1" applyBorder="1" applyAlignment="1">
      <alignment horizontal="left" vertical="center" wrapText="1"/>
    </xf>
    <xf numFmtId="0" fontId="18" fillId="0" borderId="0"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18" xfId="0" applyFont="1" applyBorder="1" applyAlignment="1">
      <alignment horizontal="left" vertical="center"/>
    </xf>
    <xf numFmtId="0" fontId="18" fillId="0" borderId="99" xfId="0" applyFont="1" applyBorder="1" applyAlignment="1" applyProtection="1">
      <alignment horizontal="left" vertical="center" wrapText="1"/>
      <protection locked="0"/>
    </xf>
    <xf numFmtId="0" fontId="18" fillId="0" borderId="100" xfId="0" applyFont="1" applyBorder="1" applyAlignment="1" applyProtection="1">
      <alignment horizontal="left" vertical="center" wrapText="1"/>
      <protection locked="0"/>
    </xf>
    <xf numFmtId="0" fontId="18" fillId="38" borderId="86" xfId="0" applyFont="1" applyFill="1" applyBorder="1" applyAlignment="1">
      <alignment horizontal="left" vertical="center" wrapText="1"/>
    </xf>
    <xf numFmtId="0" fontId="18" fillId="38" borderId="86" xfId="0" applyFont="1" applyFill="1" applyBorder="1" applyAlignment="1">
      <alignment horizontal="center" vertical="center" textRotation="255" wrapText="1"/>
    </xf>
    <xf numFmtId="0" fontId="18" fillId="38" borderId="88" xfId="0" applyFont="1" applyFill="1" applyBorder="1" applyAlignment="1">
      <alignment vertical="center" wrapText="1"/>
    </xf>
    <xf numFmtId="0" fontId="21" fillId="0" borderId="50" xfId="0" applyFont="1" applyBorder="1" applyAlignment="1" applyProtection="1">
      <alignment horizontal="right" vertical="center" wrapText="1"/>
      <protection locked="0"/>
    </xf>
    <xf numFmtId="0" fontId="21" fillId="0" borderId="141" xfId="0" applyFont="1" applyBorder="1" applyAlignment="1" applyProtection="1">
      <alignment horizontal="right" vertical="center" wrapText="1"/>
      <protection locked="0"/>
    </xf>
    <xf numFmtId="0" fontId="21" fillId="0" borderId="27" xfId="0" applyFont="1" applyBorder="1" applyAlignment="1" applyProtection="1">
      <alignment horizontal="right" vertical="center" wrapText="1"/>
      <protection locked="0"/>
    </xf>
    <xf numFmtId="0" fontId="21" fillId="0" borderId="0" xfId="0" applyFont="1" applyBorder="1" applyAlignment="1" applyProtection="1">
      <alignment horizontal="right" vertical="center" wrapText="1"/>
      <protection locked="0"/>
    </xf>
    <xf numFmtId="0" fontId="21" fillId="0" borderId="146" xfId="0" applyFont="1" applyBorder="1" applyAlignment="1" applyProtection="1">
      <alignment horizontal="right" vertical="center" wrapText="1"/>
      <protection locked="0"/>
    </xf>
    <xf numFmtId="0" fontId="21" fillId="0" borderId="147" xfId="0" applyFont="1" applyBorder="1" applyAlignment="1" applyProtection="1">
      <alignment horizontal="right" vertical="center" wrapText="1"/>
      <protection locked="0"/>
    </xf>
    <xf numFmtId="0" fontId="21" fillId="0" borderId="52" xfId="0" applyFont="1" applyBorder="1" applyAlignment="1" applyProtection="1">
      <alignment horizontal="right" vertical="center" wrapText="1"/>
      <protection locked="0"/>
    </xf>
    <xf numFmtId="0" fontId="21" fillId="0" borderId="144" xfId="0" applyFont="1" applyBorder="1" applyAlignment="1" applyProtection="1">
      <alignment horizontal="right" vertical="center" wrapText="1"/>
      <protection locked="0"/>
    </xf>
    <xf numFmtId="0" fontId="21" fillId="0" borderId="54" xfId="0" applyFont="1" applyBorder="1" applyAlignment="1" applyProtection="1">
      <alignment horizontal="right" vertical="center" wrapText="1"/>
      <protection locked="0"/>
    </xf>
    <xf numFmtId="0" fontId="21" fillId="0" borderId="149" xfId="0" applyFont="1" applyBorder="1" applyAlignment="1" applyProtection="1">
      <alignment horizontal="right" vertical="center" wrapText="1"/>
      <protection locked="0"/>
    </xf>
    <xf numFmtId="0" fontId="21" fillId="0" borderId="22" xfId="0" applyFont="1" applyBorder="1" applyAlignment="1" applyProtection="1">
      <alignment horizontal="right" vertical="center" wrapText="1"/>
      <protection locked="0"/>
    </xf>
    <xf numFmtId="0" fontId="21" fillId="0" borderId="153" xfId="0" applyFont="1" applyBorder="1" applyAlignment="1" applyProtection="1">
      <alignment horizontal="righ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tabSelected="1" view="pageBreakPreview" zoomScale="80" zoomScaleNormal="80" zoomScaleSheetLayoutView="80" workbookViewId="0">
      <selection activeCell="E4" sqref="E4"/>
    </sheetView>
  </sheetViews>
  <sheetFormatPr defaultRowHeight="18.75" x14ac:dyDescent="0.4"/>
  <cols>
    <col min="1" max="1" width="1.625" customWidth="1"/>
    <col min="2" max="2" width="6.25" customWidth="1"/>
    <col min="3" max="3" width="9.625" customWidth="1"/>
    <col min="4" max="4" width="7.625" customWidth="1"/>
    <col min="5" max="5" width="3.5" customWidth="1"/>
    <col min="6" max="6" width="9.5" customWidth="1"/>
    <col min="7" max="7" width="2.5" customWidth="1"/>
    <col min="8" max="8" width="7.25" customWidth="1"/>
    <col min="9" max="9" width="3.75" customWidth="1"/>
    <col min="10" max="10" width="16.25" customWidth="1"/>
    <col min="11" max="11" width="3.625" customWidth="1"/>
    <col min="12" max="17" width="3.125" customWidth="1"/>
    <col min="18" max="18" width="0.875" customWidth="1"/>
    <col min="19" max="19" width="4.125" customWidth="1"/>
  </cols>
  <sheetData>
    <row r="1" spans="1:19" ht="8.25" customHeight="1" x14ac:dyDescent="0.4">
      <c r="A1" s="21"/>
      <c r="B1" s="21"/>
      <c r="C1" s="21"/>
      <c r="D1" s="21"/>
      <c r="E1" s="21"/>
      <c r="F1" s="21"/>
      <c r="G1" s="21"/>
      <c r="H1" s="21"/>
      <c r="I1" s="21"/>
      <c r="J1" s="21"/>
      <c r="K1" s="21"/>
      <c r="L1" s="21"/>
      <c r="M1" s="21"/>
      <c r="N1" s="21"/>
      <c r="O1" s="21"/>
      <c r="P1" s="21"/>
      <c r="Q1" s="21"/>
      <c r="R1" s="21"/>
      <c r="S1" s="21"/>
    </row>
    <row r="2" spans="1:19" x14ac:dyDescent="0.4">
      <c r="A2" s="21"/>
      <c r="B2" s="22" t="s">
        <v>0</v>
      </c>
      <c r="C2" s="22"/>
      <c r="D2" s="21"/>
      <c r="E2" s="21"/>
      <c r="F2" s="21"/>
      <c r="G2" s="21"/>
      <c r="H2" s="21"/>
      <c r="I2" s="21"/>
      <c r="J2" s="21"/>
      <c r="K2" s="23"/>
      <c r="L2" s="23"/>
      <c r="M2" s="23"/>
      <c r="N2" s="23"/>
      <c r="O2" s="23"/>
      <c r="P2" s="23"/>
      <c r="Q2" s="21"/>
      <c r="R2" s="21"/>
      <c r="S2" s="21"/>
    </row>
    <row r="3" spans="1:19" ht="18.75" customHeight="1" x14ac:dyDescent="0.4">
      <c r="A3" s="21"/>
      <c r="B3" s="24"/>
      <c r="C3" s="24"/>
      <c r="D3" s="21"/>
      <c r="E3" s="21"/>
      <c r="F3" s="21"/>
      <c r="G3" s="21"/>
      <c r="H3" s="21"/>
      <c r="I3" s="21"/>
      <c r="J3" s="21"/>
      <c r="K3" s="23"/>
      <c r="L3" s="23"/>
      <c r="M3" s="23"/>
      <c r="N3" s="23"/>
      <c r="O3" s="23"/>
      <c r="P3" s="23"/>
      <c r="Q3" s="21"/>
      <c r="R3" s="21"/>
      <c r="S3" s="21"/>
    </row>
    <row r="4" spans="1:19" ht="18.75" customHeight="1" x14ac:dyDescent="0.4">
      <c r="B4" s="59"/>
      <c r="C4" s="169" t="s">
        <v>110</v>
      </c>
      <c r="D4" s="169"/>
      <c r="E4" s="128"/>
      <c r="F4" s="92" t="s">
        <v>109</v>
      </c>
      <c r="G4" s="92"/>
      <c r="H4" s="92"/>
      <c r="I4" s="92"/>
      <c r="J4" s="92"/>
      <c r="K4" s="92"/>
      <c r="L4" s="92"/>
      <c r="M4" s="92"/>
      <c r="N4" s="92"/>
      <c r="O4" s="92"/>
      <c r="P4" s="92"/>
      <c r="R4" s="59"/>
      <c r="S4" s="59"/>
    </row>
    <row r="5" spans="1:19" ht="18.75" customHeight="1" x14ac:dyDescent="0.4">
      <c r="A5" s="168" t="s">
        <v>108</v>
      </c>
      <c r="B5" s="168"/>
      <c r="C5" s="168"/>
      <c r="D5" s="168"/>
      <c r="E5" s="168"/>
      <c r="F5" s="168"/>
      <c r="G5" s="168"/>
      <c r="H5" s="168"/>
      <c r="I5" s="168"/>
      <c r="J5" s="168"/>
      <c r="K5" s="168"/>
      <c r="L5" s="168"/>
      <c r="M5" s="168"/>
      <c r="N5" s="168"/>
      <c r="O5" s="168"/>
      <c r="P5" s="168"/>
      <c r="Q5" s="168"/>
      <c r="R5" s="168"/>
      <c r="S5" s="59"/>
    </row>
    <row r="6" spans="1:19" ht="21" customHeight="1" x14ac:dyDescent="0.4">
      <c r="A6" s="21"/>
      <c r="B6" s="21"/>
      <c r="C6" s="21"/>
      <c r="D6" s="21"/>
      <c r="E6" s="21"/>
      <c r="F6" s="21"/>
      <c r="G6" s="21"/>
      <c r="H6" s="21"/>
      <c r="I6" s="21"/>
      <c r="K6" s="57" t="s">
        <v>117</v>
      </c>
      <c r="L6" s="176"/>
      <c r="M6" s="176"/>
      <c r="N6" s="1" t="s">
        <v>118</v>
      </c>
      <c r="O6" s="22"/>
      <c r="P6" s="22"/>
      <c r="Q6" s="22"/>
      <c r="R6" s="22"/>
      <c r="S6" s="21"/>
    </row>
    <row r="7" spans="1:19" ht="18.75" customHeight="1" x14ac:dyDescent="0.4">
      <c r="A7" s="21"/>
      <c r="B7" s="24"/>
      <c r="C7" s="24"/>
      <c r="D7" s="21"/>
      <c r="E7" s="21"/>
      <c r="F7" s="12"/>
      <c r="G7" s="12"/>
      <c r="H7" s="12"/>
      <c r="I7" s="12"/>
      <c r="J7" s="58" t="s">
        <v>110</v>
      </c>
      <c r="K7" s="62"/>
      <c r="L7" s="59" t="s">
        <v>113</v>
      </c>
      <c r="M7" s="62"/>
      <c r="N7" s="59" t="s">
        <v>111</v>
      </c>
      <c r="O7" s="62"/>
      <c r="P7" s="59" t="s">
        <v>112</v>
      </c>
      <c r="Q7" s="56"/>
      <c r="R7" s="12"/>
      <c r="S7" s="21"/>
    </row>
    <row r="8" spans="1:19" x14ac:dyDescent="0.4">
      <c r="A8" s="21"/>
      <c r="B8" s="21"/>
      <c r="C8" s="21"/>
      <c r="D8" s="21"/>
      <c r="E8" s="21"/>
      <c r="F8" s="21"/>
      <c r="G8" s="21"/>
      <c r="H8" s="21"/>
      <c r="I8" s="21"/>
      <c r="J8" s="21"/>
      <c r="K8" s="21"/>
      <c r="L8" s="21"/>
      <c r="M8" s="21"/>
      <c r="N8" s="21"/>
      <c r="O8" s="21"/>
      <c r="P8" s="21"/>
      <c r="Q8" s="21"/>
      <c r="R8" s="21"/>
      <c r="S8" s="21"/>
    </row>
    <row r="9" spans="1:19" x14ac:dyDescent="0.4">
      <c r="A9" s="21"/>
      <c r="B9" s="2" t="s">
        <v>33</v>
      </c>
      <c r="C9" s="21"/>
      <c r="D9" s="21"/>
      <c r="E9" s="21"/>
      <c r="F9" s="21"/>
      <c r="G9" s="21"/>
      <c r="H9" s="21"/>
      <c r="I9" s="21"/>
      <c r="J9" s="21"/>
      <c r="K9" s="21"/>
      <c r="L9" s="21"/>
      <c r="M9" s="21"/>
      <c r="N9" s="21"/>
      <c r="O9" s="21"/>
      <c r="P9" s="21"/>
      <c r="Q9" s="21"/>
      <c r="R9" s="21"/>
      <c r="S9" s="21"/>
    </row>
    <row r="10" spans="1:19" x14ac:dyDescent="0.4">
      <c r="A10" s="2"/>
      <c r="B10" s="21"/>
      <c r="C10" s="21"/>
      <c r="D10" s="21"/>
      <c r="E10" s="21"/>
      <c r="F10" s="21"/>
      <c r="G10" s="21"/>
      <c r="H10" s="21"/>
      <c r="I10" s="21"/>
      <c r="J10" s="21"/>
      <c r="K10" s="21"/>
      <c r="L10" s="21"/>
      <c r="M10" s="21"/>
      <c r="N10" s="21"/>
      <c r="O10" s="21"/>
      <c r="P10" s="21"/>
      <c r="Q10" s="21"/>
      <c r="R10" s="21"/>
      <c r="S10" s="21"/>
    </row>
    <row r="11" spans="1:19" ht="19.5" thickBot="1" x14ac:dyDescent="0.45">
      <c r="A11" s="21"/>
      <c r="B11" s="21"/>
      <c r="C11" s="21"/>
      <c r="D11" s="21"/>
      <c r="E11" s="21"/>
      <c r="F11" s="25" t="s">
        <v>1</v>
      </c>
      <c r="G11" s="26"/>
      <c r="H11" s="21"/>
      <c r="I11" s="21"/>
      <c r="J11" s="21"/>
      <c r="K11" s="21"/>
      <c r="L11" s="21"/>
      <c r="M11" s="21"/>
      <c r="N11" s="21"/>
      <c r="O11" s="21"/>
      <c r="P11" s="21"/>
      <c r="Q11" s="21"/>
      <c r="R11" s="21"/>
      <c r="S11" s="21"/>
    </row>
    <row r="12" spans="1:19" ht="18.75" customHeight="1" x14ac:dyDescent="0.4">
      <c r="A12" s="21"/>
      <c r="B12" s="21"/>
      <c r="C12" s="21"/>
      <c r="D12" s="21"/>
      <c r="E12" s="21"/>
      <c r="F12" s="158" t="s">
        <v>2</v>
      </c>
      <c r="G12" s="159"/>
      <c r="H12" s="170" t="s">
        <v>114</v>
      </c>
      <c r="I12" s="171"/>
      <c r="J12" s="63"/>
      <c r="K12" s="98" t="s">
        <v>115</v>
      </c>
      <c r="L12" s="60"/>
      <c r="M12" s="60"/>
      <c r="N12" s="60"/>
      <c r="O12" s="60"/>
      <c r="P12" s="60"/>
      <c r="Q12" s="61"/>
      <c r="S12" s="21"/>
    </row>
    <row r="13" spans="1:19" x14ac:dyDescent="0.4">
      <c r="A13" s="21"/>
      <c r="B13" s="21"/>
      <c r="C13" s="21"/>
      <c r="D13" s="21"/>
      <c r="E13" s="21"/>
      <c r="F13" s="160"/>
      <c r="G13" s="161"/>
      <c r="H13" s="183"/>
      <c r="I13" s="184"/>
      <c r="J13" s="184"/>
      <c r="K13" s="184"/>
      <c r="L13" s="184"/>
      <c r="M13" s="184"/>
      <c r="N13" s="184"/>
      <c r="O13" s="184"/>
      <c r="P13" s="184"/>
      <c r="Q13" s="185"/>
      <c r="S13" s="21"/>
    </row>
    <row r="14" spans="1:19" x14ac:dyDescent="0.4">
      <c r="A14" s="21"/>
      <c r="B14" s="21"/>
      <c r="C14" s="21"/>
      <c r="D14" s="21"/>
      <c r="E14" s="21"/>
      <c r="F14" s="160" t="s">
        <v>3</v>
      </c>
      <c r="G14" s="161"/>
      <c r="H14" s="186"/>
      <c r="I14" s="187"/>
      <c r="J14" s="187"/>
      <c r="K14" s="187"/>
      <c r="L14" s="187"/>
      <c r="M14" s="187"/>
      <c r="N14" s="187"/>
      <c r="O14" s="187"/>
      <c r="P14" s="187"/>
      <c r="Q14" s="188"/>
      <c r="S14" s="21"/>
    </row>
    <row r="15" spans="1:19" x14ac:dyDescent="0.4">
      <c r="A15" s="21"/>
      <c r="B15" s="21"/>
      <c r="C15" s="21"/>
      <c r="D15" s="21"/>
      <c r="E15" s="21"/>
      <c r="F15" s="160" t="s">
        <v>4</v>
      </c>
      <c r="G15" s="161"/>
      <c r="H15" s="186"/>
      <c r="I15" s="187"/>
      <c r="J15" s="187"/>
      <c r="K15" s="187"/>
      <c r="L15" s="187"/>
      <c r="M15" s="187"/>
      <c r="N15" s="187"/>
      <c r="O15" s="187"/>
      <c r="P15" s="187"/>
      <c r="Q15" s="188"/>
      <c r="S15" s="21"/>
    </row>
    <row r="16" spans="1:19" x14ac:dyDescent="0.4">
      <c r="A16" s="21"/>
      <c r="B16" s="21"/>
      <c r="C16" s="21"/>
      <c r="D16" s="21"/>
      <c r="E16" s="21"/>
      <c r="F16" s="160" t="s">
        <v>5</v>
      </c>
      <c r="G16" s="161"/>
      <c r="H16" s="186"/>
      <c r="I16" s="187"/>
      <c r="J16" s="187"/>
      <c r="K16" s="187"/>
      <c r="L16" s="187"/>
      <c r="M16" s="187"/>
      <c r="N16" s="187"/>
      <c r="O16" s="187"/>
      <c r="P16" s="187"/>
      <c r="Q16" s="188"/>
      <c r="S16" s="21"/>
    </row>
    <row r="17" spans="1:25" ht="19.5" customHeight="1" x14ac:dyDescent="0.4">
      <c r="A17" s="21"/>
      <c r="B17" s="21"/>
      <c r="C17" s="21"/>
      <c r="D17" s="21"/>
      <c r="E17" s="21"/>
      <c r="F17" s="160" t="s">
        <v>6</v>
      </c>
      <c r="G17" s="161"/>
      <c r="H17" s="186"/>
      <c r="I17" s="187"/>
      <c r="J17" s="187"/>
      <c r="K17" s="187"/>
      <c r="L17" s="187"/>
      <c r="M17" s="187"/>
      <c r="N17" s="187"/>
      <c r="O17" s="187"/>
      <c r="P17" s="187"/>
      <c r="Q17" s="188"/>
      <c r="S17" s="21"/>
    </row>
    <row r="18" spans="1:25" x14ac:dyDescent="0.4">
      <c r="A18" s="21"/>
      <c r="B18" s="21"/>
      <c r="C18" s="21"/>
      <c r="D18" s="21"/>
      <c r="E18" s="21"/>
      <c r="F18" s="160" t="s">
        <v>7</v>
      </c>
      <c r="G18" s="161"/>
      <c r="H18" s="157"/>
      <c r="I18" s="99" t="s">
        <v>116</v>
      </c>
      <c r="J18" s="156"/>
      <c r="K18" s="155" t="s">
        <v>116</v>
      </c>
      <c r="L18" s="187"/>
      <c r="M18" s="187"/>
      <c r="N18" s="187"/>
      <c r="O18" s="187"/>
      <c r="P18" s="100"/>
      <c r="Q18" s="101"/>
      <c r="S18" s="21"/>
    </row>
    <row r="19" spans="1:25" ht="18.75" customHeight="1" x14ac:dyDescent="0.4">
      <c r="A19" s="21"/>
      <c r="B19" s="21"/>
      <c r="C19" s="21"/>
      <c r="D19" s="21"/>
      <c r="E19" s="21"/>
      <c r="F19" s="160" t="s">
        <v>32</v>
      </c>
      <c r="G19" s="161"/>
      <c r="H19" s="180" t="s">
        <v>119</v>
      </c>
      <c r="I19" s="181"/>
      <c r="J19" s="181"/>
      <c r="K19" s="181"/>
      <c r="L19" s="181"/>
      <c r="M19" s="181"/>
      <c r="N19" s="181"/>
      <c r="O19" s="181"/>
      <c r="P19" s="181"/>
      <c r="Q19" s="182"/>
      <c r="S19" s="21"/>
    </row>
    <row r="20" spans="1:25" ht="27" customHeight="1" thickBot="1" x14ac:dyDescent="0.45">
      <c r="A20" s="21"/>
      <c r="B20" s="21"/>
      <c r="C20" s="21"/>
      <c r="D20" s="21"/>
      <c r="E20" s="21"/>
      <c r="F20" s="192"/>
      <c r="G20" s="193"/>
      <c r="H20" s="177"/>
      <c r="I20" s="178"/>
      <c r="J20" s="178"/>
      <c r="K20" s="178"/>
      <c r="L20" s="178"/>
      <c r="M20" s="178"/>
      <c r="N20" s="178"/>
      <c r="O20" s="178"/>
      <c r="P20" s="178"/>
      <c r="Q20" s="179"/>
      <c r="S20" s="21"/>
    </row>
    <row r="21" spans="1:25" x14ac:dyDescent="0.4">
      <c r="A21" s="21"/>
      <c r="B21" s="21"/>
      <c r="C21" s="21"/>
      <c r="D21" s="21"/>
      <c r="E21" s="21"/>
      <c r="F21" s="21"/>
      <c r="G21" s="21"/>
      <c r="H21" s="21"/>
      <c r="I21" s="21"/>
      <c r="J21" s="21"/>
      <c r="K21" s="21"/>
      <c r="L21" s="21"/>
      <c r="M21" s="21"/>
      <c r="N21" s="21"/>
      <c r="O21" s="21"/>
      <c r="P21" s="21"/>
      <c r="Q21" s="21"/>
      <c r="R21" s="21"/>
      <c r="S21" s="21"/>
    </row>
    <row r="22" spans="1:25" x14ac:dyDescent="0.4">
      <c r="A22" s="21"/>
      <c r="B22" s="172" t="s">
        <v>120</v>
      </c>
      <c r="C22" s="172"/>
      <c r="D22" s="172"/>
      <c r="E22" s="172"/>
      <c r="F22" s="172"/>
      <c r="G22" s="172"/>
      <c r="H22" s="172"/>
      <c r="I22" s="172"/>
      <c r="J22" s="172"/>
      <c r="K22" s="172"/>
      <c r="L22" s="172"/>
      <c r="M22" s="105">
        <f>E4</f>
        <v>0</v>
      </c>
      <c r="N22" s="22" t="s">
        <v>174</v>
      </c>
      <c r="O22" s="22"/>
      <c r="P22" s="22"/>
      <c r="Q22" s="22"/>
      <c r="R22" s="59"/>
      <c r="S22" s="21"/>
    </row>
    <row r="23" spans="1:25" x14ac:dyDescent="0.4">
      <c r="A23" s="21"/>
      <c r="B23" s="22" t="s">
        <v>204</v>
      </c>
      <c r="C23" s="1"/>
      <c r="D23" s="1"/>
      <c r="E23" s="1"/>
      <c r="F23" s="1"/>
      <c r="G23" s="1"/>
      <c r="I23" s="231">
        <f>L36</f>
        <v>0</v>
      </c>
      <c r="J23" s="231"/>
      <c r="K23" s="22" t="s">
        <v>176</v>
      </c>
      <c r="L23" s="59"/>
      <c r="M23" s="59"/>
      <c r="N23" s="59"/>
      <c r="O23" s="59"/>
      <c r="P23" s="59"/>
      <c r="Q23" s="59"/>
      <c r="R23" s="59"/>
      <c r="S23" s="21"/>
      <c r="U23" s="222"/>
      <c r="V23" s="222"/>
      <c r="W23" s="222"/>
      <c r="X23" s="222"/>
      <c r="Y23" s="222"/>
    </row>
    <row r="24" spans="1:25" ht="18.75" customHeight="1" x14ac:dyDescent="0.4">
      <c r="A24" s="21"/>
      <c r="B24" s="1" t="s">
        <v>177</v>
      </c>
      <c r="C24" s="59"/>
      <c r="D24" s="59"/>
      <c r="E24" s="59"/>
      <c r="F24" s="59"/>
      <c r="G24" s="59"/>
      <c r="H24" s="59"/>
      <c r="I24" s="59"/>
      <c r="J24" s="59"/>
      <c r="K24" s="59"/>
      <c r="L24" s="59"/>
      <c r="M24" s="59"/>
      <c r="N24" s="59"/>
      <c r="O24" s="59"/>
      <c r="P24" s="59"/>
      <c r="Q24" s="59"/>
      <c r="R24" s="59"/>
      <c r="S24" s="21"/>
    </row>
    <row r="25" spans="1:25" x14ac:dyDescent="0.4">
      <c r="A25" s="21"/>
      <c r="B25" s="227" t="s">
        <v>175</v>
      </c>
      <c r="C25" s="228"/>
      <c r="D25" s="228"/>
      <c r="E25" s="228"/>
      <c r="F25" s="228"/>
      <c r="G25" s="228"/>
      <c r="H25" s="228"/>
      <c r="I25" s="228"/>
      <c r="J25" s="228"/>
      <c r="K25" s="228"/>
      <c r="L25" s="228"/>
      <c r="M25" s="228"/>
      <c r="N25" s="228"/>
      <c r="O25" s="228"/>
      <c r="P25" s="228"/>
      <c r="Q25" s="228"/>
      <c r="R25" s="22"/>
      <c r="S25" s="21"/>
    </row>
    <row r="26" spans="1:25" x14ac:dyDescent="0.4">
      <c r="A26" s="1"/>
      <c r="B26" s="228"/>
      <c r="C26" s="228"/>
      <c r="D26" s="228"/>
      <c r="E26" s="228"/>
      <c r="F26" s="228"/>
      <c r="G26" s="228"/>
      <c r="H26" s="228"/>
      <c r="I26" s="228"/>
      <c r="J26" s="228"/>
      <c r="K26" s="228"/>
      <c r="L26" s="228"/>
      <c r="M26" s="228"/>
      <c r="N26" s="228"/>
      <c r="O26" s="228"/>
      <c r="P26" s="228"/>
      <c r="Q26" s="228"/>
      <c r="R26" s="59"/>
      <c r="S26" s="21"/>
    </row>
    <row r="27" spans="1:25" ht="18.75" customHeight="1" x14ac:dyDescent="0.4">
      <c r="A27" s="21"/>
      <c r="B27" s="21"/>
      <c r="C27" s="21"/>
      <c r="D27" s="21"/>
      <c r="E27" s="21"/>
      <c r="F27" s="21"/>
      <c r="G27" s="7" t="s">
        <v>8</v>
      </c>
      <c r="H27" s="21"/>
      <c r="I27" s="21"/>
      <c r="J27" s="21"/>
      <c r="K27" s="21"/>
      <c r="L27" s="21"/>
      <c r="M27" s="21"/>
      <c r="N27" s="21"/>
      <c r="O27" s="21"/>
      <c r="P27" s="21"/>
      <c r="Q27" s="21"/>
      <c r="R27" s="21"/>
      <c r="S27" s="21"/>
    </row>
    <row r="28" spans="1:25" ht="18.75" customHeight="1" x14ac:dyDescent="0.4">
      <c r="A28" s="21"/>
      <c r="B28" s="175" t="s">
        <v>9</v>
      </c>
      <c r="C28" s="175"/>
      <c r="D28" s="21"/>
      <c r="E28" s="21"/>
      <c r="F28" s="21"/>
      <c r="G28" s="21"/>
      <c r="H28" s="21"/>
      <c r="I28" s="21"/>
      <c r="J28" s="21"/>
      <c r="K28" s="21"/>
      <c r="L28" s="21"/>
      <c r="M28" s="21"/>
      <c r="N28" s="21"/>
      <c r="O28" s="21"/>
      <c r="P28" s="21"/>
      <c r="Q28" s="21"/>
      <c r="R28" s="21"/>
      <c r="S28" s="21"/>
    </row>
    <row r="29" spans="1:25" ht="15.75" customHeight="1" x14ac:dyDescent="0.4">
      <c r="A29" s="21"/>
      <c r="B29" s="219" t="s">
        <v>44</v>
      </c>
      <c r="C29" s="220"/>
      <c r="D29" s="198" t="s">
        <v>45</v>
      </c>
      <c r="E29" s="199"/>
      <c r="F29" s="221" t="s">
        <v>47</v>
      </c>
      <c r="G29" s="221"/>
      <c r="H29" s="221" t="s">
        <v>48</v>
      </c>
      <c r="I29" s="221"/>
      <c r="J29" s="221" t="s">
        <v>49</v>
      </c>
      <c r="K29" s="198"/>
      <c r="L29" s="198" t="s">
        <v>50</v>
      </c>
      <c r="M29" s="229"/>
      <c r="N29" s="229"/>
      <c r="O29" s="229"/>
      <c r="P29" s="229"/>
      <c r="Q29" s="230"/>
      <c r="S29" s="21"/>
    </row>
    <row r="30" spans="1:25" ht="18.75" customHeight="1" x14ac:dyDescent="0.4">
      <c r="A30" s="1"/>
      <c r="B30" s="223" t="s">
        <v>73</v>
      </c>
      <c r="C30" s="190"/>
      <c r="D30" s="194" t="s">
        <v>173</v>
      </c>
      <c r="E30" s="195"/>
      <c r="F30" s="190" t="s">
        <v>172</v>
      </c>
      <c r="G30" s="190"/>
      <c r="H30" s="190" t="s">
        <v>52</v>
      </c>
      <c r="I30" s="190"/>
      <c r="J30" s="190" t="s">
        <v>179</v>
      </c>
      <c r="K30" s="190"/>
      <c r="L30" s="245" t="s">
        <v>178</v>
      </c>
      <c r="M30" s="246"/>
      <c r="N30" s="246"/>
      <c r="O30" s="246"/>
      <c r="P30" s="246"/>
      <c r="Q30" s="247"/>
      <c r="S30" s="21"/>
    </row>
    <row r="31" spans="1:25" ht="18.75" customHeight="1" x14ac:dyDescent="0.4">
      <c r="A31" s="21"/>
      <c r="B31" s="224"/>
      <c r="C31" s="191"/>
      <c r="D31" s="194"/>
      <c r="E31" s="195"/>
      <c r="F31" s="191"/>
      <c r="G31" s="191"/>
      <c r="H31" s="191"/>
      <c r="I31" s="191"/>
      <c r="J31" s="191"/>
      <c r="K31" s="191"/>
      <c r="L31" s="245"/>
      <c r="M31" s="246"/>
      <c r="N31" s="246"/>
      <c r="O31" s="246"/>
      <c r="P31" s="246"/>
      <c r="Q31" s="247"/>
      <c r="S31" s="21"/>
    </row>
    <row r="32" spans="1:25" ht="29.25" customHeight="1" x14ac:dyDescent="0.4">
      <c r="A32" s="21"/>
      <c r="B32" s="224"/>
      <c r="C32" s="191"/>
      <c r="D32" s="196"/>
      <c r="E32" s="197"/>
      <c r="F32" s="191"/>
      <c r="G32" s="191"/>
      <c r="H32" s="191"/>
      <c r="I32" s="191"/>
      <c r="J32" s="191"/>
      <c r="K32" s="191"/>
      <c r="L32" s="248"/>
      <c r="M32" s="249"/>
      <c r="N32" s="249"/>
      <c r="O32" s="249"/>
      <c r="P32" s="249"/>
      <c r="Q32" s="250"/>
      <c r="S32" s="21"/>
    </row>
    <row r="33" spans="1:19" ht="20.25" customHeight="1" x14ac:dyDescent="0.4">
      <c r="A33" s="21"/>
      <c r="B33" s="260" t="s">
        <v>10</v>
      </c>
      <c r="C33" s="261"/>
      <c r="D33" s="102">
        <f>IFERROR('別紙１－１【第１四半期分】'!L42,0)</f>
        <v>0</v>
      </c>
      <c r="E33" s="35" t="s">
        <v>54</v>
      </c>
      <c r="F33" s="202"/>
      <c r="G33" s="203"/>
      <c r="H33" s="64">
        <v>90</v>
      </c>
      <c r="I33" s="32" t="s">
        <v>53</v>
      </c>
      <c r="J33" s="36">
        <f>ROUNDDOWN(D33*H33,0)</f>
        <v>0</v>
      </c>
      <c r="K33" s="31" t="s">
        <v>53</v>
      </c>
      <c r="L33" s="251">
        <f>ROUNDDOWN(J33,-3)</f>
        <v>0</v>
      </c>
      <c r="M33" s="252"/>
      <c r="N33" s="252"/>
      <c r="O33" s="252"/>
      <c r="P33" s="252"/>
      <c r="Q33" s="72" t="s">
        <v>121</v>
      </c>
      <c r="S33" s="21"/>
    </row>
    <row r="34" spans="1:19" ht="20.25" customHeight="1" x14ac:dyDescent="0.4">
      <c r="A34" s="21"/>
      <c r="B34" s="258" t="s">
        <v>43</v>
      </c>
      <c r="C34" s="259"/>
      <c r="D34" s="200"/>
      <c r="E34" s="201"/>
      <c r="F34" s="103">
        <f>IFERROR('別紙１－１【第１四半期分】'!O43,0)</f>
        <v>0</v>
      </c>
      <c r="G34" s="27" t="s">
        <v>55</v>
      </c>
      <c r="H34" s="65">
        <v>275</v>
      </c>
      <c r="I34" s="33" t="s">
        <v>53</v>
      </c>
      <c r="J34" s="37">
        <f>ROUNDDOWN(F34*H34,0)</f>
        <v>0</v>
      </c>
      <c r="K34" s="27" t="s">
        <v>53</v>
      </c>
      <c r="L34" s="225">
        <f>ROUNDDOWN(J34,-3)</f>
        <v>0</v>
      </c>
      <c r="M34" s="226"/>
      <c r="N34" s="226"/>
      <c r="O34" s="226"/>
      <c r="P34" s="226"/>
      <c r="Q34" s="29" t="s">
        <v>121</v>
      </c>
      <c r="S34" s="21"/>
    </row>
    <row r="35" spans="1:19" ht="20.25" customHeight="1" x14ac:dyDescent="0.4">
      <c r="A35" s="21"/>
      <c r="B35" s="256" t="s">
        <v>46</v>
      </c>
      <c r="C35" s="257"/>
      <c r="D35" s="262"/>
      <c r="E35" s="263"/>
      <c r="F35" s="104">
        <f>IFERROR('別紙１－１【第１四半期分】'!O44,0)</f>
        <v>0</v>
      </c>
      <c r="G35" s="28" t="s">
        <v>55</v>
      </c>
      <c r="H35" s="66">
        <v>570</v>
      </c>
      <c r="I35" s="34" t="s">
        <v>53</v>
      </c>
      <c r="J35" s="38">
        <f>ROUNDDOWN(F35*H35,0)</f>
        <v>0</v>
      </c>
      <c r="K35" s="28" t="s">
        <v>53</v>
      </c>
      <c r="L35" s="243">
        <f>ROUNDDOWN(J35,-3)</f>
        <v>0</v>
      </c>
      <c r="M35" s="244"/>
      <c r="N35" s="244"/>
      <c r="O35" s="244"/>
      <c r="P35" s="244"/>
      <c r="Q35" s="30" t="s">
        <v>121</v>
      </c>
      <c r="S35" s="21"/>
    </row>
    <row r="36" spans="1:19" ht="20.25" customHeight="1" x14ac:dyDescent="0.4">
      <c r="A36" s="21"/>
      <c r="B36" s="253" t="s">
        <v>51</v>
      </c>
      <c r="C36" s="254"/>
      <c r="D36" s="254"/>
      <c r="E36" s="254"/>
      <c r="F36" s="254"/>
      <c r="G36" s="254"/>
      <c r="H36" s="254"/>
      <c r="I36" s="254"/>
      <c r="J36" s="254"/>
      <c r="K36" s="255"/>
      <c r="L36" s="238">
        <f>L33+L34+L35</f>
        <v>0</v>
      </c>
      <c r="M36" s="239"/>
      <c r="N36" s="239"/>
      <c r="O36" s="239"/>
      <c r="P36" s="239"/>
      <c r="Q36" s="73" t="s">
        <v>121</v>
      </c>
      <c r="S36" s="21"/>
    </row>
    <row r="37" spans="1:19" ht="18.75" customHeight="1" x14ac:dyDescent="0.4">
      <c r="A37" s="21"/>
      <c r="B37" s="264" t="s">
        <v>135</v>
      </c>
      <c r="C37" s="264"/>
      <c r="D37" s="264"/>
      <c r="E37" s="264"/>
      <c r="F37" s="264"/>
      <c r="G37" s="264"/>
      <c r="H37" s="264"/>
      <c r="I37" s="264"/>
      <c r="J37" s="264"/>
      <c r="K37" s="264"/>
      <c r="L37" s="264"/>
      <c r="M37" s="264"/>
      <c r="N37" s="264"/>
      <c r="O37" s="264"/>
      <c r="P37" s="264"/>
      <c r="Q37" s="264"/>
      <c r="R37" s="21"/>
      <c r="S37" s="21"/>
    </row>
    <row r="38" spans="1:19" x14ac:dyDescent="0.4">
      <c r="A38" s="21"/>
      <c r="B38" s="264"/>
      <c r="C38" s="264"/>
      <c r="D38" s="264"/>
      <c r="E38" s="264"/>
      <c r="F38" s="264"/>
      <c r="G38" s="264"/>
      <c r="H38" s="264"/>
      <c r="I38" s="264"/>
      <c r="J38" s="264"/>
      <c r="K38" s="264"/>
      <c r="L38" s="264"/>
      <c r="M38" s="264"/>
      <c r="N38" s="264"/>
      <c r="O38" s="264"/>
      <c r="P38" s="264"/>
      <c r="Q38" s="264"/>
      <c r="R38" s="21"/>
      <c r="S38" s="21"/>
    </row>
    <row r="39" spans="1:19" x14ac:dyDescent="0.4">
      <c r="A39" s="3"/>
    </row>
    <row r="40" spans="1:19" ht="19.5" customHeight="1" x14ac:dyDescent="0.4">
      <c r="A40" s="39"/>
      <c r="B40" s="222" t="s">
        <v>11</v>
      </c>
      <c r="C40" s="222"/>
      <c r="D40" s="222"/>
      <c r="E40" s="222"/>
      <c r="F40" s="222"/>
      <c r="G40" s="222"/>
      <c r="H40" s="222"/>
      <c r="I40" s="222"/>
      <c r="J40" s="222"/>
      <c r="K40" s="222"/>
      <c r="L40" s="222"/>
      <c r="M40" s="222"/>
      <c r="N40" s="222"/>
      <c r="O40" s="222"/>
      <c r="P40" s="222"/>
      <c r="Q40" s="222"/>
      <c r="R40" s="222"/>
    </row>
    <row r="41" spans="1:19" ht="36" x14ac:dyDescent="0.4">
      <c r="A41" s="41"/>
      <c r="B41" s="240" t="s">
        <v>12</v>
      </c>
      <c r="C41" s="241"/>
      <c r="D41" s="241"/>
      <c r="E41" s="241"/>
      <c r="F41" s="241"/>
      <c r="G41" s="241"/>
      <c r="H41" s="241"/>
      <c r="I41" s="241"/>
      <c r="J41" s="241"/>
      <c r="K41" s="241"/>
      <c r="L41" s="241"/>
      <c r="M41" s="241"/>
      <c r="N41" s="241"/>
      <c r="O41" s="241"/>
      <c r="P41" s="242"/>
      <c r="Q41" s="97" t="s">
        <v>13</v>
      </c>
    </row>
    <row r="42" spans="1:19" ht="20.100000000000001" customHeight="1" x14ac:dyDescent="0.4">
      <c r="A42" s="42"/>
      <c r="B42" s="162" t="s">
        <v>138</v>
      </c>
      <c r="C42" s="163"/>
      <c r="D42" s="163"/>
      <c r="E42" s="163"/>
      <c r="F42" s="163"/>
      <c r="G42" s="163"/>
      <c r="H42" s="163"/>
      <c r="I42" s="163"/>
      <c r="J42" s="163"/>
      <c r="K42" s="163"/>
      <c r="L42" s="163"/>
      <c r="M42" s="163"/>
      <c r="N42" s="163"/>
      <c r="O42" s="163"/>
      <c r="P42" s="164"/>
      <c r="Q42" s="67" t="s">
        <v>102</v>
      </c>
    </row>
    <row r="43" spans="1:19" ht="31.5" customHeight="1" x14ac:dyDescent="0.4">
      <c r="A43" s="43"/>
      <c r="B43" s="165" t="s">
        <v>203</v>
      </c>
      <c r="C43" s="166"/>
      <c r="D43" s="166"/>
      <c r="E43" s="166"/>
      <c r="F43" s="166"/>
      <c r="G43" s="166"/>
      <c r="H43" s="166"/>
      <c r="I43" s="166"/>
      <c r="J43" s="166"/>
      <c r="K43" s="166"/>
      <c r="L43" s="166"/>
      <c r="M43" s="166"/>
      <c r="N43" s="166"/>
      <c r="O43" s="166"/>
      <c r="P43" s="167"/>
      <c r="Q43" s="91" t="s">
        <v>102</v>
      </c>
    </row>
    <row r="44" spans="1:19" ht="20.100000000000001" customHeight="1" x14ac:dyDescent="0.4">
      <c r="A44" s="43"/>
      <c r="B44" s="165" t="s">
        <v>180</v>
      </c>
      <c r="C44" s="166"/>
      <c r="D44" s="166"/>
      <c r="E44" s="166"/>
      <c r="F44" s="166"/>
      <c r="G44" s="166"/>
      <c r="H44" s="166"/>
      <c r="I44" s="166"/>
      <c r="J44" s="166"/>
      <c r="K44" s="166"/>
      <c r="L44" s="166"/>
      <c r="M44" s="166"/>
      <c r="N44" s="166"/>
      <c r="O44" s="166"/>
      <c r="P44" s="167"/>
      <c r="Q44" s="173" t="s">
        <v>102</v>
      </c>
    </row>
    <row r="45" spans="1:19" ht="20.100000000000001" customHeight="1" x14ac:dyDescent="0.4">
      <c r="A45" s="43"/>
      <c r="B45" s="204"/>
      <c r="C45" s="205"/>
      <c r="D45" s="205"/>
      <c r="E45" s="205"/>
      <c r="F45" s="205"/>
      <c r="G45" s="205"/>
      <c r="H45" s="205"/>
      <c r="I45" s="205"/>
      <c r="J45" s="205"/>
      <c r="K45" s="205"/>
      <c r="L45" s="205"/>
      <c r="M45" s="205"/>
      <c r="N45" s="205"/>
      <c r="O45" s="205"/>
      <c r="P45" s="206"/>
      <c r="Q45" s="173"/>
    </row>
    <row r="46" spans="1:19" ht="20.100000000000001" customHeight="1" x14ac:dyDescent="0.4">
      <c r="A46" s="43"/>
      <c r="B46" s="165" t="s">
        <v>181</v>
      </c>
      <c r="C46" s="166"/>
      <c r="D46" s="166"/>
      <c r="E46" s="166"/>
      <c r="F46" s="166"/>
      <c r="G46" s="166"/>
      <c r="H46" s="166"/>
      <c r="I46" s="166"/>
      <c r="J46" s="166"/>
      <c r="K46" s="166"/>
      <c r="L46" s="166"/>
      <c r="M46" s="166"/>
      <c r="N46" s="166"/>
      <c r="O46" s="166"/>
      <c r="P46" s="167"/>
      <c r="Q46" s="173" t="s">
        <v>102</v>
      </c>
    </row>
    <row r="47" spans="1:19" ht="20.100000000000001" customHeight="1" x14ac:dyDescent="0.4">
      <c r="A47" s="43"/>
      <c r="B47" s="204" t="s">
        <v>139</v>
      </c>
      <c r="C47" s="205"/>
      <c r="D47" s="205"/>
      <c r="E47" s="205"/>
      <c r="F47" s="205"/>
      <c r="G47" s="205"/>
      <c r="H47" s="205"/>
      <c r="I47" s="205"/>
      <c r="J47" s="205"/>
      <c r="K47" s="205"/>
      <c r="L47" s="205"/>
      <c r="M47" s="205"/>
      <c r="N47" s="205"/>
      <c r="O47" s="205"/>
      <c r="P47" s="206"/>
      <c r="Q47" s="173"/>
    </row>
    <row r="48" spans="1:19" ht="20.100000000000001" customHeight="1" x14ac:dyDescent="0.4">
      <c r="A48" s="43"/>
      <c r="B48" s="165" t="s">
        <v>182</v>
      </c>
      <c r="C48" s="166"/>
      <c r="D48" s="166"/>
      <c r="E48" s="166"/>
      <c r="F48" s="166"/>
      <c r="G48" s="166"/>
      <c r="H48" s="166"/>
      <c r="I48" s="166"/>
      <c r="J48" s="166"/>
      <c r="K48" s="166"/>
      <c r="L48" s="166"/>
      <c r="M48" s="166"/>
      <c r="N48" s="166"/>
      <c r="O48" s="166"/>
      <c r="P48" s="167"/>
      <c r="Q48" s="173" t="s">
        <v>102</v>
      </c>
    </row>
    <row r="49" spans="1:17" ht="20.100000000000001" customHeight="1" x14ac:dyDescent="0.4">
      <c r="A49" s="43"/>
      <c r="B49" s="235" t="s">
        <v>74</v>
      </c>
      <c r="C49" s="236"/>
      <c r="D49" s="236"/>
      <c r="E49" s="236"/>
      <c r="F49" s="236"/>
      <c r="G49" s="236"/>
      <c r="H49" s="236"/>
      <c r="I49" s="236"/>
      <c r="J49" s="236"/>
      <c r="K49" s="236"/>
      <c r="L49" s="236"/>
      <c r="M49" s="236"/>
      <c r="N49" s="236"/>
      <c r="O49" s="236"/>
      <c r="P49" s="237"/>
      <c r="Q49" s="174"/>
    </row>
    <row r="50" spans="1:17" ht="20.100000000000001" customHeight="1" x14ac:dyDescent="0.4">
      <c r="A50" s="96"/>
      <c r="B50" s="106" t="s">
        <v>183</v>
      </c>
      <c r="C50" s="93"/>
      <c r="D50" s="93"/>
      <c r="E50" s="93"/>
      <c r="F50" s="93"/>
      <c r="G50" s="93"/>
      <c r="H50" s="93"/>
      <c r="I50" s="93"/>
      <c r="J50" s="93"/>
      <c r="K50" s="93"/>
      <c r="L50" s="93"/>
      <c r="M50" s="93"/>
      <c r="N50" s="93"/>
      <c r="O50" s="93"/>
      <c r="P50" s="94"/>
      <c r="Q50" s="95" t="s">
        <v>102</v>
      </c>
    </row>
    <row r="51" spans="1:17" ht="20.100000000000001" customHeight="1" x14ac:dyDescent="0.4">
      <c r="A51" s="43"/>
      <c r="B51" s="162" t="s">
        <v>184</v>
      </c>
      <c r="C51" s="163"/>
      <c r="D51" s="163"/>
      <c r="E51" s="163"/>
      <c r="F51" s="163"/>
      <c r="G51" s="163"/>
      <c r="H51" s="163"/>
      <c r="I51" s="163"/>
      <c r="J51" s="163"/>
      <c r="K51" s="163"/>
      <c r="L51" s="163"/>
      <c r="M51" s="163"/>
      <c r="N51" s="163"/>
      <c r="O51" s="163"/>
      <c r="P51" s="164"/>
      <c r="Q51" s="95" t="s">
        <v>102</v>
      </c>
    </row>
    <row r="52" spans="1:17" ht="20.100000000000001" customHeight="1" x14ac:dyDescent="0.4">
      <c r="A52" s="43"/>
      <c r="B52" s="165" t="s">
        <v>185</v>
      </c>
      <c r="C52" s="166"/>
      <c r="D52" s="166"/>
      <c r="E52" s="166"/>
      <c r="F52" s="166"/>
      <c r="G52" s="166"/>
      <c r="H52" s="166"/>
      <c r="I52" s="166"/>
      <c r="J52" s="166"/>
      <c r="K52" s="166"/>
      <c r="L52" s="166"/>
      <c r="M52" s="166"/>
      <c r="N52" s="166"/>
      <c r="O52" s="166"/>
      <c r="P52" s="167"/>
      <c r="Q52" s="173" t="s">
        <v>102</v>
      </c>
    </row>
    <row r="53" spans="1:17" ht="20.100000000000001" customHeight="1" x14ac:dyDescent="0.4">
      <c r="A53" s="43"/>
      <c r="B53" s="204" t="s">
        <v>14</v>
      </c>
      <c r="C53" s="205"/>
      <c r="D53" s="205"/>
      <c r="E53" s="205"/>
      <c r="F53" s="205"/>
      <c r="G53" s="205"/>
      <c r="H53" s="205"/>
      <c r="I53" s="205"/>
      <c r="J53" s="205"/>
      <c r="K53" s="205"/>
      <c r="L53" s="205"/>
      <c r="M53" s="205"/>
      <c r="N53" s="205"/>
      <c r="O53" s="205"/>
      <c r="P53" s="206"/>
      <c r="Q53" s="173"/>
    </row>
    <row r="54" spans="1:17" ht="20.100000000000001" customHeight="1" x14ac:dyDescent="0.4">
      <c r="A54" s="49"/>
      <c r="B54" s="162" t="s">
        <v>186</v>
      </c>
      <c r="C54" s="163"/>
      <c r="D54" s="163"/>
      <c r="E54" s="163"/>
      <c r="F54" s="163"/>
      <c r="G54" s="163"/>
      <c r="H54" s="163"/>
      <c r="I54" s="163"/>
      <c r="J54" s="163"/>
      <c r="K54" s="163"/>
      <c r="L54" s="163"/>
      <c r="M54" s="163"/>
      <c r="N54" s="163"/>
      <c r="O54" s="163"/>
      <c r="P54" s="164"/>
      <c r="Q54" s="67" t="s">
        <v>102</v>
      </c>
    </row>
    <row r="55" spans="1:17" x14ac:dyDescent="0.4">
      <c r="A55" s="40"/>
      <c r="B55" s="3"/>
    </row>
    <row r="56" spans="1:17" ht="19.5" customHeight="1" x14ac:dyDescent="0.4">
      <c r="A56" s="39"/>
      <c r="B56" s="222" t="s">
        <v>15</v>
      </c>
      <c r="C56" s="222"/>
      <c r="D56" s="222"/>
      <c r="E56" s="222"/>
      <c r="F56" s="222"/>
      <c r="G56" s="222"/>
      <c r="H56" s="222"/>
      <c r="I56" s="222"/>
      <c r="J56" s="222"/>
      <c r="K56" s="222"/>
      <c r="L56" s="222"/>
      <c r="M56" s="222"/>
      <c r="N56" s="222"/>
      <c r="O56" s="222"/>
      <c r="P56" s="222"/>
      <c r="Q56" s="222"/>
    </row>
    <row r="57" spans="1:17" ht="35.25" customHeight="1" x14ac:dyDescent="0.4">
      <c r="A57" s="41"/>
      <c r="B57" s="232" t="s">
        <v>16</v>
      </c>
      <c r="C57" s="233"/>
      <c r="D57" s="233"/>
      <c r="E57" s="233"/>
      <c r="F57" s="233"/>
      <c r="G57" s="233"/>
      <c r="H57" s="233"/>
      <c r="I57" s="233"/>
      <c r="J57" s="233"/>
      <c r="K57" s="233"/>
      <c r="L57" s="233"/>
      <c r="M57" s="233"/>
      <c r="N57" s="233"/>
      <c r="O57" s="233"/>
      <c r="P57" s="234"/>
      <c r="Q57" s="97" t="s">
        <v>13</v>
      </c>
    </row>
    <row r="58" spans="1:17" ht="29.25" customHeight="1" x14ac:dyDescent="0.4">
      <c r="A58" s="42"/>
      <c r="B58" s="162" t="s">
        <v>17</v>
      </c>
      <c r="C58" s="163"/>
      <c r="D58" s="163"/>
      <c r="E58" s="163"/>
      <c r="F58" s="163"/>
      <c r="G58" s="163"/>
      <c r="H58" s="163"/>
      <c r="I58" s="163"/>
      <c r="J58" s="163"/>
      <c r="K58" s="163"/>
      <c r="L58" s="163"/>
      <c r="M58" s="163"/>
      <c r="N58" s="163"/>
      <c r="O58" s="163"/>
      <c r="P58" s="164"/>
      <c r="Q58" s="67" t="s">
        <v>102</v>
      </c>
    </row>
    <row r="59" spans="1:17" ht="29.25" customHeight="1" x14ac:dyDescent="0.4">
      <c r="A59" s="42"/>
      <c r="B59" s="162" t="s">
        <v>18</v>
      </c>
      <c r="C59" s="163"/>
      <c r="D59" s="163"/>
      <c r="E59" s="163"/>
      <c r="F59" s="163"/>
      <c r="G59" s="163"/>
      <c r="H59" s="163"/>
      <c r="I59" s="163"/>
      <c r="J59" s="163"/>
      <c r="K59" s="163"/>
      <c r="L59" s="163"/>
      <c r="M59" s="163"/>
      <c r="N59" s="163"/>
      <c r="O59" s="163"/>
      <c r="P59" s="164"/>
      <c r="Q59" s="67" t="s">
        <v>102</v>
      </c>
    </row>
    <row r="60" spans="1:17" ht="41.25" customHeight="1" x14ac:dyDescent="0.4">
      <c r="A60" s="43"/>
      <c r="B60" s="207" t="s">
        <v>19</v>
      </c>
      <c r="C60" s="208"/>
      <c r="D60" s="208"/>
      <c r="E60" s="209"/>
      <c r="F60" s="162" t="s">
        <v>56</v>
      </c>
      <c r="G60" s="163"/>
      <c r="H60" s="163"/>
      <c r="I60" s="163"/>
      <c r="J60" s="163"/>
      <c r="K60" s="163"/>
      <c r="L60" s="163"/>
      <c r="M60" s="163"/>
      <c r="N60" s="163"/>
      <c r="O60" s="163"/>
      <c r="P60" s="164"/>
      <c r="Q60" s="67" t="s">
        <v>102</v>
      </c>
    </row>
    <row r="61" spans="1:17" ht="33" customHeight="1" x14ac:dyDescent="0.4">
      <c r="A61" s="189"/>
      <c r="B61" s="210" t="s">
        <v>20</v>
      </c>
      <c r="C61" s="211"/>
      <c r="D61" s="211"/>
      <c r="E61" s="212"/>
      <c r="F61" s="162" t="s">
        <v>21</v>
      </c>
      <c r="G61" s="163"/>
      <c r="H61" s="163"/>
      <c r="I61" s="163"/>
      <c r="J61" s="163"/>
      <c r="K61" s="163"/>
      <c r="L61" s="163"/>
      <c r="M61" s="163"/>
      <c r="N61" s="163"/>
      <c r="O61" s="163"/>
      <c r="P61" s="164"/>
      <c r="Q61" s="67" t="s">
        <v>102</v>
      </c>
    </row>
    <row r="62" spans="1:17" ht="33" customHeight="1" x14ac:dyDescent="0.4">
      <c r="A62" s="189"/>
      <c r="B62" s="213"/>
      <c r="C62" s="214"/>
      <c r="D62" s="214"/>
      <c r="E62" s="215"/>
      <c r="F62" s="162" t="s">
        <v>22</v>
      </c>
      <c r="G62" s="163"/>
      <c r="H62" s="163"/>
      <c r="I62" s="163"/>
      <c r="J62" s="163"/>
      <c r="K62" s="163"/>
      <c r="L62" s="163"/>
      <c r="M62" s="163"/>
      <c r="N62" s="163"/>
      <c r="O62" s="163"/>
      <c r="P62" s="164"/>
      <c r="Q62" s="67" t="s">
        <v>102</v>
      </c>
    </row>
    <row r="63" spans="1:17" ht="33" customHeight="1" x14ac:dyDescent="0.4">
      <c r="A63" s="189"/>
      <c r="B63" s="213"/>
      <c r="C63" s="214"/>
      <c r="D63" s="214"/>
      <c r="E63" s="215"/>
      <c r="F63" s="162" t="s">
        <v>23</v>
      </c>
      <c r="G63" s="163"/>
      <c r="H63" s="163"/>
      <c r="I63" s="163"/>
      <c r="J63" s="163"/>
      <c r="K63" s="163"/>
      <c r="L63" s="163"/>
      <c r="M63" s="163"/>
      <c r="N63" s="163"/>
      <c r="O63" s="163"/>
      <c r="P63" s="164"/>
      <c r="Q63" s="67" t="s">
        <v>102</v>
      </c>
    </row>
    <row r="64" spans="1:17" ht="33" customHeight="1" x14ac:dyDescent="0.4">
      <c r="A64" s="189"/>
      <c r="B64" s="213"/>
      <c r="C64" s="214"/>
      <c r="D64" s="214"/>
      <c r="E64" s="215"/>
      <c r="F64" s="162" t="s">
        <v>24</v>
      </c>
      <c r="G64" s="163"/>
      <c r="H64" s="163"/>
      <c r="I64" s="163"/>
      <c r="J64" s="163"/>
      <c r="K64" s="163"/>
      <c r="L64" s="163"/>
      <c r="M64" s="163"/>
      <c r="N64" s="163"/>
      <c r="O64" s="163"/>
      <c r="P64" s="164"/>
      <c r="Q64" s="67" t="s">
        <v>102</v>
      </c>
    </row>
    <row r="65" spans="1:17" ht="33" customHeight="1" x14ac:dyDescent="0.4">
      <c r="A65" s="189"/>
      <c r="B65" s="216"/>
      <c r="C65" s="217"/>
      <c r="D65" s="217"/>
      <c r="E65" s="218"/>
      <c r="F65" s="162" t="s">
        <v>25</v>
      </c>
      <c r="G65" s="163"/>
      <c r="H65" s="163"/>
      <c r="I65" s="163"/>
      <c r="J65" s="163"/>
      <c r="K65" s="163"/>
      <c r="L65" s="163"/>
      <c r="M65" s="163"/>
      <c r="N65" s="163"/>
      <c r="O65" s="163"/>
      <c r="P65" s="164"/>
      <c r="Q65" s="67" t="s">
        <v>102</v>
      </c>
    </row>
    <row r="66" spans="1:17" x14ac:dyDescent="0.4">
      <c r="A66" s="3"/>
    </row>
    <row r="68" spans="1:17" x14ac:dyDescent="0.4">
      <c r="A68" s="4"/>
    </row>
  </sheetData>
  <sheetProtection password="8729" sheet="1" selectLockedCells="1"/>
  <mergeCells count="78">
    <mergeCell ref="L36:P36"/>
    <mergeCell ref="B41:P41"/>
    <mergeCell ref="L35:P35"/>
    <mergeCell ref="L30:Q32"/>
    <mergeCell ref="L33:P33"/>
    <mergeCell ref="B36:K36"/>
    <mergeCell ref="B35:C35"/>
    <mergeCell ref="B34:C34"/>
    <mergeCell ref="B33:C33"/>
    <mergeCell ref="D35:E35"/>
    <mergeCell ref="B37:Q38"/>
    <mergeCell ref="B54:P54"/>
    <mergeCell ref="B57:P57"/>
    <mergeCell ref="B49:P49"/>
    <mergeCell ref="B51:P51"/>
    <mergeCell ref="B52:P52"/>
    <mergeCell ref="B53:P53"/>
    <mergeCell ref="B56:Q56"/>
    <mergeCell ref="B25:Q26"/>
    <mergeCell ref="F15:G15"/>
    <mergeCell ref="U23:Y23"/>
    <mergeCell ref="J29:K29"/>
    <mergeCell ref="L29:Q29"/>
    <mergeCell ref="I23:J23"/>
    <mergeCell ref="H14:Q14"/>
    <mergeCell ref="H15:Q15"/>
    <mergeCell ref="H16:Q16"/>
    <mergeCell ref="F17:G17"/>
    <mergeCell ref="F18:G18"/>
    <mergeCell ref="F16:G16"/>
    <mergeCell ref="B59:P59"/>
    <mergeCell ref="F60:P60"/>
    <mergeCell ref="B29:C29"/>
    <mergeCell ref="F29:G29"/>
    <mergeCell ref="H29:I29"/>
    <mergeCell ref="B40:R40"/>
    <mergeCell ref="Q44:Q45"/>
    <mergeCell ref="Q46:Q47"/>
    <mergeCell ref="B43:P43"/>
    <mergeCell ref="B46:P46"/>
    <mergeCell ref="B47:P47"/>
    <mergeCell ref="Q52:Q53"/>
    <mergeCell ref="F30:G32"/>
    <mergeCell ref="H30:I32"/>
    <mergeCell ref="B30:C32"/>
    <mergeCell ref="L34:P34"/>
    <mergeCell ref="A61:A65"/>
    <mergeCell ref="J30:K32"/>
    <mergeCell ref="F19:G20"/>
    <mergeCell ref="D30:E32"/>
    <mergeCell ref="D29:E29"/>
    <mergeCell ref="D34:E34"/>
    <mergeCell ref="F33:G33"/>
    <mergeCell ref="B44:P45"/>
    <mergeCell ref="F61:P61"/>
    <mergeCell ref="F62:P62"/>
    <mergeCell ref="F63:P63"/>
    <mergeCell ref="B60:E60"/>
    <mergeCell ref="B61:E65"/>
    <mergeCell ref="F64:P64"/>
    <mergeCell ref="F65:P65"/>
    <mergeCell ref="B58:P58"/>
    <mergeCell ref="F12:G13"/>
    <mergeCell ref="B42:P42"/>
    <mergeCell ref="B48:P48"/>
    <mergeCell ref="A5:R5"/>
    <mergeCell ref="C4:D4"/>
    <mergeCell ref="H12:I12"/>
    <mergeCell ref="B22:L22"/>
    <mergeCell ref="Q48:Q49"/>
    <mergeCell ref="B28:C28"/>
    <mergeCell ref="F14:G14"/>
    <mergeCell ref="L6:M6"/>
    <mergeCell ref="H20:Q20"/>
    <mergeCell ref="H19:Q19"/>
    <mergeCell ref="H13:Q13"/>
    <mergeCell ref="H17:Q17"/>
    <mergeCell ref="L18:O18"/>
  </mergeCells>
  <phoneticPr fontId="28"/>
  <conditionalFormatting sqref="K7 M7 O7">
    <cfRule type="expression" dxfId="12" priority="17">
      <formula>OR($K$7="",$M$7="",$O$7="")</formula>
    </cfRule>
  </conditionalFormatting>
  <conditionalFormatting sqref="J12 H13:Q13">
    <cfRule type="expression" dxfId="11" priority="16">
      <formula>OR($J$12="",$H$13="")</formula>
    </cfRule>
  </conditionalFormatting>
  <conditionalFormatting sqref="H14:Q14">
    <cfRule type="expression" dxfId="10" priority="15">
      <formula>$H$14=""</formula>
    </cfRule>
  </conditionalFormatting>
  <conditionalFormatting sqref="H15:Q15">
    <cfRule type="expression" dxfId="9" priority="14">
      <formula>$H$15=""</formula>
    </cfRule>
  </conditionalFormatting>
  <conditionalFormatting sqref="H16:Q16">
    <cfRule type="expression" dxfId="8" priority="13">
      <formula>$H$16=""</formula>
    </cfRule>
  </conditionalFormatting>
  <conditionalFormatting sqref="H17:Q17">
    <cfRule type="expression" dxfId="7" priority="12">
      <formula>$H$17=""</formula>
    </cfRule>
  </conditionalFormatting>
  <conditionalFormatting sqref="H18 J18 L18:O18">
    <cfRule type="expression" dxfId="6" priority="11">
      <formula>OR($H$18="",$J$18="",$L$18="")</formula>
    </cfRule>
  </conditionalFormatting>
  <conditionalFormatting sqref="H20:Q20">
    <cfRule type="expression" dxfId="5" priority="10">
      <formula>$H$20=""</formula>
    </cfRule>
  </conditionalFormatting>
  <conditionalFormatting sqref="Q42:Q54">
    <cfRule type="containsText" dxfId="4" priority="5" operator="containsText" text="□">
      <formula>NOT(ISERROR(SEARCH("□",Q42)))</formula>
    </cfRule>
  </conditionalFormatting>
  <conditionalFormatting sqref="Q58:Q65">
    <cfRule type="containsText" dxfId="3" priority="4" operator="containsText" text="□">
      <formula>NOT(ISERROR(SEARCH("□",Q58)))</formula>
    </cfRule>
  </conditionalFormatting>
  <conditionalFormatting sqref="I23">
    <cfRule type="expression" dxfId="2" priority="2">
      <formula>$I$23=""</formula>
    </cfRule>
  </conditionalFormatting>
  <conditionalFormatting sqref="E4">
    <cfRule type="expression" dxfId="1" priority="1">
      <formula>$E$4=""</formula>
    </cfRule>
  </conditionalFormatting>
  <dataValidations count="1">
    <dataValidation type="list" allowBlank="1" showInputMessage="1" showErrorMessage="1" sqref="Q58:Q65 Q42:Q5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rowBreaks count="1" manualBreakCount="1">
    <brk id="3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Normal="100" zoomScaleSheetLayoutView="100" workbookViewId="0">
      <selection activeCell="D5" sqref="D5:E5"/>
    </sheetView>
  </sheetViews>
  <sheetFormatPr defaultRowHeight="18.75" x14ac:dyDescent="0.4"/>
  <cols>
    <col min="1" max="3" width="6.625" customWidth="1"/>
    <col min="4" max="5" width="9.625" customWidth="1"/>
    <col min="6" max="8" width="3.625" customWidth="1"/>
    <col min="9" max="10" width="6.625" customWidth="1"/>
    <col min="11" max="11" width="4" customWidth="1"/>
    <col min="12" max="13" width="6.625" customWidth="1"/>
    <col min="14" max="14" width="4" customWidth="1"/>
    <col min="15" max="16" width="6.625" customWidth="1"/>
    <col min="17" max="17" width="4" customWidth="1"/>
  </cols>
  <sheetData>
    <row r="1" spans="1:17" x14ac:dyDescent="0.4">
      <c r="A1" s="222" t="s">
        <v>132</v>
      </c>
      <c r="B1" s="222"/>
      <c r="C1" s="1"/>
      <c r="D1" s="1"/>
      <c r="E1" s="1"/>
      <c r="F1" s="1"/>
      <c r="G1" s="1"/>
      <c r="H1" s="1"/>
      <c r="I1" s="1"/>
      <c r="J1" s="1"/>
    </row>
    <row r="2" spans="1:17" ht="19.5" thickBot="1" x14ac:dyDescent="0.45">
      <c r="A2" s="265" t="s">
        <v>190</v>
      </c>
      <c r="B2" s="265"/>
      <c r="C2" s="265"/>
      <c r="D2" s="265"/>
      <c r="E2" s="265"/>
      <c r="F2" s="265"/>
      <c r="G2" s="265"/>
      <c r="H2" s="265"/>
      <c r="I2" s="265"/>
      <c r="J2" s="265"/>
      <c r="K2" s="265"/>
      <c r="L2" s="265"/>
      <c r="M2" s="265"/>
      <c r="N2" s="265"/>
      <c r="O2" s="265"/>
      <c r="P2" s="265"/>
      <c r="Q2" s="265"/>
    </row>
    <row r="3" spans="1:17" ht="33.75" customHeight="1" thickTop="1" x14ac:dyDescent="0.4">
      <c r="A3" s="306" t="s">
        <v>73</v>
      </c>
      <c r="B3" s="307"/>
      <c r="C3" s="398" t="s">
        <v>34</v>
      </c>
      <c r="D3" s="400" t="s">
        <v>122</v>
      </c>
      <c r="E3" s="307"/>
      <c r="F3" s="400" t="s">
        <v>187</v>
      </c>
      <c r="G3" s="307"/>
      <c r="H3" s="307"/>
      <c r="I3" s="400" t="s">
        <v>193</v>
      </c>
      <c r="J3" s="307"/>
      <c r="K3" s="307"/>
      <c r="L3" s="400" t="s">
        <v>169</v>
      </c>
      <c r="M3" s="307"/>
      <c r="N3" s="307"/>
      <c r="O3" s="400" t="s">
        <v>170</v>
      </c>
      <c r="P3" s="307"/>
      <c r="Q3" s="402"/>
    </row>
    <row r="4" spans="1:17" ht="42.75" customHeight="1" thickBot="1" x14ac:dyDescent="0.45">
      <c r="A4" s="396"/>
      <c r="B4" s="397"/>
      <c r="C4" s="399"/>
      <c r="D4" s="401"/>
      <c r="E4" s="397"/>
      <c r="F4" s="403" t="s">
        <v>127</v>
      </c>
      <c r="G4" s="404"/>
      <c r="H4" s="404"/>
      <c r="I4" s="401"/>
      <c r="J4" s="397"/>
      <c r="K4" s="397"/>
      <c r="L4" s="384" t="s">
        <v>194</v>
      </c>
      <c r="M4" s="385"/>
      <c r="N4" s="385"/>
      <c r="O4" s="384" t="s">
        <v>195</v>
      </c>
      <c r="P4" s="385"/>
      <c r="Q4" s="386"/>
    </row>
    <row r="5" spans="1:17" ht="19.5" thickTop="1" x14ac:dyDescent="0.4">
      <c r="A5" s="266" t="s">
        <v>188</v>
      </c>
      <c r="B5" s="267"/>
      <c r="C5" s="82">
        <v>1</v>
      </c>
      <c r="D5" s="469"/>
      <c r="E5" s="470"/>
      <c r="F5" s="377"/>
      <c r="G5" s="378"/>
      <c r="H5" s="387"/>
      <c r="I5" s="388"/>
      <c r="J5" s="388"/>
      <c r="K5" s="111" t="s">
        <v>39</v>
      </c>
      <c r="L5" s="389"/>
      <c r="M5" s="390"/>
      <c r="N5" s="80" t="s">
        <v>39</v>
      </c>
      <c r="O5" s="358"/>
      <c r="P5" s="359"/>
      <c r="Q5" s="391"/>
    </row>
    <row r="6" spans="1:17" x14ac:dyDescent="0.4">
      <c r="A6" s="266" t="s">
        <v>27</v>
      </c>
      <c r="B6" s="267"/>
      <c r="C6" s="78">
        <v>2</v>
      </c>
      <c r="D6" s="471"/>
      <c r="E6" s="472"/>
      <c r="F6" s="346"/>
      <c r="G6" s="347"/>
      <c r="H6" s="374"/>
      <c r="I6" s="328"/>
      <c r="J6" s="328"/>
      <c r="K6" s="112" t="s">
        <v>39</v>
      </c>
      <c r="L6" s="379"/>
      <c r="M6" s="380"/>
      <c r="N6" s="81" t="s">
        <v>39</v>
      </c>
      <c r="O6" s="360"/>
      <c r="P6" s="361"/>
      <c r="Q6" s="392"/>
    </row>
    <row r="7" spans="1:17" x14ac:dyDescent="0.4">
      <c r="A7" s="382"/>
      <c r="B7" s="383"/>
      <c r="C7" s="84">
        <v>3</v>
      </c>
      <c r="D7" s="473"/>
      <c r="E7" s="474"/>
      <c r="F7" s="346"/>
      <c r="G7" s="347"/>
      <c r="H7" s="374"/>
      <c r="I7" s="176"/>
      <c r="J7" s="176"/>
      <c r="K7" s="113" t="s">
        <v>39</v>
      </c>
      <c r="L7" s="379"/>
      <c r="M7" s="380"/>
      <c r="N7" s="81" t="s">
        <v>39</v>
      </c>
      <c r="O7" s="360"/>
      <c r="P7" s="361"/>
      <c r="Q7" s="392"/>
    </row>
    <row r="8" spans="1:17" x14ac:dyDescent="0.4">
      <c r="A8" s="382"/>
      <c r="B8" s="383"/>
      <c r="C8" s="78">
        <v>4</v>
      </c>
      <c r="D8" s="473"/>
      <c r="E8" s="474"/>
      <c r="F8" s="346"/>
      <c r="G8" s="347"/>
      <c r="H8" s="374"/>
      <c r="I8" s="351"/>
      <c r="J8" s="351"/>
      <c r="K8" s="113" t="s">
        <v>39</v>
      </c>
      <c r="L8" s="379"/>
      <c r="M8" s="380"/>
      <c r="N8" s="81" t="s">
        <v>39</v>
      </c>
      <c r="O8" s="360"/>
      <c r="P8" s="361"/>
      <c r="Q8" s="392"/>
    </row>
    <row r="9" spans="1:17" x14ac:dyDescent="0.4">
      <c r="A9" s="382"/>
      <c r="B9" s="383"/>
      <c r="C9" s="84">
        <v>5</v>
      </c>
      <c r="D9" s="475"/>
      <c r="E9" s="476"/>
      <c r="F9" s="346"/>
      <c r="G9" s="347"/>
      <c r="H9" s="374"/>
      <c r="I9" s="351"/>
      <c r="J9" s="351"/>
      <c r="K9" s="113" t="s">
        <v>39</v>
      </c>
      <c r="L9" s="379"/>
      <c r="M9" s="380"/>
      <c r="N9" s="81" t="s">
        <v>39</v>
      </c>
      <c r="O9" s="360"/>
      <c r="P9" s="361"/>
      <c r="Q9" s="392"/>
    </row>
    <row r="10" spans="1:17" x14ac:dyDescent="0.4">
      <c r="A10" s="382"/>
      <c r="B10" s="383"/>
      <c r="C10" s="78">
        <v>6</v>
      </c>
      <c r="D10" s="475"/>
      <c r="E10" s="476"/>
      <c r="F10" s="346"/>
      <c r="G10" s="347"/>
      <c r="H10" s="374"/>
      <c r="I10" s="351"/>
      <c r="J10" s="351"/>
      <c r="K10" s="113" t="s">
        <v>39</v>
      </c>
      <c r="L10" s="379"/>
      <c r="M10" s="380"/>
      <c r="N10" s="81" t="s">
        <v>39</v>
      </c>
      <c r="O10" s="360"/>
      <c r="P10" s="361"/>
      <c r="Q10" s="392"/>
    </row>
    <row r="11" spans="1:17" x14ac:dyDescent="0.4">
      <c r="A11" s="382"/>
      <c r="B11" s="383"/>
      <c r="C11" s="84">
        <v>7</v>
      </c>
      <c r="D11" s="471"/>
      <c r="E11" s="472"/>
      <c r="F11" s="346"/>
      <c r="G11" s="347"/>
      <c r="H11" s="374"/>
      <c r="I11" s="351"/>
      <c r="J11" s="351"/>
      <c r="K11" s="113" t="s">
        <v>39</v>
      </c>
      <c r="L11" s="379"/>
      <c r="M11" s="380"/>
      <c r="N11" s="81" t="s">
        <v>39</v>
      </c>
      <c r="O11" s="360"/>
      <c r="P11" s="361"/>
      <c r="Q11" s="392"/>
    </row>
    <row r="12" spans="1:17" x14ac:dyDescent="0.4">
      <c r="A12" s="382"/>
      <c r="B12" s="383"/>
      <c r="C12" s="79">
        <v>8</v>
      </c>
      <c r="D12" s="477"/>
      <c r="E12" s="478"/>
      <c r="F12" s="333"/>
      <c r="G12" s="334"/>
      <c r="H12" s="335"/>
      <c r="I12" s="337"/>
      <c r="J12" s="337"/>
      <c r="K12" s="114" t="s">
        <v>39</v>
      </c>
      <c r="L12" s="379"/>
      <c r="M12" s="380"/>
      <c r="N12" s="83" t="s">
        <v>39</v>
      </c>
      <c r="O12" s="360"/>
      <c r="P12" s="361"/>
      <c r="Q12" s="392"/>
    </row>
    <row r="13" spans="1:17" ht="19.5" customHeight="1" thickBot="1" x14ac:dyDescent="0.45">
      <c r="A13" s="372"/>
      <c r="B13" s="373"/>
      <c r="C13" s="342" t="s">
        <v>124</v>
      </c>
      <c r="D13" s="343"/>
      <c r="E13" s="343"/>
      <c r="F13" s="343"/>
      <c r="G13" s="343"/>
      <c r="H13" s="343"/>
      <c r="I13" s="343"/>
      <c r="J13" s="343"/>
      <c r="K13" s="381"/>
      <c r="L13" s="344">
        <f>ROUNDDOWN(SUM(L5:L12),2)</f>
        <v>0</v>
      </c>
      <c r="M13" s="345"/>
      <c r="N13" s="16" t="s">
        <v>39</v>
      </c>
      <c r="O13" s="393"/>
      <c r="P13" s="394"/>
      <c r="Q13" s="395"/>
    </row>
    <row r="14" spans="1:17" ht="19.5" thickTop="1" x14ac:dyDescent="0.4">
      <c r="A14" s="352" t="s">
        <v>28</v>
      </c>
      <c r="B14" s="353"/>
      <c r="C14" s="78">
        <v>1</v>
      </c>
      <c r="D14" s="469"/>
      <c r="E14" s="470"/>
      <c r="F14" s="377"/>
      <c r="G14" s="378"/>
      <c r="H14" s="378"/>
      <c r="I14" s="356"/>
      <c r="J14" s="357"/>
      <c r="K14" s="115" t="s">
        <v>40</v>
      </c>
      <c r="L14" s="358"/>
      <c r="M14" s="359"/>
      <c r="N14" s="359"/>
      <c r="O14" s="364"/>
      <c r="P14" s="365"/>
      <c r="Q14" s="85" t="s">
        <v>40</v>
      </c>
    </row>
    <row r="15" spans="1:17" x14ac:dyDescent="0.4">
      <c r="A15" s="266" t="s">
        <v>75</v>
      </c>
      <c r="B15" s="267"/>
      <c r="C15" s="78">
        <v>2</v>
      </c>
      <c r="D15" s="475"/>
      <c r="E15" s="476"/>
      <c r="F15" s="346"/>
      <c r="G15" s="347"/>
      <c r="H15" s="347"/>
      <c r="I15" s="348"/>
      <c r="J15" s="349"/>
      <c r="K15" s="116" t="s">
        <v>40</v>
      </c>
      <c r="L15" s="360"/>
      <c r="M15" s="361"/>
      <c r="N15" s="361"/>
      <c r="O15" s="329"/>
      <c r="P15" s="330"/>
      <c r="Q15" s="86" t="s">
        <v>40</v>
      </c>
    </row>
    <row r="16" spans="1:17" x14ac:dyDescent="0.4">
      <c r="A16" s="375"/>
      <c r="B16" s="376"/>
      <c r="C16" s="84">
        <v>3</v>
      </c>
      <c r="D16" s="475"/>
      <c r="E16" s="476"/>
      <c r="F16" s="346"/>
      <c r="G16" s="347"/>
      <c r="H16" s="347"/>
      <c r="I16" s="350"/>
      <c r="J16" s="351"/>
      <c r="K16" s="116" t="s">
        <v>40</v>
      </c>
      <c r="L16" s="360"/>
      <c r="M16" s="361"/>
      <c r="N16" s="361"/>
      <c r="O16" s="329"/>
      <c r="P16" s="330"/>
      <c r="Q16" s="86" t="s">
        <v>40</v>
      </c>
    </row>
    <row r="17" spans="1:17" x14ac:dyDescent="0.4">
      <c r="A17" s="366" t="s">
        <v>35</v>
      </c>
      <c r="B17" s="367"/>
      <c r="C17" s="78">
        <v>4</v>
      </c>
      <c r="D17" s="475"/>
      <c r="E17" s="476"/>
      <c r="F17" s="346"/>
      <c r="G17" s="347"/>
      <c r="H17" s="347"/>
      <c r="I17" s="350"/>
      <c r="J17" s="351"/>
      <c r="K17" s="116" t="s">
        <v>40</v>
      </c>
      <c r="L17" s="360"/>
      <c r="M17" s="361"/>
      <c r="N17" s="361"/>
      <c r="O17" s="329"/>
      <c r="P17" s="330"/>
      <c r="Q17" s="86" t="s">
        <v>40</v>
      </c>
    </row>
    <row r="18" spans="1:17" x14ac:dyDescent="0.4">
      <c r="A18" s="366" t="s">
        <v>36</v>
      </c>
      <c r="B18" s="367"/>
      <c r="C18" s="84">
        <v>5</v>
      </c>
      <c r="D18" s="475"/>
      <c r="E18" s="476"/>
      <c r="F18" s="346"/>
      <c r="G18" s="347"/>
      <c r="H18" s="347"/>
      <c r="I18" s="350"/>
      <c r="J18" s="351"/>
      <c r="K18" s="116" t="s">
        <v>40</v>
      </c>
      <c r="L18" s="360"/>
      <c r="M18" s="361"/>
      <c r="N18" s="361"/>
      <c r="O18" s="329"/>
      <c r="P18" s="330"/>
      <c r="Q18" s="86" t="s">
        <v>40</v>
      </c>
    </row>
    <row r="19" spans="1:17" x14ac:dyDescent="0.4">
      <c r="A19" s="366" t="s">
        <v>37</v>
      </c>
      <c r="B19" s="367"/>
      <c r="C19" s="78">
        <v>6</v>
      </c>
      <c r="D19" s="475"/>
      <c r="E19" s="476"/>
      <c r="F19" s="346"/>
      <c r="G19" s="347"/>
      <c r="H19" s="374"/>
      <c r="I19" s="350"/>
      <c r="J19" s="351"/>
      <c r="K19" s="116" t="s">
        <v>40</v>
      </c>
      <c r="L19" s="360"/>
      <c r="M19" s="361"/>
      <c r="N19" s="361"/>
      <c r="O19" s="329"/>
      <c r="P19" s="330"/>
      <c r="Q19" s="86" t="s">
        <v>40</v>
      </c>
    </row>
    <row r="20" spans="1:17" x14ac:dyDescent="0.4">
      <c r="A20" s="366" t="s">
        <v>42</v>
      </c>
      <c r="B20" s="367"/>
      <c r="C20" s="84">
        <v>7</v>
      </c>
      <c r="D20" s="475"/>
      <c r="E20" s="476"/>
      <c r="F20" s="354"/>
      <c r="G20" s="355"/>
      <c r="H20" s="355"/>
      <c r="I20" s="327"/>
      <c r="J20" s="328"/>
      <c r="K20" s="116" t="s">
        <v>40</v>
      </c>
      <c r="L20" s="360"/>
      <c r="M20" s="361"/>
      <c r="N20" s="361"/>
      <c r="O20" s="329"/>
      <c r="P20" s="330"/>
      <c r="Q20" s="86" t="s">
        <v>40</v>
      </c>
    </row>
    <row r="21" spans="1:17" x14ac:dyDescent="0.4">
      <c r="A21" s="366" t="s">
        <v>41</v>
      </c>
      <c r="B21" s="367"/>
      <c r="C21" s="117">
        <v>8</v>
      </c>
      <c r="D21" s="471"/>
      <c r="E21" s="472"/>
      <c r="F21" s="368"/>
      <c r="G21" s="369"/>
      <c r="H21" s="369"/>
      <c r="I21" s="348"/>
      <c r="J21" s="349"/>
      <c r="K21" s="116" t="s">
        <v>40</v>
      </c>
      <c r="L21" s="360"/>
      <c r="M21" s="361"/>
      <c r="N21" s="361"/>
      <c r="O21" s="370"/>
      <c r="P21" s="371"/>
      <c r="Q21" s="87" t="s">
        <v>40</v>
      </c>
    </row>
    <row r="22" spans="1:17" ht="19.5" customHeight="1" thickBot="1" x14ac:dyDescent="0.45">
      <c r="A22" s="372"/>
      <c r="B22" s="373"/>
      <c r="C22" s="342" t="s">
        <v>124</v>
      </c>
      <c r="D22" s="343"/>
      <c r="E22" s="343"/>
      <c r="F22" s="343"/>
      <c r="G22" s="343"/>
      <c r="H22" s="343"/>
      <c r="I22" s="343"/>
      <c r="J22" s="343"/>
      <c r="K22" s="343"/>
      <c r="L22" s="343"/>
      <c r="M22" s="343"/>
      <c r="N22" s="343"/>
      <c r="O22" s="344">
        <f>ROUNDDOWN(SUM(O14:O21),2)</f>
        <v>0</v>
      </c>
      <c r="P22" s="345"/>
      <c r="Q22" s="18" t="s">
        <v>40</v>
      </c>
    </row>
    <row r="23" spans="1:17" ht="19.5" thickTop="1" x14ac:dyDescent="0.4">
      <c r="A23" s="352" t="s">
        <v>28</v>
      </c>
      <c r="B23" s="353"/>
      <c r="C23" s="78">
        <v>1</v>
      </c>
      <c r="D23" s="479"/>
      <c r="E23" s="480"/>
      <c r="F23" s="354"/>
      <c r="G23" s="355"/>
      <c r="H23" s="355"/>
      <c r="I23" s="356"/>
      <c r="J23" s="357"/>
      <c r="K23" s="111" t="s">
        <v>40</v>
      </c>
      <c r="L23" s="358"/>
      <c r="M23" s="359"/>
      <c r="N23" s="359"/>
      <c r="O23" s="364"/>
      <c r="P23" s="365"/>
      <c r="Q23" s="85" t="s">
        <v>40</v>
      </c>
    </row>
    <row r="24" spans="1:17" x14ac:dyDescent="0.4">
      <c r="A24" s="266" t="s">
        <v>76</v>
      </c>
      <c r="B24" s="267"/>
      <c r="C24" s="78">
        <v>2</v>
      </c>
      <c r="D24" s="475"/>
      <c r="E24" s="476"/>
      <c r="F24" s="346"/>
      <c r="G24" s="347"/>
      <c r="H24" s="347"/>
      <c r="I24" s="327"/>
      <c r="J24" s="328"/>
      <c r="K24" s="116" t="s">
        <v>40</v>
      </c>
      <c r="L24" s="360"/>
      <c r="M24" s="361"/>
      <c r="N24" s="361"/>
      <c r="O24" s="329"/>
      <c r="P24" s="330"/>
      <c r="Q24" s="86" t="s">
        <v>40</v>
      </c>
    </row>
    <row r="25" spans="1:17" x14ac:dyDescent="0.4">
      <c r="A25" s="266"/>
      <c r="B25" s="267"/>
      <c r="C25" s="84">
        <v>3</v>
      </c>
      <c r="D25" s="475"/>
      <c r="E25" s="476"/>
      <c r="F25" s="346"/>
      <c r="G25" s="347"/>
      <c r="H25" s="347"/>
      <c r="I25" s="327"/>
      <c r="J25" s="328"/>
      <c r="K25" s="116" t="s">
        <v>40</v>
      </c>
      <c r="L25" s="360"/>
      <c r="M25" s="361"/>
      <c r="N25" s="361"/>
      <c r="O25" s="329"/>
      <c r="P25" s="330"/>
      <c r="Q25" s="86" t="s">
        <v>40</v>
      </c>
    </row>
    <row r="26" spans="1:17" x14ac:dyDescent="0.4">
      <c r="A26" s="331" t="s">
        <v>77</v>
      </c>
      <c r="B26" s="332"/>
      <c r="C26" s="78">
        <v>4</v>
      </c>
      <c r="D26" s="475"/>
      <c r="E26" s="476"/>
      <c r="F26" s="346"/>
      <c r="G26" s="347"/>
      <c r="H26" s="347"/>
      <c r="I26" s="327"/>
      <c r="J26" s="328"/>
      <c r="K26" s="116" t="s">
        <v>40</v>
      </c>
      <c r="L26" s="360"/>
      <c r="M26" s="361"/>
      <c r="N26" s="361"/>
      <c r="O26" s="329"/>
      <c r="P26" s="330"/>
      <c r="Q26" s="86" t="s">
        <v>40</v>
      </c>
    </row>
    <row r="27" spans="1:17" x14ac:dyDescent="0.4">
      <c r="A27" s="331" t="s">
        <v>78</v>
      </c>
      <c r="B27" s="332"/>
      <c r="C27" s="84">
        <v>5</v>
      </c>
      <c r="D27" s="475"/>
      <c r="E27" s="476"/>
      <c r="F27" s="346"/>
      <c r="G27" s="347"/>
      <c r="H27" s="347"/>
      <c r="I27" s="327"/>
      <c r="J27" s="328"/>
      <c r="K27" s="116" t="s">
        <v>40</v>
      </c>
      <c r="L27" s="360"/>
      <c r="M27" s="361"/>
      <c r="N27" s="361"/>
      <c r="O27" s="329"/>
      <c r="P27" s="330"/>
      <c r="Q27" s="86" t="s">
        <v>40</v>
      </c>
    </row>
    <row r="28" spans="1:17" x14ac:dyDescent="0.4">
      <c r="A28" s="331" t="s">
        <v>79</v>
      </c>
      <c r="B28" s="332"/>
      <c r="C28" s="78">
        <v>6</v>
      </c>
      <c r="D28" s="475"/>
      <c r="E28" s="476"/>
      <c r="F28" s="346"/>
      <c r="G28" s="347"/>
      <c r="H28" s="347"/>
      <c r="I28" s="348"/>
      <c r="J28" s="349"/>
      <c r="K28" s="116" t="s">
        <v>40</v>
      </c>
      <c r="L28" s="360"/>
      <c r="M28" s="361"/>
      <c r="N28" s="361"/>
      <c r="O28" s="329"/>
      <c r="P28" s="330"/>
      <c r="Q28" s="86" t="s">
        <v>40</v>
      </c>
    </row>
    <row r="29" spans="1:17" x14ac:dyDescent="0.4">
      <c r="A29" s="331" t="s">
        <v>80</v>
      </c>
      <c r="B29" s="332"/>
      <c r="C29" s="84">
        <v>7</v>
      </c>
      <c r="D29" s="475"/>
      <c r="E29" s="476"/>
      <c r="F29" s="346"/>
      <c r="G29" s="347"/>
      <c r="H29" s="347"/>
      <c r="I29" s="350"/>
      <c r="J29" s="351"/>
      <c r="K29" s="116" t="s">
        <v>40</v>
      </c>
      <c r="L29" s="360"/>
      <c r="M29" s="361"/>
      <c r="N29" s="361"/>
      <c r="O29" s="329"/>
      <c r="P29" s="330"/>
      <c r="Q29" s="86" t="s">
        <v>40</v>
      </c>
    </row>
    <row r="30" spans="1:17" x14ac:dyDescent="0.4">
      <c r="A30" s="331" t="s">
        <v>38</v>
      </c>
      <c r="B30" s="332"/>
      <c r="C30" s="79">
        <v>8</v>
      </c>
      <c r="D30" s="471"/>
      <c r="E30" s="472"/>
      <c r="F30" s="333"/>
      <c r="G30" s="334"/>
      <c r="H30" s="335"/>
      <c r="I30" s="336"/>
      <c r="J30" s="337"/>
      <c r="K30" s="114" t="s">
        <v>40</v>
      </c>
      <c r="L30" s="362"/>
      <c r="M30" s="363"/>
      <c r="N30" s="363"/>
      <c r="O30" s="338"/>
      <c r="P30" s="339"/>
      <c r="Q30" s="87" t="s">
        <v>40</v>
      </c>
    </row>
    <row r="31" spans="1:17" ht="19.5" customHeight="1" thickBot="1" x14ac:dyDescent="0.45">
      <c r="A31" s="340" t="s">
        <v>41</v>
      </c>
      <c r="B31" s="341"/>
      <c r="C31" s="342" t="s">
        <v>124</v>
      </c>
      <c r="D31" s="343"/>
      <c r="E31" s="343"/>
      <c r="F31" s="343"/>
      <c r="G31" s="343"/>
      <c r="H31" s="343"/>
      <c r="I31" s="343"/>
      <c r="J31" s="343"/>
      <c r="K31" s="343"/>
      <c r="L31" s="343"/>
      <c r="M31" s="343"/>
      <c r="N31" s="343"/>
      <c r="O31" s="344">
        <f>ROUNDDOWN(SUM(O23:O30),2)</f>
        <v>0</v>
      </c>
      <c r="P31" s="345"/>
      <c r="Q31" s="18" t="s">
        <v>40</v>
      </c>
    </row>
    <row r="32" spans="1:17" ht="19.5" customHeight="1" thickTop="1" thickBot="1" x14ac:dyDescent="0.45">
      <c r="A32" s="299" t="s">
        <v>189</v>
      </c>
      <c r="B32" s="300"/>
      <c r="C32" s="300"/>
      <c r="D32" s="300"/>
      <c r="E32" s="300"/>
      <c r="F32" s="300"/>
      <c r="G32" s="300"/>
      <c r="H32" s="300"/>
      <c r="I32" s="300"/>
      <c r="J32" s="300"/>
      <c r="K32" s="301"/>
      <c r="L32" s="302">
        <f>L13</f>
        <v>0</v>
      </c>
      <c r="M32" s="303"/>
      <c r="N32" s="118" t="s">
        <v>39</v>
      </c>
      <c r="O32" s="304">
        <f>O22+O31</f>
        <v>0</v>
      </c>
      <c r="P32" s="305"/>
      <c r="Q32" s="119" t="s">
        <v>40</v>
      </c>
    </row>
    <row r="33" spans="1:17" ht="25.5" customHeight="1" thickTop="1" x14ac:dyDescent="0.4">
      <c r="A33" s="306" t="s">
        <v>166</v>
      </c>
      <c r="B33" s="307"/>
      <c r="C33" s="307"/>
      <c r="D33" s="307"/>
      <c r="E33" s="308"/>
      <c r="F33" s="275" t="s">
        <v>128</v>
      </c>
      <c r="G33" s="276"/>
      <c r="H33" s="276"/>
      <c r="I33" s="276"/>
      <c r="J33" s="276"/>
      <c r="K33" s="277"/>
      <c r="L33" s="309">
        <f>L13+'別紙１－２【第２四半期分】'!G13+'別紙１－３【第３四半期分】'!G13+'別紙１－４【第４四半期分】'!G13</f>
        <v>0</v>
      </c>
      <c r="M33" s="309"/>
      <c r="N33" s="107" t="s">
        <v>39</v>
      </c>
      <c r="O33" s="310"/>
      <c r="P33" s="311"/>
      <c r="Q33" s="312"/>
    </row>
    <row r="34" spans="1:17" ht="18.75" customHeight="1" x14ac:dyDescent="0.4">
      <c r="A34" s="266"/>
      <c r="B34" s="267"/>
      <c r="C34" s="267"/>
      <c r="D34" s="267"/>
      <c r="E34" s="268"/>
      <c r="F34" s="313" t="s">
        <v>167</v>
      </c>
      <c r="G34" s="314"/>
      <c r="H34" s="314"/>
      <c r="I34" s="314"/>
      <c r="J34" s="314"/>
      <c r="K34" s="315"/>
      <c r="L34" s="316"/>
      <c r="M34" s="316"/>
      <c r="N34" s="317"/>
      <c r="O34" s="320">
        <f>O22+'別紙１－２【第２四半期分】'!I22+'別紙１－３【第３四半期分】'!I22+'別紙１－４【第４四半期分】'!I22</f>
        <v>0</v>
      </c>
      <c r="P34" s="321"/>
      <c r="Q34" s="88" t="s">
        <v>40</v>
      </c>
    </row>
    <row r="35" spans="1:17" ht="19.5" customHeight="1" thickBot="1" x14ac:dyDescent="0.45">
      <c r="A35" s="269"/>
      <c r="B35" s="270"/>
      <c r="C35" s="270"/>
      <c r="D35" s="270"/>
      <c r="E35" s="271"/>
      <c r="F35" s="322" t="s">
        <v>168</v>
      </c>
      <c r="G35" s="323"/>
      <c r="H35" s="323"/>
      <c r="I35" s="323"/>
      <c r="J35" s="323"/>
      <c r="K35" s="324"/>
      <c r="L35" s="318"/>
      <c r="M35" s="318"/>
      <c r="N35" s="319"/>
      <c r="O35" s="325">
        <f>O31+'別紙１－２【第２四半期分】'!I31+'別紙１－３【第３四半期分】'!I31+'別紙１－４【第４四半期分】'!I31</f>
        <v>0</v>
      </c>
      <c r="P35" s="326"/>
      <c r="Q35" s="89" t="s">
        <v>40</v>
      </c>
    </row>
    <row r="36" spans="1:17" ht="19.5" thickTop="1" x14ac:dyDescent="0.4">
      <c r="A36" s="126" t="s">
        <v>192</v>
      </c>
      <c r="B36" s="126"/>
      <c r="C36" s="126"/>
      <c r="D36" s="126"/>
      <c r="E36" s="126"/>
      <c r="F36" s="127"/>
      <c r="G36" s="127"/>
      <c r="J36" s="90"/>
    </row>
    <row r="37" spans="1:17" x14ac:dyDescent="0.4">
      <c r="A37" s="222" t="s">
        <v>191</v>
      </c>
      <c r="B37" s="222"/>
      <c r="C37" s="222"/>
      <c r="D37" s="222"/>
      <c r="E37" s="222"/>
      <c r="F37" s="222"/>
      <c r="G37" s="222"/>
      <c r="H37" s="222"/>
      <c r="I37" s="222"/>
      <c r="J37" s="222"/>
      <c r="K37" s="222"/>
      <c r="L37" s="222"/>
      <c r="M37" s="222"/>
      <c r="N37" s="222"/>
      <c r="O37" s="222"/>
      <c r="P37" s="222"/>
      <c r="Q37" s="222"/>
    </row>
    <row r="38" spans="1:17" x14ac:dyDescent="0.4">
      <c r="A38" s="222" t="s">
        <v>196</v>
      </c>
      <c r="B38" s="222"/>
      <c r="C38" s="222"/>
      <c r="D38" s="222"/>
      <c r="E38" s="222"/>
      <c r="F38" s="222"/>
      <c r="G38" s="222"/>
      <c r="H38" s="222"/>
      <c r="I38" s="222"/>
      <c r="J38" s="222"/>
      <c r="K38" s="222"/>
      <c r="L38" s="222"/>
      <c r="M38" s="222"/>
      <c r="N38" s="222"/>
      <c r="O38" s="222"/>
      <c r="P38" s="222"/>
      <c r="Q38" s="222"/>
    </row>
    <row r="40" spans="1:17" ht="18.75" customHeight="1" thickBot="1" x14ac:dyDescent="0.45">
      <c r="A40" s="265" t="s">
        <v>131</v>
      </c>
      <c r="B40" s="265"/>
      <c r="C40" s="265"/>
      <c r="D40" s="265"/>
      <c r="E40" s="265"/>
      <c r="F40" s="265"/>
      <c r="G40" s="265"/>
      <c r="H40" s="265"/>
      <c r="I40" s="265"/>
      <c r="J40" s="265"/>
      <c r="K40" s="265"/>
      <c r="L40" s="265"/>
      <c r="M40" s="265"/>
      <c r="N40" s="265"/>
      <c r="O40" s="265"/>
      <c r="P40" s="265"/>
      <c r="Q40" s="265"/>
    </row>
    <row r="41" spans="1:17" ht="44.25" customHeight="1" thickTop="1" x14ac:dyDescent="0.4">
      <c r="A41" s="266" t="s">
        <v>171</v>
      </c>
      <c r="B41" s="267"/>
      <c r="C41" s="267"/>
      <c r="D41" s="267"/>
      <c r="E41" s="268"/>
      <c r="F41" s="272" t="s">
        <v>126</v>
      </c>
      <c r="G41" s="273"/>
      <c r="H41" s="273"/>
      <c r="I41" s="273"/>
      <c r="J41" s="273"/>
      <c r="K41" s="274"/>
      <c r="L41" s="275" t="s">
        <v>197</v>
      </c>
      <c r="M41" s="276"/>
      <c r="N41" s="277"/>
      <c r="O41" s="275" t="s">
        <v>198</v>
      </c>
      <c r="P41" s="276"/>
      <c r="Q41" s="278"/>
    </row>
    <row r="42" spans="1:17" x14ac:dyDescent="0.4">
      <c r="A42" s="266"/>
      <c r="B42" s="267"/>
      <c r="C42" s="267"/>
      <c r="D42" s="267"/>
      <c r="E42" s="268"/>
      <c r="F42" s="279" t="s">
        <v>128</v>
      </c>
      <c r="G42" s="280"/>
      <c r="H42" s="280"/>
      <c r="I42" s="280"/>
      <c r="J42" s="280"/>
      <c r="K42" s="281"/>
      <c r="L42" s="283">
        <f>ROUNDDOWN(L33/4,0)</f>
        <v>0</v>
      </c>
      <c r="M42" s="284"/>
      <c r="N42" s="69" t="s">
        <v>39</v>
      </c>
      <c r="O42" s="285"/>
      <c r="P42" s="286"/>
      <c r="Q42" s="287"/>
    </row>
    <row r="43" spans="1:17" x14ac:dyDescent="0.4">
      <c r="A43" s="266"/>
      <c r="B43" s="267"/>
      <c r="C43" s="267"/>
      <c r="D43" s="267"/>
      <c r="E43" s="268"/>
      <c r="F43" s="279" t="s">
        <v>129</v>
      </c>
      <c r="G43" s="280"/>
      <c r="H43" s="280"/>
      <c r="I43" s="280"/>
      <c r="J43" s="280"/>
      <c r="K43" s="281"/>
      <c r="L43" s="288"/>
      <c r="M43" s="289"/>
      <c r="N43" s="290"/>
      <c r="O43" s="283">
        <f>ROUNDDOWN(O34/4,0)</f>
        <v>0</v>
      </c>
      <c r="P43" s="284"/>
      <c r="Q43" s="70" t="s">
        <v>40</v>
      </c>
    </row>
    <row r="44" spans="1:17" ht="19.5" thickBot="1" x14ac:dyDescent="0.45">
      <c r="A44" s="269"/>
      <c r="B44" s="270"/>
      <c r="C44" s="270"/>
      <c r="D44" s="270"/>
      <c r="E44" s="271"/>
      <c r="F44" s="294" t="s">
        <v>130</v>
      </c>
      <c r="G44" s="295"/>
      <c r="H44" s="295"/>
      <c r="I44" s="295"/>
      <c r="J44" s="295"/>
      <c r="K44" s="296"/>
      <c r="L44" s="291"/>
      <c r="M44" s="292"/>
      <c r="N44" s="293"/>
      <c r="O44" s="297">
        <f>ROUNDDOWN(O35/4,0)</f>
        <v>0</v>
      </c>
      <c r="P44" s="298"/>
      <c r="Q44" s="71" t="s">
        <v>40</v>
      </c>
    </row>
    <row r="45" spans="1:17" ht="19.5" thickTop="1" x14ac:dyDescent="0.4">
      <c r="A45" s="282" t="s">
        <v>202</v>
      </c>
      <c r="B45" s="282"/>
      <c r="C45" s="282"/>
      <c r="D45" s="282"/>
      <c r="E45" s="282"/>
      <c r="F45" s="282"/>
      <c r="G45" s="282"/>
      <c r="H45" s="282"/>
      <c r="I45" s="282"/>
      <c r="J45" s="282"/>
      <c r="K45" s="282"/>
      <c r="L45" s="282"/>
      <c r="M45" s="282"/>
      <c r="N45" s="282"/>
      <c r="O45" s="282"/>
      <c r="P45" s="282"/>
      <c r="Q45" s="282"/>
    </row>
  </sheetData>
  <sheetProtection password="8729" sheet="1" selectLockedCells="1"/>
  <mergeCells count="166">
    <mergeCell ref="A1:B1"/>
    <mergeCell ref="A2:Q2"/>
    <mergeCell ref="A3:B4"/>
    <mergeCell ref="C3:C4"/>
    <mergeCell ref="D3:E4"/>
    <mergeCell ref="F3:H3"/>
    <mergeCell ref="I3:K4"/>
    <mergeCell ref="L3:N3"/>
    <mergeCell ref="O3:Q3"/>
    <mergeCell ref="F4:H4"/>
    <mergeCell ref="A7:B13"/>
    <mergeCell ref="D7:E7"/>
    <mergeCell ref="F7:H7"/>
    <mergeCell ref="I7:J7"/>
    <mergeCell ref="L7:M7"/>
    <mergeCell ref="D8:E8"/>
    <mergeCell ref="F8:H8"/>
    <mergeCell ref="L4:N4"/>
    <mergeCell ref="O4:Q4"/>
    <mergeCell ref="A5:B5"/>
    <mergeCell ref="D5:E5"/>
    <mergeCell ref="F5:H5"/>
    <mergeCell ref="I5:J5"/>
    <mergeCell ref="L5:M5"/>
    <mergeCell ref="O5:Q13"/>
    <mergeCell ref="A6:B6"/>
    <mergeCell ref="D6:E6"/>
    <mergeCell ref="I8:J8"/>
    <mergeCell ref="L8:M8"/>
    <mergeCell ref="D9:E9"/>
    <mergeCell ref="F9:H9"/>
    <mergeCell ref="I9:J9"/>
    <mergeCell ref="L9:M9"/>
    <mergeCell ref="F6:H6"/>
    <mergeCell ref="I6:J6"/>
    <mergeCell ref="L6:M6"/>
    <mergeCell ref="D12:E12"/>
    <mergeCell ref="F12:H12"/>
    <mergeCell ref="I12:J12"/>
    <mergeCell ref="L12:M12"/>
    <mergeCell ref="C13:K13"/>
    <mergeCell ref="L13:M13"/>
    <mergeCell ref="D10:E10"/>
    <mergeCell ref="F10:H10"/>
    <mergeCell ref="I10:J10"/>
    <mergeCell ref="L10:M10"/>
    <mergeCell ref="D11:E11"/>
    <mergeCell ref="F11:H11"/>
    <mergeCell ref="I11:J11"/>
    <mergeCell ref="L11:M11"/>
    <mergeCell ref="O15:P15"/>
    <mergeCell ref="A16:B16"/>
    <mergeCell ref="D16:E16"/>
    <mergeCell ref="F16:H16"/>
    <mergeCell ref="I16:J16"/>
    <mergeCell ref="O16:P16"/>
    <mergeCell ref="A14:B14"/>
    <mergeCell ref="D14:E14"/>
    <mergeCell ref="F14:H14"/>
    <mergeCell ref="I14:J14"/>
    <mergeCell ref="L14:N21"/>
    <mergeCell ref="O14:P14"/>
    <mergeCell ref="A15:B15"/>
    <mergeCell ref="D15:E15"/>
    <mergeCell ref="F15:H15"/>
    <mergeCell ref="I15:J15"/>
    <mergeCell ref="A17:B17"/>
    <mergeCell ref="D17:E17"/>
    <mergeCell ref="F17:H17"/>
    <mergeCell ref="I17:J17"/>
    <mergeCell ref="O17:P17"/>
    <mergeCell ref="A18:B18"/>
    <mergeCell ref="D18:E18"/>
    <mergeCell ref="F18:H18"/>
    <mergeCell ref="I18:J18"/>
    <mergeCell ref="O18:P18"/>
    <mergeCell ref="A21:B21"/>
    <mergeCell ref="D21:E21"/>
    <mergeCell ref="F21:H21"/>
    <mergeCell ref="I21:J21"/>
    <mergeCell ref="O21:P21"/>
    <mergeCell ref="A22:B22"/>
    <mergeCell ref="C22:N22"/>
    <mergeCell ref="O22:P22"/>
    <mergeCell ref="A19:B19"/>
    <mergeCell ref="D19:E19"/>
    <mergeCell ref="F19:H19"/>
    <mergeCell ref="I19:J19"/>
    <mergeCell ref="O19:P19"/>
    <mergeCell ref="A20:B20"/>
    <mergeCell ref="D20:E20"/>
    <mergeCell ref="F20:H20"/>
    <mergeCell ref="I20:J20"/>
    <mergeCell ref="O20:P20"/>
    <mergeCell ref="O24:P24"/>
    <mergeCell ref="A25:B25"/>
    <mergeCell ref="D25:E25"/>
    <mergeCell ref="F25:H25"/>
    <mergeCell ref="I25:J25"/>
    <mergeCell ref="O25:P25"/>
    <mergeCell ref="A23:B23"/>
    <mergeCell ref="D23:E23"/>
    <mergeCell ref="F23:H23"/>
    <mergeCell ref="I23:J23"/>
    <mergeCell ref="L23:N30"/>
    <mergeCell ref="O23:P23"/>
    <mergeCell ref="A24:B24"/>
    <mergeCell ref="D24:E24"/>
    <mergeCell ref="F24:H24"/>
    <mergeCell ref="I24:J24"/>
    <mergeCell ref="A26:B26"/>
    <mergeCell ref="D26:E26"/>
    <mergeCell ref="F26:H26"/>
    <mergeCell ref="I26:J26"/>
    <mergeCell ref="O26:P26"/>
    <mergeCell ref="A27:B27"/>
    <mergeCell ref="D27:E27"/>
    <mergeCell ref="F27:H27"/>
    <mergeCell ref="I27:J27"/>
    <mergeCell ref="O27:P27"/>
    <mergeCell ref="A30:B30"/>
    <mergeCell ref="D30:E30"/>
    <mergeCell ref="F30:H30"/>
    <mergeCell ref="I30:J30"/>
    <mergeCell ref="O30:P30"/>
    <mergeCell ref="A31:B31"/>
    <mergeCell ref="C31:N31"/>
    <mergeCell ref="O31:P31"/>
    <mergeCell ref="A28:B28"/>
    <mergeCell ref="D28:E28"/>
    <mergeCell ref="F28:H28"/>
    <mergeCell ref="I28:J28"/>
    <mergeCell ref="O28:P28"/>
    <mergeCell ref="A29:B29"/>
    <mergeCell ref="D29:E29"/>
    <mergeCell ref="F29:H29"/>
    <mergeCell ref="I29:J29"/>
    <mergeCell ref="O29:P29"/>
    <mergeCell ref="A32:K32"/>
    <mergeCell ref="L32:M32"/>
    <mergeCell ref="O32:P32"/>
    <mergeCell ref="A33:E35"/>
    <mergeCell ref="F33:K33"/>
    <mergeCell ref="L33:M33"/>
    <mergeCell ref="O33:Q33"/>
    <mergeCell ref="F34:K34"/>
    <mergeCell ref="L34:N35"/>
    <mergeCell ref="O34:P34"/>
    <mergeCell ref="F35:K35"/>
    <mergeCell ref="O35:P35"/>
    <mergeCell ref="A37:Q37"/>
    <mergeCell ref="A40:Q40"/>
    <mergeCell ref="A41:E44"/>
    <mergeCell ref="F41:K41"/>
    <mergeCell ref="L41:N41"/>
    <mergeCell ref="O41:Q41"/>
    <mergeCell ref="F42:K42"/>
    <mergeCell ref="A45:Q45"/>
    <mergeCell ref="A38:Q38"/>
    <mergeCell ref="L42:M42"/>
    <mergeCell ref="O42:Q42"/>
    <mergeCell ref="F43:K43"/>
    <mergeCell ref="L43:N44"/>
    <mergeCell ref="O43:P43"/>
    <mergeCell ref="F44:K44"/>
    <mergeCell ref="O44:P44"/>
  </mergeCells>
  <phoneticPr fontId="28"/>
  <dataValidations count="3">
    <dataValidation type="list" allowBlank="1" showInputMessage="1" showErrorMessage="1" sqref="F23:F30">
      <formula1>"F1,F2,F3,F4,　,"</formula1>
    </dataValidation>
    <dataValidation type="list" allowBlank="1" showInputMessage="1" showErrorMessage="1" sqref="F14:F21">
      <formula1>"C1,C2,C3,　,"</formula1>
    </dataValidation>
    <dataValidation type="list" allowBlank="1" showInputMessage="1" showErrorMessage="1" sqref="F5:F12">
      <formula1>"1類,2類,　,"</formula1>
    </dataValidation>
  </dataValidations>
  <printOptions horizontalCentered="1"/>
  <pageMargins left="0.31496062992125984" right="0.31496062992125984"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view="pageBreakPreview" zoomScaleNormal="100" zoomScaleSheetLayoutView="100" workbookViewId="0">
      <selection activeCell="C5" sqref="C5"/>
    </sheetView>
  </sheetViews>
  <sheetFormatPr defaultRowHeight="18.75" x14ac:dyDescent="0.4"/>
  <cols>
    <col min="1" max="1" width="12.625" customWidth="1"/>
    <col min="2" max="2" width="6.625" customWidth="1"/>
    <col min="3" max="3" width="18.625" customWidth="1"/>
    <col min="4" max="4" width="9.625" customWidth="1"/>
    <col min="5" max="5" width="12.625" customWidth="1"/>
    <col min="6" max="6" width="4" customWidth="1"/>
    <col min="7" max="7" width="12.625" customWidth="1"/>
    <col min="8" max="8" width="4" customWidth="1"/>
    <col min="9" max="9" width="12.625" customWidth="1"/>
    <col min="10" max="10" width="4" customWidth="1"/>
  </cols>
  <sheetData>
    <row r="1" spans="1:10" x14ac:dyDescent="0.4">
      <c r="A1" s="1" t="s">
        <v>125</v>
      </c>
      <c r="B1" s="1"/>
      <c r="C1" s="1"/>
      <c r="D1" s="1"/>
      <c r="E1" s="1"/>
      <c r="F1" s="1"/>
      <c r="G1" s="1"/>
      <c r="H1" s="1"/>
    </row>
    <row r="2" spans="1:10" ht="19.5" thickBot="1" x14ac:dyDescent="0.45">
      <c r="A2" s="265" t="s">
        <v>199</v>
      </c>
      <c r="B2" s="265"/>
      <c r="C2" s="265"/>
      <c r="D2" s="265"/>
      <c r="E2" s="265"/>
      <c r="F2" s="265"/>
      <c r="G2" s="265"/>
      <c r="H2" s="265"/>
      <c r="I2" s="265"/>
      <c r="J2" s="265"/>
    </row>
    <row r="3" spans="1:10" ht="33.75" customHeight="1" thickTop="1" x14ac:dyDescent="0.4">
      <c r="A3" s="406" t="s">
        <v>73</v>
      </c>
      <c r="B3" s="398" t="s">
        <v>34</v>
      </c>
      <c r="C3" s="308" t="s">
        <v>122</v>
      </c>
      <c r="D3" s="109" t="s">
        <v>123</v>
      </c>
      <c r="E3" s="400" t="s">
        <v>193</v>
      </c>
      <c r="F3" s="308"/>
      <c r="G3" s="398" t="s">
        <v>169</v>
      </c>
      <c r="H3" s="398"/>
      <c r="I3" s="400" t="s">
        <v>170</v>
      </c>
      <c r="J3" s="402"/>
    </row>
    <row r="4" spans="1:10" ht="42.75" customHeight="1" thickBot="1" x14ac:dyDescent="0.45">
      <c r="A4" s="407"/>
      <c r="B4" s="399"/>
      <c r="C4" s="268"/>
      <c r="D4" s="68" t="s">
        <v>127</v>
      </c>
      <c r="E4" s="401"/>
      <c r="F4" s="408"/>
      <c r="G4" s="409" t="s">
        <v>194</v>
      </c>
      <c r="H4" s="409"/>
      <c r="I4" s="410" t="s">
        <v>195</v>
      </c>
      <c r="J4" s="411"/>
    </row>
    <row r="5" spans="1:10" ht="19.5" thickTop="1" x14ac:dyDescent="0.4">
      <c r="A5" s="15" t="s">
        <v>26</v>
      </c>
      <c r="B5" s="82">
        <v>1</v>
      </c>
      <c r="C5" s="130"/>
      <c r="D5" s="130"/>
      <c r="E5" s="134"/>
      <c r="F5" s="111" t="s">
        <v>39</v>
      </c>
      <c r="G5" s="139"/>
      <c r="H5" s="80" t="s">
        <v>39</v>
      </c>
      <c r="I5" s="358"/>
      <c r="J5" s="391"/>
    </row>
    <row r="6" spans="1:10" x14ac:dyDescent="0.4">
      <c r="A6" s="108" t="s">
        <v>27</v>
      </c>
      <c r="B6" s="78">
        <v>2</v>
      </c>
      <c r="C6" s="131"/>
      <c r="D6" s="131"/>
      <c r="E6" s="135"/>
      <c r="F6" s="112" t="s">
        <v>39</v>
      </c>
      <c r="G6" s="140"/>
      <c r="H6" s="81" t="s">
        <v>39</v>
      </c>
      <c r="I6" s="360"/>
      <c r="J6" s="392"/>
    </row>
    <row r="7" spans="1:10" x14ac:dyDescent="0.4">
      <c r="A7" s="13"/>
      <c r="B7" s="84">
        <v>3</v>
      </c>
      <c r="C7" s="132"/>
      <c r="D7" s="132"/>
      <c r="E7" s="135"/>
      <c r="F7" s="113" t="s">
        <v>39</v>
      </c>
      <c r="G7" s="141"/>
      <c r="H7" s="81" t="s">
        <v>39</v>
      </c>
      <c r="I7" s="360"/>
      <c r="J7" s="392"/>
    </row>
    <row r="8" spans="1:10" x14ac:dyDescent="0.4">
      <c r="A8" s="13"/>
      <c r="B8" s="78">
        <v>4</v>
      </c>
      <c r="C8" s="131"/>
      <c r="D8" s="131"/>
      <c r="E8" s="136"/>
      <c r="F8" s="1" t="s">
        <v>39</v>
      </c>
      <c r="G8" s="140"/>
      <c r="H8" s="81" t="s">
        <v>39</v>
      </c>
      <c r="I8" s="360"/>
      <c r="J8" s="392"/>
    </row>
    <row r="9" spans="1:10" x14ac:dyDescent="0.4">
      <c r="A9" s="13"/>
      <c r="B9" s="84">
        <v>5</v>
      </c>
      <c r="C9" s="132"/>
      <c r="D9" s="132"/>
      <c r="E9" s="135"/>
      <c r="F9" s="113" t="s">
        <v>39</v>
      </c>
      <c r="G9" s="141"/>
      <c r="H9" s="81" t="s">
        <v>39</v>
      </c>
      <c r="I9" s="360"/>
      <c r="J9" s="392"/>
    </row>
    <row r="10" spans="1:10" x14ac:dyDescent="0.4">
      <c r="A10" s="13"/>
      <c r="B10" s="78">
        <v>6</v>
      </c>
      <c r="C10" s="131"/>
      <c r="D10" s="131"/>
      <c r="E10" s="137"/>
      <c r="F10" s="113" t="s">
        <v>39</v>
      </c>
      <c r="G10" s="140"/>
      <c r="H10" s="81" t="s">
        <v>39</v>
      </c>
      <c r="I10" s="360"/>
      <c r="J10" s="392"/>
    </row>
    <row r="11" spans="1:10" x14ac:dyDescent="0.4">
      <c r="A11" s="13"/>
      <c r="B11" s="84">
        <v>7</v>
      </c>
      <c r="C11" s="132"/>
      <c r="D11" s="132"/>
      <c r="E11" s="137"/>
      <c r="F11" s="113" t="s">
        <v>39</v>
      </c>
      <c r="G11" s="141"/>
      <c r="H11" s="81" t="s">
        <v>39</v>
      </c>
      <c r="I11" s="360"/>
      <c r="J11" s="392"/>
    </row>
    <row r="12" spans="1:10" x14ac:dyDescent="0.4">
      <c r="A12" s="13"/>
      <c r="B12" s="79">
        <v>8</v>
      </c>
      <c r="C12" s="133"/>
      <c r="D12" s="133"/>
      <c r="E12" s="138"/>
      <c r="F12" s="114" t="s">
        <v>39</v>
      </c>
      <c r="G12" s="142"/>
      <c r="H12" s="83" t="s">
        <v>39</v>
      </c>
      <c r="I12" s="360"/>
      <c r="J12" s="392"/>
    </row>
    <row r="13" spans="1:10" ht="19.5" customHeight="1" thickBot="1" x14ac:dyDescent="0.45">
      <c r="A13" s="14"/>
      <c r="B13" s="342" t="s">
        <v>124</v>
      </c>
      <c r="C13" s="343"/>
      <c r="D13" s="343"/>
      <c r="E13" s="343"/>
      <c r="F13" s="381"/>
      <c r="G13" s="19">
        <f>ROUNDDOWN(SUM(G5:G12),2)</f>
        <v>0</v>
      </c>
      <c r="H13" s="16" t="s">
        <v>39</v>
      </c>
      <c r="I13" s="393"/>
      <c r="J13" s="395"/>
    </row>
    <row r="14" spans="1:10" ht="19.5" thickTop="1" x14ac:dyDescent="0.4">
      <c r="A14" s="108" t="s">
        <v>28</v>
      </c>
      <c r="B14" s="82">
        <v>1</v>
      </c>
      <c r="C14" s="130"/>
      <c r="D14" s="130"/>
      <c r="E14" s="134"/>
      <c r="F14" s="115" t="s">
        <v>40</v>
      </c>
      <c r="G14" s="359"/>
      <c r="H14" s="359"/>
      <c r="I14" s="139"/>
      <c r="J14" s="85" t="s">
        <v>40</v>
      </c>
    </row>
    <row r="15" spans="1:10" x14ac:dyDescent="0.4">
      <c r="A15" s="108" t="s">
        <v>75</v>
      </c>
      <c r="B15" s="78">
        <v>2</v>
      </c>
      <c r="C15" s="131"/>
      <c r="D15" s="131"/>
      <c r="E15" s="135"/>
      <c r="F15" s="116" t="s">
        <v>40</v>
      </c>
      <c r="G15" s="361"/>
      <c r="H15" s="361"/>
      <c r="I15" s="141"/>
      <c r="J15" s="86" t="s">
        <v>40</v>
      </c>
    </row>
    <row r="16" spans="1:10" x14ac:dyDescent="0.4">
      <c r="A16" s="52"/>
      <c r="B16" s="84">
        <v>3</v>
      </c>
      <c r="C16" s="132"/>
      <c r="D16" s="132"/>
      <c r="E16" s="135"/>
      <c r="F16" s="116" t="s">
        <v>40</v>
      </c>
      <c r="G16" s="361"/>
      <c r="H16" s="361"/>
      <c r="I16" s="141"/>
      <c r="J16" s="86" t="s">
        <v>40</v>
      </c>
    </row>
    <row r="17" spans="1:10" x14ac:dyDescent="0.4">
      <c r="A17" s="53" t="s">
        <v>35</v>
      </c>
      <c r="B17" s="78">
        <v>4</v>
      </c>
      <c r="C17" s="131"/>
      <c r="D17" s="131"/>
      <c r="E17" s="135"/>
      <c r="F17" s="116" t="s">
        <v>40</v>
      </c>
      <c r="G17" s="361"/>
      <c r="H17" s="361"/>
      <c r="I17" s="141"/>
      <c r="J17" s="86" t="s">
        <v>40</v>
      </c>
    </row>
    <row r="18" spans="1:10" x14ac:dyDescent="0.4">
      <c r="A18" s="53" t="s">
        <v>36</v>
      </c>
      <c r="B18" s="84">
        <v>5</v>
      </c>
      <c r="C18" s="132"/>
      <c r="D18" s="132"/>
      <c r="E18" s="135"/>
      <c r="F18" s="116" t="s">
        <v>40</v>
      </c>
      <c r="G18" s="361"/>
      <c r="H18" s="361"/>
      <c r="I18" s="141"/>
      <c r="J18" s="86" t="s">
        <v>40</v>
      </c>
    </row>
    <row r="19" spans="1:10" x14ac:dyDescent="0.4">
      <c r="A19" s="53" t="s">
        <v>37</v>
      </c>
      <c r="B19" s="78">
        <v>6</v>
      </c>
      <c r="C19" s="131"/>
      <c r="D19" s="131"/>
      <c r="E19" s="135"/>
      <c r="F19" s="116" t="s">
        <v>40</v>
      </c>
      <c r="G19" s="361"/>
      <c r="H19" s="361"/>
      <c r="I19" s="141"/>
      <c r="J19" s="86" t="s">
        <v>40</v>
      </c>
    </row>
    <row r="20" spans="1:10" x14ac:dyDescent="0.4">
      <c r="A20" s="53" t="s">
        <v>42</v>
      </c>
      <c r="B20" s="84">
        <v>7</v>
      </c>
      <c r="C20" s="132"/>
      <c r="D20" s="132"/>
      <c r="E20" s="135"/>
      <c r="F20" s="116" t="s">
        <v>40</v>
      </c>
      <c r="G20" s="361"/>
      <c r="H20" s="361"/>
      <c r="I20" s="141"/>
      <c r="J20" s="86" t="s">
        <v>40</v>
      </c>
    </row>
    <row r="21" spans="1:10" x14ac:dyDescent="0.4">
      <c r="A21" s="53" t="s">
        <v>41</v>
      </c>
      <c r="B21" s="79">
        <v>8</v>
      </c>
      <c r="C21" s="133"/>
      <c r="D21" s="133"/>
      <c r="E21" s="138"/>
      <c r="F21" s="116" t="s">
        <v>40</v>
      </c>
      <c r="G21" s="361"/>
      <c r="H21" s="361"/>
      <c r="I21" s="143"/>
      <c r="J21" s="87" t="s">
        <v>40</v>
      </c>
    </row>
    <row r="22" spans="1:10" ht="19.5" customHeight="1" thickBot="1" x14ac:dyDescent="0.45">
      <c r="A22" s="14"/>
      <c r="B22" s="342" t="s">
        <v>124</v>
      </c>
      <c r="C22" s="343"/>
      <c r="D22" s="343"/>
      <c r="E22" s="343"/>
      <c r="F22" s="343"/>
      <c r="G22" s="343"/>
      <c r="H22" s="381"/>
      <c r="I22" s="19">
        <f>ROUNDDOWN(SUM(I14:I21),2)</f>
        <v>0</v>
      </c>
      <c r="J22" s="18" t="s">
        <v>40</v>
      </c>
    </row>
    <row r="23" spans="1:10" ht="19.5" thickTop="1" x14ac:dyDescent="0.4">
      <c r="A23" s="110" t="s">
        <v>28</v>
      </c>
      <c r="B23" s="82">
        <v>1</v>
      </c>
      <c r="C23" s="130"/>
      <c r="D23" s="130"/>
      <c r="E23" s="134"/>
      <c r="F23" s="116" t="s">
        <v>40</v>
      </c>
      <c r="G23" s="412"/>
      <c r="H23" s="412"/>
      <c r="I23" s="139"/>
      <c r="J23" s="85" t="s">
        <v>40</v>
      </c>
    </row>
    <row r="24" spans="1:10" x14ac:dyDescent="0.4">
      <c r="A24" s="110" t="s">
        <v>76</v>
      </c>
      <c r="B24" s="78">
        <v>2</v>
      </c>
      <c r="C24" s="131"/>
      <c r="D24" s="131"/>
      <c r="E24" s="135"/>
      <c r="F24" s="116" t="s">
        <v>40</v>
      </c>
      <c r="G24" s="413"/>
      <c r="H24" s="413"/>
      <c r="I24" s="141"/>
      <c r="J24" s="86" t="s">
        <v>40</v>
      </c>
    </row>
    <row r="25" spans="1:10" x14ac:dyDescent="0.4">
      <c r="A25" s="50"/>
      <c r="B25" s="84">
        <v>3</v>
      </c>
      <c r="C25" s="132"/>
      <c r="D25" s="132"/>
      <c r="E25" s="135"/>
      <c r="F25" s="116" t="s">
        <v>40</v>
      </c>
      <c r="G25" s="413"/>
      <c r="H25" s="413"/>
      <c r="I25" s="141"/>
      <c r="J25" s="86" t="s">
        <v>40</v>
      </c>
    </row>
    <row r="26" spans="1:10" x14ac:dyDescent="0.4">
      <c r="A26" s="50" t="s">
        <v>77</v>
      </c>
      <c r="B26" s="78">
        <v>4</v>
      </c>
      <c r="C26" s="131"/>
      <c r="D26" s="131"/>
      <c r="E26" s="135"/>
      <c r="F26" s="116" t="s">
        <v>40</v>
      </c>
      <c r="G26" s="413"/>
      <c r="H26" s="413"/>
      <c r="I26" s="141"/>
      <c r="J26" s="86" t="s">
        <v>40</v>
      </c>
    </row>
    <row r="27" spans="1:10" x14ac:dyDescent="0.4">
      <c r="A27" s="50" t="s">
        <v>78</v>
      </c>
      <c r="B27" s="84">
        <v>5</v>
      </c>
      <c r="C27" s="132"/>
      <c r="D27" s="132"/>
      <c r="E27" s="135"/>
      <c r="F27" s="116" t="s">
        <v>40</v>
      </c>
      <c r="G27" s="413"/>
      <c r="H27" s="413"/>
      <c r="I27" s="141"/>
      <c r="J27" s="86" t="s">
        <v>40</v>
      </c>
    </row>
    <row r="28" spans="1:10" x14ac:dyDescent="0.4">
      <c r="A28" s="50" t="s">
        <v>79</v>
      </c>
      <c r="B28" s="78">
        <v>6</v>
      </c>
      <c r="C28" s="131"/>
      <c r="D28" s="131"/>
      <c r="E28" s="135"/>
      <c r="F28" s="116" t="s">
        <v>40</v>
      </c>
      <c r="G28" s="413"/>
      <c r="H28" s="413"/>
      <c r="I28" s="141"/>
      <c r="J28" s="86" t="s">
        <v>40</v>
      </c>
    </row>
    <row r="29" spans="1:10" x14ac:dyDescent="0.4">
      <c r="A29" s="50" t="s">
        <v>80</v>
      </c>
      <c r="B29" s="84">
        <v>7</v>
      </c>
      <c r="C29" s="132"/>
      <c r="D29" s="132"/>
      <c r="E29" s="135"/>
      <c r="F29" s="116" t="s">
        <v>40</v>
      </c>
      <c r="G29" s="413"/>
      <c r="H29" s="413"/>
      <c r="I29" s="141"/>
      <c r="J29" s="86" t="s">
        <v>40</v>
      </c>
    </row>
    <row r="30" spans="1:10" x14ac:dyDescent="0.4">
      <c r="A30" s="50" t="s">
        <v>38</v>
      </c>
      <c r="B30" s="79">
        <v>8</v>
      </c>
      <c r="C30" s="133"/>
      <c r="D30" s="133"/>
      <c r="E30" s="136"/>
      <c r="F30" s="116" t="s">
        <v>40</v>
      </c>
      <c r="G30" s="414"/>
      <c r="H30" s="414"/>
      <c r="I30" s="143"/>
      <c r="J30" s="87" t="s">
        <v>40</v>
      </c>
    </row>
    <row r="31" spans="1:10" ht="19.5" customHeight="1" thickBot="1" x14ac:dyDescent="0.45">
      <c r="A31" s="51" t="s">
        <v>41</v>
      </c>
      <c r="B31" s="342" t="s">
        <v>124</v>
      </c>
      <c r="C31" s="343"/>
      <c r="D31" s="343"/>
      <c r="E31" s="343"/>
      <c r="F31" s="343"/>
      <c r="G31" s="343"/>
      <c r="H31" s="381"/>
      <c r="I31" s="20">
        <f>ROUNDDOWN(SUM(I23:I30),2)</f>
        <v>0</v>
      </c>
      <c r="J31" s="17" t="s">
        <v>40</v>
      </c>
    </row>
    <row r="32" spans="1:10" ht="20.25" customHeight="1" thickTop="1" thickBot="1" x14ac:dyDescent="0.45">
      <c r="A32" s="299" t="s">
        <v>189</v>
      </c>
      <c r="B32" s="300"/>
      <c r="C32" s="300"/>
      <c r="D32" s="300"/>
      <c r="E32" s="300"/>
      <c r="F32" s="300"/>
      <c r="G32" s="120">
        <f>G13</f>
        <v>0</v>
      </c>
      <c r="H32" s="121" t="s">
        <v>39</v>
      </c>
      <c r="I32" s="124">
        <f>I22+I31</f>
        <v>0</v>
      </c>
      <c r="J32" s="125" t="s">
        <v>40</v>
      </c>
    </row>
    <row r="33" spans="1:17" ht="19.5" thickTop="1" x14ac:dyDescent="0.4">
      <c r="A33" s="123" t="s">
        <v>192</v>
      </c>
      <c r="B33" s="123"/>
      <c r="C33" s="123"/>
      <c r="D33" s="123"/>
      <c r="E33" s="123"/>
      <c r="F33" s="123"/>
      <c r="G33" s="123"/>
      <c r="J33" s="90"/>
    </row>
    <row r="34" spans="1:17" x14ac:dyDescent="0.4">
      <c r="A34" s="222" t="s">
        <v>191</v>
      </c>
      <c r="B34" s="222"/>
      <c r="C34" s="222"/>
      <c r="D34" s="222"/>
      <c r="E34" s="222"/>
      <c r="F34" s="222"/>
      <c r="G34" s="222"/>
      <c r="H34" s="222"/>
      <c r="I34" s="222"/>
      <c r="J34" s="222"/>
      <c r="K34" s="222"/>
      <c r="L34" s="222"/>
      <c r="M34" s="222"/>
      <c r="N34" s="222"/>
      <c r="O34" s="222"/>
      <c r="P34" s="222"/>
      <c r="Q34" s="222"/>
    </row>
    <row r="35" spans="1:17" x14ac:dyDescent="0.4">
      <c r="A35" s="405" t="s">
        <v>196</v>
      </c>
      <c r="B35" s="405"/>
      <c r="C35" s="405"/>
      <c r="D35" s="405"/>
      <c r="E35" s="405"/>
      <c r="F35" s="405"/>
      <c r="G35" s="405"/>
      <c r="H35" s="405"/>
      <c r="I35" s="405"/>
      <c r="J35" s="405"/>
      <c r="K35" s="22"/>
      <c r="L35" s="22"/>
      <c r="M35" s="22"/>
      <c r="N35" s="22"/>
      <c r="O35" s="22"/>
      <c r="P35" s="22"/>
      <c r="Q35" s="22"/>
    </row>
    <row r="36" spans="1:17" x14ac:dyDescent="0.4">
      <c r="A36" s="405"/>
      <c r="B36" s="405"/>
      <c r="C36" s="405"/>
      <c r="D36" s="405"/>
      <c r="E36" s="405"/>
      <c r="F36" s="405"/>
      <c r="G36" s="405"/>
      <c r="H36" s="405"/>
      <c r="I36" s="405"/>
      <c r="J36" s="405"/>
    </row>
    <row r="37" spans="1:17" x14ac:dyDescent="0.4">
      <c r="A37" s="222"/>
      <c r="B37" s="222"/>
      <c r="C37" s="222"/>
      <c r="D37" s="222"/>
      <c r="E37" s="222"/>
      <c r="F37" s="222"/>
      <c r="G37" s="222"/>
      <c r="H37" s="222"/>
      <c r="I37" s="222"/>
      <c r="J37" s="222"/>
      <c r="K37" s="222"/>
      <c r="L37" s="222"/>
      <c r="M37" s="222"/>
      <c r="N37" s="222"/>
      <c r="O37" s="222"/>
      <c r="P37" s="222"/>
      <c r="Q37" s="222"/>
    </row>
    <row r="38" spans="1:17" x14ac:dyDescent="0.4">
      <c r="A38" s="405"/>
      <c r="B38" s="405"/>
      <c r="C38" s="405"/>
      <c r="D38" s="405"/>
      <c r="E38" s="405"/>
      <c r="F38" s="405"/>
      <c r="G38" s="405"/>
      <c r="H38" s="405"/>
      <c r="I38" s="405"/>
      <c r="J38" s="405"/>
      <c r="K38" s="22"/>
      <c r="L38" s="22"/>
      <c r="M38" s="129"/>
      <c r="N38" s="22"/>
      <c r="O38" s="22"/>
      <c r="P38" s="22"/>
      <c r="Q38" s="22"/>
    </row>
    <row r="39" spans="1:17" x14ac:dyDescent="0.4">
      <c r="A39" s="405"/>
      <c r="B39" s="405"/>
      <c r="C39" s="405"/>
      <c r="D39" s="405"/>
      <c r="E39" s="405"/>
      <c r="F39" s="405"/>
      <c r="G39" s="405"/>
      <c r="H39" s="405"/>
      <c r="I39" s="405"/>
      <c r="J39" s="405"/>
    </row>
  </sheetData>
  <sheetProtection password="8729" sheet="1" selectLockedCells="1"/>
  <mergeCells count="20">
    <mergeCell ref="B31:H31"/>
    <mergeCell ref="A2:J2"/>
    <mergeCell ref="A3:A4"/>
    <mergeCell ref="B3:B4"/>
    <mergeCell ref="C3:C4"/>
    <mergeCell ref="E3:F4"/>
    <mergeCell ref="G3:H3"/>
    <mergeCell ref="I3:J3"/>
    <mergeCell ref="G4:H4"/>
    <mergeCell ref="I4:J4"/>
    <mergeCell ref="I5:J13"/>
    <mergeCell ref="B13:F13"/>
    <mergeCell ref="G14:H21"/>
    <mergeCell ref="B22:H22"/>
    <mergeCell ref="G23:H30"/>
    <mergeCell ref="A37:Q37"/>
    <mergeCell ref="A38:J39"/>
    <mergeCell ref="A32:F32"/>
    <mergeCell ref="A34:Q34"/>
    <mergeCell ref="A35:J36"/>
  </mergeCells>
  <phoneticPr fontId="28"/>
  <dataValidations count="3">
    <dataValidation type="list" allowBlank="1" showInputMessage="1" showErrorMessage="1" sqref="D5:D12">
      <formula1>"1類,2類,　,"</formula1>
    </dataValidation>
    <dataValidation type="list" allowBlank="1" showInputMessage="1" showErrorMessage="1" sqref="D14:D21">
      <formula1>"C1,C2,C3,　,"</formula1>
    </dataValidation>
    <dataValidation type="list" allowBlank="1" showInputMessage="1" showErrorMessage="1" sqref="D23:D30">
      <formula1>"F1,F2,F3,F4,　,"</formula1>
    </dataValidation>
  </dataValidations>
  <printOptions horizontalCentered="1"/>
  <pageMargins left="0.31496062992125984" right="0.31496062992125984" top="0.74803149606299213" bottom="0.74803149606299213"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100" zoomScaleSheetLayoutView="100" workbookViewId="0">
      <selection activeCell="E27" sqref="E27"/>
    </sheetView>
  </sheetViews>
  <sheetFormatPr defaultRowHeight="18.75" x14ac:dyDescent="0.4"/>
  <cols>
    <col min="1" max="1" width="12.625" customWidth="1"/>
    <col min="2" max="2" width="6.625" customWidth="1"/>
    <col min="3" max="3" width="18.625" customWidth="1"/>
    <col min="4" max="4" width="9.625" customWidth="1"/>
    <col min="5" max="5" width="12.625" customWidth="1"/>
    <col min="6" max="6" width="4" customWidth="1"/>
    <col min="7" max="7" width="12.625" customWidth="1"/>
    <col min="8" max="8" width="4" customWidth="1"/>
    <col min="9" max="9" width="12.625" customWidth="1"/>
    <col min="10" max="10" width="4" customWidth="1"/>
  </cols>
  <sheetData>
    <row r="1" spans="1:10" x14ac:dyDescent="0.4">
      <c r="A1" s="1" t="s">
        <v>133</v>
      </c>
      <c r="B1" s="1"/>
      <c r="C1" s="1"/>
      <c r="D1" s="1"/>
      <c r="E1" s="1"/>
      <c r="F1" s="1"/>
      <c r="G1" s="1"/>
      <c r="H1" s="1"/>
    </row>
    <row r="2" spans="1:10" ht="19.5" thickBot="1" x14ac:dyDescent="0.45">
      <c r="A2" s="265" t="s">
        <v>200</v>
      </c>
      <c r="B2" s="265"/>
      <c r="C2" s="265"/>
      <c r="D2" s="265"/>
      <c r="E2" s="265"/>
      <c r="F2" s="265"/>
      <c r="G2" s="265"/>
      <c r="H2" s="265"/>
      <c r="I2" s="265"/>
      <c r="J2" s="265"/>
    </row>
    <row r="3" spans="1:10" ht="33.75" customHeight="1" thickTop="1" x14ac:dyDescent="0.4">
      <c r="A3" s="406" t="s">
        <v>73</v>
      </c>
      <c r="B3" s="398" t="s">
        <v>34</v>
      </c>
      <c r="C3" s="308" t="s">
        <v>122</v>
      </c>
      <c r="D3" s="109" t="s">
        <v>123</v>
      </c>
      <c r="E3" s="400" t="s">
        <v>193</v>
      </c>
      <c r="F3" s="308"/>
      <c r="G3" s="398" t="s">
        <v>169</v>
      </c>
      <c r="H3" s="398"/>
      <c r="I3" s="400" t="s">
        <v>170</v>
      </c>
      <c r="J3" s="402"/>
    </row>
    <row r="4" spans="1:10" ht="42.75" customHeight="1" thickBot="1" x14ac:dyDescent="0.45">
      <c r="A4" s="407"/>
      <c r="B4" s="399"/>
      <c r="C4" s="268"/>
      <c r="D4" s="68" t="s">
        <v>127</v>
      </c>
      <c r="E4" s="401"/>
      <c r="F4" s="408"/>
      <c r="G4" s="409" t="s">
        <v>194</v>
      </c>
      <c r="H4" s="409"/>
      <c r="I4" s="410" t="s">
        <v>195</v>
      </c>
      <c r="J4" s="411"/>
    </row>
    <row r="5" spans="1:10" ht="19.5" thickTop="1" x14ac:dyDescent="0.4">
      <c r="A5" s="15" t="s">
        <v>26</v>
      </c>
      <c r="B5" s="82">
        <v>1</v>
      </c>
      <c r="C5" s="130"/>
      <c r="D5" s="130"/>
      <c r="E5" s="134"/>
      <c r="F5" s="111" t="s">
        <v>39</v>
      </c>
      <c r="G5" s="139"/>
      <c r="H5" s="80" t="s">
        <v>39</v>
      </c>
      <c r="I5" s="358"/>
      <c r="J5" s="391"/>
    </row>
    <row r="6" spans="1:10" x14ac:dyDescent="0.4">
      <c r="A6" s="108" t="s">
        <v>27</v>
      </c>
      <c r="B6" s="78">
        <v>2</v>
      </c>
      <c r="C6" s="131"/>
      <c r="D6" s="131"/>
      <c r="E6" s="135"/>
      <c r="F6" s="112" t="s">
        <v>39</v>
      </c>
      <c r="G6" s="140"/>
      <c r="H6" s="81" t="s">
        <v>39</v>
      </c>
      <c r="I6" s="360"/>
      <c r="J6" s="392"/>
    </row>
    <row r="7" spans="1:10" x14ac:dyDescent="0.4">
      <c r="A7" s="13"/>
      <c r="B7" s="84">
        <v>3</v>
      </c>
      <c r="C7" s="132"/>
      <c r="D7" s="132"/>
      <c r="E7" s="135"/>
      <c r="F7" s="113" t="s">
        <v>39</v>
      </c>
      <c r="G7" s="141"/>
      <c r="H7" s="81" t="s">
        <v>39</v>
      </c>
      <c r="I7" s="360"/>
      <c r="J7" s="392"/>
    </row>
    <row r="8" spans="1:10" x14ac:dyDescent="0.4">
      <c r="A8" s="13"/>
      <c r="B8" s="78">
        <v>4</v>
      </c>
      <c r="C8" s="131"/>
      <c r="D8" s="131"/>
      <c r="E8" s="136"/>
      <c r="F8" s="1" t="s">
        <v>39</v>
      </c>
      <c r="G8" s="140"/>
      <c r="H8" s="81" t="s">
        <v>39</v>
      </c>
      <c r="I8" s="360"/>
      <c r="J8" s="392"/>
    </row>
    <row r="9" spans="1:10" x14ac:dyDescent="0.4">
      <c r="A9" s="13"/>
      <c r="B9" s="84">
        <v>5</v>
      </c>
      <c r="C9" s="132"/>
      <c r="D9" s="132"/>
      <c r="E9" s="135"/>
      <c r="F9" s="113" t="s">
        <v>39</v>
      </c>
      <c r="G9" s="141"/>
      <c r="H9" s="81" t="s">
        <v>39</v>
      </c>
      <c r="I9" s="360"/>
      <c r="J9" s="392"/>
    </row>
    <row r="10" spans="1:10" x14ac:dyDescent="0.4">
      <c r="A10" s="13"/>
      <c r="B10" s="78">
        <v>6</v>
      </c>
      <c r="C10" s="131"/>
      <c r="D10" s="131"/>
      <c r="E10" s="137"/>
      <c r="F10" s="113" t="s">
        <v>39</v>
      </c>
      <c r="G10" s="140"/>
      <c r="H10" s="81" t="s">
        <v>39</v>
      </c>
      <c r="I10" s="360"/>
      <c r="J10" s="392"/>
    </row>
    <row r="11" spans="1:10" x14ac:dyDescent="0.4">
      <c r="A11" s="13"/>
      <c r="B11" s="84">
        <v>7</v>
      </c>
      <c r="C11" s="132"/>
      <c r="D11" s="132"/>
      <c r="E11" s="137"/>
      <c r="F11" s="113" t="s">
        <v>39</v>
      </c>
      <c r="G11" s="141"/>
      <c r="H11" s="81" t="s">
        <v>39</v>
      </c>
      <c r="I11" s="360"/>
      <c r="J11" s="392"/>
    </row>
    <row r="12" spans="1:10" x14ac:dyDescent="0.4">
      <c r="A12" s="13"/>
      <c r="B12" s="79">
        <v>8</v>
      </c>
      <c r="C12" s="133"/>
      <c r="D12" s="133"/>
      <c r="E12" s="138"/>
      <c r="F12" s="114" t="s">
        <v>39</v>
      </c>
      <c r="G12" s="142"/>
      <c r="H12" s="83" t="s">
        <v>39</v>
      </c>
      <c r="I12" s="360"/>
      <c r="J12" s="392"/>
    </row>
    <row r="13" spans="1:10" ht="19.5" customHeight="1" thickBot="1" x14ac:dyDescent="0.45">
      <c r="A13" s="14"/>
      <c r="B13" s="342" t="s">
        <v>124</v>
      </c>
      <c r="C13" s="343"/>
      <c r="D13" s="343"/>
      <c r="E13" s="343"/>
      <c r="F13" s="381"/>
      <c r="G13" s="19">
        <f>ROUNDDOWN(SUM(G5:G12),2)</f>
        <v>0</v>
      </c>
      <c r="H13" s="16" t="s">
        <v>39</v>
      </c>
      <c r="I13" s="393"/>
      <c r="J13" s="395"/>
    </row>
    <row r="14" spans="1:10" ht="19.5" thickTop="1" x14ac:dyDescent="0.4">
      <c r="A14" s="108" t="s">
        <v>28</v>
      </c>
      <c r="B14" s="82">
        <v>1</v>
      </c>
      <c r="C14" s="130"/>
      <c r="D14" s="130"/>
      <c r="E14" s="134"/>
      <c r="F14" s="115" t="s">
        <v>40</v>
      </c>
      <c r="G14" s="359"/>
      <c r="H14" s="359"/>
      <c r="I14" s="139"/>
      <c r="J14" s="85" t="s">
        <v>40</v>
      </c>
    </row>
    <row r="15" spans="1:10" x14ac:dyDescent="0.4">
      <c r="A15" s="108" t="s">
        <v>75</v>
      </c>
      <c r="B15" s="78">
        <v>2</v>
      </c>
      <c r="C15" s="131"/>
      <c r="D15" s="131"/>
      <c r="E15" s="135"/>
      <c r="F15" s="116" t="s">
        <v>40</v>
      </c>
      <c r="G15" s="361"/>
      <c r="H15" s="361"/>
      <c r="I15" s="141"/>
      <c r="J15" s="86" t="s">
        <v>40</v>
      </c>
    </row>
    <row r="16" spans="1:10" x14ac:dyDescent="0.4">
      <c r="A16" s="52"/>
      <c r="B16" s="84">
        <v>3</v>
      </c>
      <c r="C16" s="132"/>
      <c r="D16" s="132"/>
      <c r="E16" s="135"/>
      <c r="F16" s="116" t="s">
        <v>40</v>
      </c>
      <c r="G16" s="361"/>
      <c r="H16" s="361"/>
      <c r="I16" s="141"/>
      <c r="J16" s="86" t="s">
        <v>40</v>
      </c>
    </row>
    <row r="17" spans="1:10" x14ac:dyDescent="0.4">
      <c r="A17" s="53" t="s">
        <v>35</v>
      </c>
      <c r="B17" s="78">
        <v>4</v>
      </c>
      <c r="C17" s="131"/>
      <c r="D17" s="131"/>
      <c r="E17" s="135"/>
      <c r="F17" s="116" t="s">
        <v>40</v>
      </c>
      <c r="G17" s="361"/>
      <c r="H17" s="361"/>
      <c r="I17" s="141"/>
      <c r="J17" s="86" t="s">
        <v>40</v>
      </c>
    </row>
    <row r="18" spans="1:10" x14ac:dyDescent="0.4">
      <c r="A18" s="53" t="s">
        <v>36</v>
      </c>
      <c r="B18" s="84">
        <v>5</v>
      </c>
      <c r="C18" s="132"/>
      <c r="D18" s="132"/>
      <c r="E18" s="135"/>
      <c r="F18" s="116" t="s">
        <v>40</v>
      </c>
      <c r="G18" s="361"/>
      <c r="H18" s="361"/>
      <c r="I18" s="141"/>
      <c r="J18" s="86" t="s">
        <v>40</v>
      </c>
    </row>
    <row r="19" spans="1:10" x14ac:dyDescent="0.4">
      <c r="A19" s="53" t="s">
        <v>37</v>
      </c>
      <c r="B19" s="78">
        <v>6</v>
      </c>
      <c r="C19" s="131"/>
      <c r="D19" s="131"/>
      <c r="E19" s="135"/>
      <c r="F19" s="116" t="s">
        <v>40</v>
      </c>
      <c r="G19" s="361"/>
      <c r="H19" s="361"/>
      <c r="I19" s="141"/>
      <c r="J19" s="86" t="s">
        <v>40</v>
      </c>
    </row>
    <row r="20" spans="1:10" x14ac:dyDescent="0.4">
      <c r="A20" s="53" t="s">
        <v>42</v>
      </c>
      <c r="B20" s="84">
        <v>7</v>
      </c>
      <c r="C20" s="132"/>
      <c r="D20" s="132"/>
      <c r="E20" s="135"/>
      <c r="F20" s="116" t="s">
        <v>40</v>
      </c>
      <c r="G20" s="361"/>
      <c r="H20" s="361"/>
      <c r="I20" s="141"/>
      <c r="J20" s="86" t="s">
        <v>40</v>
      </c>
    </row>
    <row r="21" spans="1:10" x14ac:dyDescent="0.4">
      <c r="A21" s="53" t="s">
        <v>41</v>
      </c>
      <c r="B21" s="79">
        <v>8</v>
      </c>
      <c r="C21" s="133"/>
      <c r="D21" s="133"/>
      <c r="E21" s="138"/>
      <c r="F21" s="116" t="s">
        <v>40</v>
      </c>
      <c r="G21" s="361"/>
      <c r="H21" s="361"/>
      <c r="I21" s="143"/>
      <c r="J21" s="87" t="s">
        <v>40</v>
      </c>
    </row>
    <row r="22" spans="1:10" ht="19.5" customHeight="1" thickBot="1" x14ac:dyDescent="0.45">
      <c r="A22" s="14"/>
      <c r="B22" s="342" t="s">
        <v>124</v>
      </c>
      <c r="C22" s="343"/>
      <c r="D22" s="343"/>
      <c r="E22" s="343"/>
      <c r="F22" s="343"/>
      <c r="G22" s="343"/>
      <c r="H22" s="381"/>
      <c r="I22" s="19">
        <f>ROUNDDOWN(SUM(I14:I21),2)</f>
        <v>0</v>
      </c>
      <c r="J22" s="18" t="s">
        <v>40</v>
      </c>
    </row>
    <row r="23" spans="1:10" ht="19.5" thickTop="1" x14ac:dyDescent="0.4">
      <c r="A23" s="110" t="s">
        <v>28</v>
      </c>
      <c r="B23" s="82">
        <v>1</v>
      </c>
      <c r="C23" s="130"/>
      <c r="D23" s="130"/>
      <c r="E23" s="134"/>
      <c r="F23" s="116" t="s">
        <v>40</v>
      </c>
      <c r="G23" s="412"/>
      <c r="H23" s="412"/>
      <c r="I23" s="139"/>
      <c r="J23" s="85" t="s">
        <v>40</v>
      </c>
    </row>
    <row r="24" spans="1:10" x14ac:dyDescent="0.4">
      <c r="A24" s="110" t="s">
        <v>76</v>
      </c>
      <c r="B24" s="78">
        <v>2</v>
      </c>
      <c r="C24" s="131"/>
      <c r="D24" s="131"/>
      <c r="E24" s="135"/>
      <c r="F24" s="116" t="s">
        <v>40</v>
      </c>
      <c r="G24" s="413"/>
      <c r="H24" s="413"/>
      <c r="I24" s="141"/>
      <c r="J24" s="86" t="s">
        <v>40</v>
      </c>
    </row>
    <row r="25" spans="1:10" x14ac:dyDescent="0.4">
      <c r="A25" s="50"/>
      <c r="B25" s="84">
        <v>3</v>
      </c>
      <c r="C25" s="132"/>
      <c r="D25" s="132"/>
      <c r="E25" s="135"/>
      <c r="F25" s="116" t="s">
        <v>40</v>
      </c>
      <c r="G25" s="413"/>
      <c r="H25" s="413"/>
      <c r="I25" s="141"/>
      <c r="J25" s="86" t="s">
        <v>40</v>
      </c>
    </row>
    <row r="26" spans="1:10" x14ac:dyDescent="0.4">
      <c r="A26" s="50" t="s">
        <v>77</v>
      </c>
      <c r="B26" s="78">
        <v>4</v>
      </c>
      <c r="C26" s="131"/>
      <c r="D26" s="131"/>
      <c r="E26" s="135"/>
      <c r="F26" s="116" t="s">
        <v>40</v>
      </c>
      <c r="G26" s="413"/>
      <c r="H26" s="413"/>
      <c r="I26" s="141"/>
      <c r="J26" s="86" t="s">
        <v>40</v>
      </c>
    </row>
    <row r="27" spans="1:10" x14ac:dyDescent="0.4">
      <c r="A27" s="50" t="s">
        <v>78</v>
      </c>
      <c r="B27" s="84">
        <v>5</v>
      </c>
      <c r="C27" s="132"/>
      <c r="D27" s="132"/>
      <c r="E27" s="135"/>
      <c r="F27" s="116" t="s">
        <v>40</v>
      </c>
      <c r="G27" s="413"/>
      <c r="H27" s="413"/>
      <c r="I27" s="141"/>
      <c r="J27" s="86" t="s">
        <v>40</v>
      </c>
    </row>
    <row r="28" spans="1:10" x14ac:dyDescent="0.4">
      <c r="A28" s="50" t="s">
        <v>79</v>
      </c>
      <c r="B28" s="78">
        <v>6</v>
      </c>
      <c r="C28" s="131"/>
      <c r="D28" s="131"/>
      <c r="E28" s="135"/>
      <c r="F28" s="116" t="s">
        <v>40</v>
      </c>
      <c r="G28" s="413"/>
      <c r="H28" s="413"/>
      <c r="I28" s="141"/>
      <c r="J28" s="86" t="s">
        <v>40</v>
      </c>
    </row>
    <row r="29" spans="1:10" x14ac:dyDescent="0.4">
      <c r="A29" s="50" t="s">
        <v>80</v>
      </c>
      <c r="B29" s="84">
        <v>7</v>
      </c>
      <c r="C29" s="132"/>
      <c r="D29" s="132"/>
      <c r="E29" s="135"/>
      <c r="F29" s="116" t="s">
        <v>40</v>
      </c>
      <c r="G29" s="413"/>
      <c r="H29" s="413"/>
      <c r="I29" s="141"/>
      <c r="J29" s="86" t="s">
        <v>40</v>
      </c>
    </row>
    <row r="30" spans="1:10" x14ac:dyDescent="0.4">
      <c r="A30" s="50" t="s">
        <v>38</v>
      </c>
      <c r="B30" s="79">
        <v>8</v>
      </c>
      <c r="C30" s="133"/>
      <c r="D30" s="133"/>
      <c r="E30" s="136"/>
      <c r="F30" s="116" t="s">
        <v>40</v>
      </c>
      <c r="G30" s="414"/>
      <c r="H30" s="414"/>
      <c r="I30" s="143"/>
      <c r="J30" s="87" t="s">
        <v>40</v>
      </c>
    </row>
    <row r="31" spans="1:10" ht="19.5" customHeight="1" thickBot="1" x14ac:dyDescent="0.45">
      <c r="A31" s="51" t="s">
        <v>41</v>
      </c>
      <c r="B31" s="342" t="s">
        <v>124</v>
      </c>
      <c r="C31" s="343"/>
      <c r="D31" s="343"/>
      <c r="E31" s="343"/>
      <c r="F31" s="343"/>
      <c r="G31" s="343"/>
      <c r="H31" s="381"/>
      <c r="I31" s="20">
        <f>ROUNDDOWN(SUM(I23:I30),2)</f>
        <v>0</v>
      </c>
      <c r="J31" s="17" t="s">
        <v>40</v>
      </c>
    </row>
    <row r="32" spans="1:10" ht="20.25" customHeight="1" thickTop="1" thickBot="1" x14ac:dyDescent="0.45">
      <c r="A32" s="299" t="s">
        <v>189</v>
      </c>
      <c r="B32" s="300"/>
      <c r="C32" s="300"/>
      <c r="D32" s="300"/>
      <c r="E32" s="300"/>
      <c r="F32" s="300"/>
      <c r="G32" s="120">
        <f>G13</f>
        <v>0</v>
      </c>
      <c r="H32" s="121" t="s">
        <v>39</v>
      </c>
      <c r="I32" s="124">
        <f>I22+I31</f>
        <v>0</v>
      </c>
      <c r="J32" s="125" t="s">
        <v>40</v>
      </c>
    </row>
    <row r="33" spans="1:17" ht="19.5" customHeight="1" thickTop="1" x14ac:dyDescent="0.4">
      <c r="A33" s="123" t="s">
        <v>192</v>
      </c>
      <c r="B33" s="123"/>
      <c r="C33" s="123"/>
      <c r="D33" s="123"/>
      <c r="E33" s="123"/>
      <c r="F33" s="123"/>
      <c r="G33" s="123"/>
      <c r="J33" s="90"/>
    </row>
    <row r="34" spans="1:17" x14ac:dyDescent="0.4">
      <c r="A34" s="222" t="s">
        <v>191</v>
      </c>
      <c r="B34" s="222"/>
      <c r="C34" s="222"/>
      <c r="D34" s="222"/>
      <c r="E34" s="222"/>
      <c r="F34" s="222"/>
      <c r="G34" s="222"/>
      <c r="H34" s="222"/>
      <c r="I34" s="222"/>
      <c r="J34" s="222"/>
      <c r="K34" s="222"/>
      <c r="L34" s="222"/>
      <c r="M34" s="222"/>
      <c r="N34" s="222"/>
      <c r="O34" s="222"/>
      <c r="P34" s="222"/>
      <c r="Q34" s="222"/>
    </row>
    <row r="35" spans="1:17" x14ac:dyDescent="0.4">
      <c r="A35" s="405" t="s">
        <v>196</v>
      </c>
      <c r="B35" s="405"/>
      <c r="C35" s="405"/>
      <c r="D35" s="405"/>
      <c r="E35" s="405"/>
      <c r="F35" s="405"/>
      <c r="G35" s="405"/>
      <c r="H35" s="405"/>
      <c r="I35" s="405"/>
      <c r="J35" s="405"/>
      <c r="K35" s="22"/>
      <c r="L35" s="22"/>
      <c r="M35" s="22"/>
      <c r="N35" s="22"/>
      <c r="O35" s="22"/>
      <c r="P35" s="22"/>
      <c r="Q35" s="22"/>
    </row>
    <row r="36" spans="1:17" x14ac:dyDescent="0.4">
      <c r="A36" s="405"/>
      <c r="B36" s="405"/>
      <c r="C36" s="405"/>
      <c r="D36" s="405"/>
      <c r="E36" s="405"/>
      <c r="F36" s="405"/>
      <c r="G36" s="405"/>
      <c r="H36" s="405"/>
      <c r="I36" s="405"/>
      <c r="J36" s="405"/>
    </row>
  </sheetData>
  <sheetProtection password="8729" sheet="1" selectLockedCells="1"/>
  <mergeCells count="18">
    <mergeCell ref="B22:H22"/>
    <mergeCell ref="G23:H30"/>
    <mergeCell ref="A32:F32"/>
    <mergeCell ref="A34:Q34"/>
    <mergeCell ref="A35:J36"/>
    <mergeCell ref="B31:H31"/>
    <mergeCell ref="I5:J13"/>
    <mergeCell ref="B13:F13"/>
    <mergeCell ref="G14:H21"/>
    <mergeCell ref="A2:J2"/>
    <mergeCell ref="A3:A4"/>
    <mergeCell ref="B3:B4"/>
    <mergeCell ref="C3:C4"/>
    <mergeCell ref="E3:F4"/>
    <mergeCell ref="G3:H3"/>
    <mergeCell ref="I3:J3"/>
    <mergeCell ref="G4:H4"/>
    <mergeCell ref="I4:J4"/>
  </mergeCells>
  <phoneticPr fontId="28"/>
  <dataValidations count="3">
    <dataValidation type="list" allowBlank="1" showInputMessage="1" showErrorMessage="1" sqref="D5:D12">
      <formula1>"1類,2類,　,"</formula1>
    </dataValidation>
    <dataValidation type="list" allowBlank="1" showInputMessage="1" showErrorMessage="1" sqref="D14:D21">
      <formula1>"C1,C2,C3,　,"</formula1>
    </dataValidation>
    <dataValidation type="list" allowBlank="1" showInputMessage="1" showErrorMessage="1" sqref="D23:D30">
      <formula1>"F1,F2,F3,F4,　,"</formula1>
    </dataValidation>
  </dataValidations>
  <printOptions horizontalCentered="1"/>
  <pageMargins left="0.31496062992125984" right="0.31496062992125984"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100" zoomScaleSheetLayoutView="100" workbookViewId="0">
      <selection activeCell="E20" sqref="E20"/>
    </sheetView>
  </sheetViews>
  <sheetFormatPr defaultRowHeight="18.75" x14ac:dyDescent="0.4"/>
  <cols>
    <col min="1" max="1" width="12.625" customWidth="1"/>
    <col min="2" max="2" width="6.625" customWidth="1"/>
    <col min="3" max="3" width="18.625" customWidth="1"/>
    <col min="4" max="4" width="9.625" customWidth="1"/>
    <col min="5" max="5" width="12.625" customWidth="1"/>
    <col min="6" max="6" width="4" customWidth="1"/>
    <col min="7" max="7" width="12.625" customWidth="1"/>
    <col min="8" max="8" width="4" customWidth="1"/>
    <col min="9" max="9" width="12.625" customWidth="1"/>
    <col min="10" max="10" width="4" customWidth="1"/>
  </cols>
  <sheetData>
    <row r="1" spans="1:10" x14ac:dyDescent="0.4">
      <c r="A1" s="1" t="s">
        <v>134</v>
      </c>
      <c r="B1" s="1"/>
      <c r="C1" s="1"/>
      <c r="D1" s="1"/>
      <c r="E1" s="1"/>
      <c r="F1" s="1"/>
      <c r="G1" s="1"/>
      <c r="H1" s="1"/>
    </row>
    <row r="2" spans="1:10" ht="19.5" thickBot="1" x14ac:dyDescent="0.45">
      <c r="A2" s="265" t="s">
        <v>201</v>
      </c>
      <c r="B2" s="265"/>
      <c r="C2" s="265"/>
      <c r="D2" s="265"/>
      <c r="E2" s="265"/>
      <c r="F2" s="265"/>
      <c r="G2" s="265"/>
      <c r="H2" s="265"/>
      <c r="I2" s="265"/>
      <c r="J2" s="265"/>
    </row>
    <row r="3" spans="1:10" ht="33.75" customHeight="1" thickTop="1" x14ac:dyDescent="0.4">
      <c r="A3" s="406" t="s">
        <v>73</v>
      </c>
      <c r="B3" s="398" t="s">
        <v>34</v>
      </c>
      <c r="C3" s="308" t="s">
        <v>122</v>
      </c>
      <c r="D3" s="109" t="s">
        <v>123</v>
      </c>
      <c r="E3" s="400" t="s">
        <v>193</v>
      </c>
      <c r="F3" s="308"/>
      <c r="G3" s="398" t="s">
        <v>169</v>
      </c>
      <c r="H3" s="398"/>
      <c r="I3" s="400" t="s">
        <v>170</v>
      </c>
      <c r="J3" s="402"/>
    </row>
    <row r="4" spans="1:10" ht="42.75" customHeight="1" thickBot="1" x14ac:dyDescent="0.45">
      <c r="A4" s="407"/>
      <c r="B4" s="399"/>
      <c r="C4" s="268"/>
      <c r="D4" s="68" t="s">
        <v>127</v>
      </c>
      <c r="E4" s="401"/>
      <c r="F4" s="408"/>
      <c r="G4" s="409" t="s">
        <v>194</v>
      </c>
      <c r="H4" s="409"/>
      <c r="I4" s="410" t="s">
        <v>195</v>
      </c>
      <c r="J4" s="411"/>
    </row>
    <row r="5" spans="1:10" ht="19.5" thickTop="1" x14ac:dyDescent="0.4">
      <c r="A5" s="15" t="s">
        <v>26</v>
      </c>
      <c r="B5" s="82">
        <v>1</v>
      </c>
      <c r="C5" s="130"/>
      <c r="D5" s="130"/>
      <c r="E5" s="134"/>
      <c r="F5" s="111" t="s">
        <v>39</v>
      </c>
      <c r="G5" s="139"/>
      <c r="H5" s="80" t="s">
        <v>39</v>
      </c>
      <c r="I5" s="358"/>
      <c r="J5" s="391"/>
    </row>
    <row r="6" spans="1:10" x14ac:dyDescent="0.4">
      <c r="A6" s="108" t="s">
        <v>27</v>
      </c>
      <c r="B6" s="78">
        <v>2</v>
      </c>
      <c r="C6" s="131"/>
      <c r="D6" s="131"/>
      <c r="E6" s="135"/>
      <c r="F6" s="112" t="s">
        <v>39</v>
      </c>
      <c r="G6" s="140"/>
      <c r="H6" s="81" t="s">
        <v>39</v>
      </c>
      <c r="I6" s="360"/>
      <c r="J6" s="392"/>
    </row>
    <row r="7" spans="1:10" x14ac:dyDescent="0.4">
      <c r="A7" s="13"/>
      <c r="B7" s="84">
        <v>3</v>
      </c>
      <c r="C7" s="132"/>
      <c r="D7" s="132"/>
      <c r="E7" s="135"/>
      <c r="F7" s="113" t="s">
        <v>39</v>
      </c>
      <c r="G7" s="141"/>
      <c r="H7" s="81" t="s">
        <v>39</v>
      </c>
      <c r="I7" s="360"/>
      <c r="J7" s="392"/>
    </row>
    <row r="8" spans="1:10" x14ac:dyDescent="0.4">
      <c r="A8" s="13"/>
      <c r="B8" s="78">
        <v>4</v>
      </c>
      <c r="C8" s="131"/>
      <c r="D8" s="131"/>
      <c r="E8" s="136"/>
      <c r="F8" s="1" t="s">
        <v>39</v>
      </c>
      <c r="G8" s="140"/>
      <c r="H8" s="81" t="s">
        <v>39</v>
      </c>
      <c r="I8" s="360"/>
      <c r="J8" s="392"/>
    </row>
    <row r="9" spans="1:10" x14ac:dyDescent="0.4">
      <c r="A9" s="13"/>
      <c r="B9" s="84">
        <v>5</v>
      </c>
      <c r="C9" s="132"/>
      <c r="D9" s="132"/>
      <c r="E9" s="135"/>
      <c r="F9" s="113" t="s">
        <v>39</v>
      </c>
      <c r="G9" s="141"/>
      <c r="H9" s="81" t="s">
        <v>39</v>
      </c>
      <c r="I9" s="360"/>
      <c r="J9" s="392"/>
    </row>
    <row r="10" spans="1:10" x14ac:dyDescent="0.4">
      <c r="A10" s="13"/>
      <c r="B10" s="78">
        <v>6</v>
      </c>
      <c r="C10" s="131"/>
      <c r="D10" s="131"/>
      <c r="E10" s="137"/>
      <c r="F10" s="113" t="s">
        <v>39</v>
      </c>
      <c r="G10" s="140"/>
      <c r="H10" s="81" t="s">
        <v>39</v>
      </c>
      <c r="I10" s="360"/>
      <c r="J10" s="392"/>
    </row>
    <row r="11" spans="1:10" x14ac:dyDescent="0.4">
      <c r="A11" s="13"/>
      <c r="B11" s="84">
        <v>7</v>
      </c>
      <c r="C11" s="132"/>
      <c r="D11" s="132"/>
      <c r="E11" s="137"/>
      <c r="F11" s="113" t="s">
        <v>39</v>
      </c>
      <c r="G11" s="141"/>
      <c r="H11" s="81" t="s">
        <v>39</v>
      </c>
      <c r="I11" s="360"/>
      <c r="J11" s="392"/>
    </row>
    <row r="12" spans="1:10" x14ac:dyDescent="0.4">
      <c r="A12" s="13"/>
      <c r="B12" s="79">
        <v>8</v>
      </c>
      <c r="C12" s="133"/>
      <c r="D12" s="133"/>
      <c r="E12" s="138"/>
      <c r="F12" s="114" t="s">
        <v>39</v>
      </c>
      <c r="G12" s="142"/>
      <c r="H12" s="83" t="s">
        <v>39</v>
      </c>
      <c r="I12" s="360"/>
      <c r="J12" s="392"/>
    </row>
    <row r="13" spans="1:10" ht="19.5" customHeight="1" thickBot="1" x14ac:dyDescent="0.45">
      <c r="A13" s="14"/>
      <c r="B13" s="342" t="s">
        <v>124</v>
      </c>
      <c r="C13" s="343"/>
      <c r="D13" s="343"/>
      <c r="E13" s="343"/>
      <c r="F13" s="381"/>
      <c r="G13" s="19">
        <f>ROUNDDOWN(SUM(G5:G12),2)</f>
        <v>0</v>
      </c>
      <c r="H13" s="16" t="s">
        <v>39</v>
      </c>
      <c r="I13" s="393"/>
      <c r="J13" s="395"/>
    </row>
    <row r="14" spans="1:10" ht="19.5" thickTop="1" x14ac:dyDescent="0.4">
      <c r="A14" s="108" t="s">
        <v>28</v>
      </c>
      <c r="B14" s="82">
        <v>1</v>
      </c>
      <c r="C14" s="130"/>
      <c r="D14" s="130"/>
      <c r="E14" s="134"/>
      <c r="F14" s="115" t="s">
        <v>40</v>
      </c>
      <c r="G14" s="359"/>
      <c r="H14" s="359"/>
      <c r="I14" s="139"/>
      <c r="J14" s="85" t="s">
        <v>40</v>
      </c>
    </row>
    <row r="15" spans="1:10" x14ac:dyDescent="0.4">
      <c r="A15" s="108" t="s">
        <v>75</v>
      </c>
      <c r="B15" s="78">
        <v>2</v>
      </c>
      <c r="C15" s="131"/>
      <c r="D15" s="131"/>
      <c r="E15" s="135"/>
      <c r="F15" s="116" t="s">
        <v>40</v>
      </c>
      <c r="G15" s="361"/>
      <c r="H15" s="361"/>
      <c r="I15" s="141"/>
      <c r="J15" s="86" t="s">
        <v>40</v>
      </c>
    </row>
    <row r="16" spans="1:10" x14ac:dyDescent="0.4">
      <c r="A16" s="52"/>
      <c r="B16" s="84">
        <v>3</v>
      </c>
      <c r="C16" s="132"/>
      <c r="D16" s="132"/>
      <c r="E16" s="135"/>
      <c r="F16" s="116" t="s">
        <v>40</v>
      </c>
      <c r="G16" s="361"/>
      <c r="H16" s="361"/>
      <c r="I16" s="141"/>
      <c r="J16" s="86" t="s">
        <v>40</v>
      </c>
    </row>
    <row r="17" spans="1:10" x14ac:dyDescent="0.4">
      <c r="A17" s="53" t="s">
        <v>35</v>
      </c>
      <c r="B17" s="78">
        <v>4</v>
      </c>
      <c r="C17" s="131"/>
      <c r="D17" s="131"/>
      <c r="E17" s="135"/>
      <c r="F17" s="116" t="s">
        <v>40</v>
      </c>
      <c r="G17" s="361"/>
      <c r="H17" s="361"/>
      <c r="I17" s="141"/>
      <c r="J17" s="86" t="s">
        <v>40</v>
      </c>
    </row>
    <row r="18" spans="1:10" x14ac:dyDescent="0.4">
      <c r="A18" s="53" t="s">
        <v>36</v>
      </c>
      <c r="B18" s="84">
        <v>5</v>
      </c>
      <c r="C18" s="132"/>
      <c r="D18" s="132"/>
      <c r="E18" s="135"/>
      <c r="F18" s="116" t="s">
        <v>40</v>
      </c>
      <c r="G18" s="361"/>
      <c r="H18" s="361"/>
      <c r="I18" s="141"/>
      <c r="J18" s="86" t="s">
        <v>40</v>
      </c>
    </row>
    <row r="19" spans="1:10" x14ac:dyDescent="0.4">
      <c r="A19" s="53" t="s">
        <v>37</v>
      </c>
      <c r="B19" s="78">
        <v>6</v>
      </c>
      <c r="C19" s="131"/>
      <c r="D19" s="131"/>
      <c r="E19" s="135"/>
      <c r="F19" s="116" t="s">
        <v>40</v>
      </c>
      <c r="G19" s="361"/>
      <c r="H19" s="361"/>
      <c r="I19" s="141"/>
      <c r="J19" s="86" t="s">
        <v>40</v>
      </c>
    </row>
    <row r="20" spans="1:10" x14ac:dyDescent="0.4">
      <c r="A20" s="53" t="s">
        <v>42</v>
      </c>
      <c r="B20" s="84">
        <v>7</v>
      </c>
      <c r="C20" s="132"/>
      <c r="D20" s="132"/>
      <c r="E20" s="135"/>
      <c r="F20" s="116" t="s">
        <v>40</v>
      </c>
      <c r="G20" s="361"/>
      <c r="H20" s="361"/>
      <c r="I20" s="141"/>
      <c r="J20" s="86" t="s">
        <v>40</v>
      </c>
    </row>
    <row r="21" spans="1:10" x14ac:dyDescent="0.4">
      <c r="A21" s="53" t="s">
        <v>41</v>
      </c>
      <c r="B21" s="79">
        <v>8</v>
      </c>
      <c r="C21" s="133"/>
      <c r="D21" s="133"/>
      <c r="E21" s="138"/>
      <c r="F21" s="116" t="s">
        <v>40</v>
      </c>
      <c r="G21" s="361"/>
      <c r="H21" s="361"/>
      <c r="I21" s="143"/>
      <c r="J21" s="87" t="s">
        <v>40</v>
      </c>
    </row>
    <row r="22" spans="1:10" ht="19.5" customHeight="1" thickBot="1" x14ac:dyDescent="0.45">
      <c r="A22" s="14"/>
      <c r="B22" s="342" t="s">
        <v>124</v>
      </c>
      <c r="C22" s="343"/>
      <c r="D22" s="343"/>
      <c r="E22" s="343"/>
      <c r="F22" s="343"/>
      <c r="G22" s="343"/>
      <c r="H22" s="381"/>
      <c r="I22" s="19">
        <f>ROUNDDOWN(SUM(I14:I21),2)</f>
        <v>0</v>
      </c>
      <c r="J22" s="18" t="s">
        <v>40</v>
      </c>
    </row>
    <row r="23" spans="1:10" ht="19.5" thickTop="1" x14ac:dyDescent="0.4">
      <c r="A23" s="110" t="s">
        <v>28</v>
      </c>
      <c r="B23" s="82">
        <v>1</v>
      </c>
      <c r="C23" s="130"/>
      <c r="D23" s="130"/>
      <c r="E23" s="134"/>
      <c r="F23" s="116" t="s">
        <v>40</v>
      </c>
      <c r="G23" s="412"/>
      <c r="H23" s="412"/>
      <c r="I23" s="139"/>
      <c r="J23" s="85" t="s">
        <v>40</v>
      </c>
    </row>
    <row r="24" spans="1:10" x14ac:dyDescent="0.4">
      <c r="A24" s="110" t="s">
        <v>76</v>
      </c>
      <c r="B24" s="78">
        <v>2</v>
      </c>
      <c r="C24" s="131"/>
      <c r="D24" s="131"/>
      <c r="E24" s="135"/>
      <c r="F24" s="116" t="s">
        <v>40</v>
      </c>
      <c r="G24" s="413"/>
      <c r="H24" s="413"/>
      <c r="I24" s="141"/>
      <c r="J24" s="86" t="s">
        <v>40</v>
      </c>
    </row>
    <row r="25" spans="1:10" x14ac:dyDescent="0.4">
      <c r="A25" s="50"/>
      <c r="B25" s="84">
        <v>3</v>
      </c>
      <c r="C25" s="132"/>
      <c r="D25" s="132"/>
      <c r="E25" s="135"/>
      <c r="F25" s="116" t="s">
        <v>40</v>
      </c>
      <c r="G25" s="413"/>
      <c r="H25" s="413"/>
      <c r="I25" s="141"/>
      <c r="J25" s="86" t="s">
        <v>40</v>
      </c>
    </row>
    <row r="26" spans="1:10" x14ac:dyDescent="0.4">
      <c r="A26" s="50" t="s">
        <v>77</v>
      </c>
      <c r="B26" s="78">
        <v>4</v>
      </c>
      <c r="C26" s="131"/>
      <c r="D26" s="131"/>
      <c r="E26" s="135"/>
      <c r="F26" s="116" t="s">
        <v>40</v>
      </c>
      <c r="G26" s="413"/>
      <c r="H26" s="413"/>
      <c r="I26" s="141"/>
      <c r="J26" s="86" t="s">
        <v>40</v>
      </c>
    </row>
    <row r="27" spans="1:10" x14ac:dyDescent="0.4">
      <c r="A27" s="50" t="s">
        <v>78</v>
      </c>
      <c r="B27" s="84">
        <v>5</v>
      </c>
      <c r="C27" s="132"/>
      <c r="D27" s="132"/>
      <c r="E27" s="135"/>
      <c r="F27" s="116" t="s">
        <v>40</v>
      </c>
      <c r="G27" s="413"/>
      <c r="H27" s="413"/>
      <c r="I27" s="141"/>
      <c r="J27" s="86" t="s">
        <v>40</v>
      </c>
    </row>
    <row r="28" spans="1:10" x14ac:dyDescent="0.4">
      <c r="A28" s="50" t="s">
        <v>79</v>
      </c>
      <c r="B28" s="78">
        <v>6</v>
      </c>
      <c r="C28" s="131"/>
      <c r="D28" s="131"/>
      <c r="E28" s="135"/>
      <c r="F28" s="116" t="s">
        <v>40</v>
      </c>
      <c r="G28" s="413"/>
      <c r="H28" s="413"/>
      <c r="I28" s="141"/>
      <c r="J28" s="86" t="s">
        <v>40</v>
      </c>
    </row>
    <row r="29" spans="1:10" x14ac:dyDescent="0.4">
      <c r="A29" s="50" t="s">
        <v>80</v>
      </c>
      <c r="B29" s="84">
        <v>7</v>
      </c>
      <c r="C29" s="132"/>
      <c r="D29" s="132"/>
      <c r="E29" s="135"/>
      <c r="F29" s="116" t="s">
        <v>40</v>
      </c>
      <c r="G29" s="413"/>
      <c r="H29" s="413"/>
      <c r="I29" s="141"/>
      <c r="J29" s="86" t="s">
        <v>40</v>
      </c>
    </row>
    <row r="30" spans="1:10" x14ac:dyDescent="0.4">
      <c r="A30" s="50" t="s">
        <v>38</v>
      </c>
      <c r="B30" s="79">
        <v>8</v>
      </c>
      <c r="C30" s="133"/>
      <c r="D30" s="133"/>
      <c r="E30" s="136"/>
      <c r="F30" s="116" t="s">
        <v>40</v>
      </c>
      <c r="G30" s="414"/>
      <c r="H30" s="414"/>
      <c r="I30" s="143"/>
      <c r="J30" s="87" t="s">
        <v>40</v>
      </c>
    </row>
    <row r="31" spans="1:10" ht="19.5" customHeight="1" thickBot="1" x14ac:dyDescent="0.45">
      <c r="A31" s="51" t="s">
        <v>41</v>
      </c>
      <c r="B31" s="342" t="s">
        <v>124</v>
      </c>
      <c r="C31" s="343"/>
      <c r="D31" s="343"/>
      <c r="E31" s="343"/>
      <c r="F31" s="343"/>
      <c r="G31" s="343"/>
      <c r="H31" s="381"/>
      <c r="I31" s="20">
        <f>ROUNDDOWN(SUM(I23:I30),2)</f>
        <v>0</v>
      </c>
      <c r="J31" s="17" t="s">
        <v>40</v>
      </c>
    </row>
    <row r="32" spans="1:10" ht="20.25" customHeight="1" thickTop="1" thickBot="1" x14ac:dyDescent="0.45">
      <c r="A32" s="299" t="s">
        <v>189</v>
      </c>
      <c r="B32" s="300"/>
      <c r="C32" s="300"/>
      <c r="D32" s="300"/>
      <c r="E32" s="300"/>
      <c r="F32" s="300"/>
      <c r="G32" s="120">
        <f>G13</f>
        <v>0</v>
      </c>
      <c r="H32" s="121" t="s">
        <v>39</v>
      </c>
      <c r="I32" s="124">
        <f>I22+I31</f>
        <v>0</v>
      </c>
      <c r="J32" s="125" t="s">
        <v>40</v>
      </c>
    </row>
    <row r="33" spans="1:17" ht="19.5" customHeight="1" thickTop="1" x14ac:dyDescent="0.4">
      <c r="A33" s="122" t="s">
        <v>192</v>
      </c>
      <c r="B33" s="122"/>
      <c r="C33" s="122"/>
      <c r="D33" s="122"/>
      <c r="E33" s="122"/>
      <c r="F33" s="123"/>
      <c r="G33" s="123"/>
      <c r="J33" s="90"/>
    </row>
    <row r="34" spans="1:17" x14ac:dyDescent="0.4">
      <c r="A34" s="222" t="s">
        <v>191</v>
      </c>
      <c r="B34" s="222"/>
      <c r="C34" s="222"/>
      <c r="D34" s="222"/>
      <c r="E34" s="222"/>
      <c r="F34" s="222"/>
      <c r="G34" s="222"/>
      <c r="H34" s="222"/>
      <c r="I34" s="222"/>
      <c r="J34" s="222"/>
      <c r="K34" s="222"/>
      <c r="L34" s="222"/>
      <c r="M34" s="222"/>
      <c r="N34" s="222"/>
      <c r="O34" s="222"/>
      <c r="P34" s="222"/>
      <c r="Q34" s="222"/>
    </row>
    <row r="35" spans="1:17" x14ac:dyDescent="0.4">
      <c r="A35" s="405" t="s">
        <v>196</v>
      </c>
      <c r="B35" s="405"/>
      <c r="C35" s="405"/>
      <c r="D35" s="405"/>
      <c r="E35" s="405"/>
      <c r="F35" s="405"/>
      <c r="G35" s="405"/>
      <c r="H35" s="405"/>
      <c r="I35" s="405"/>
      <c r="J35" s="405"/>
      <c r="K35" s="22"/>
      <c r="L35" s="22"/>
      <c r="M35" s="22"/>
      <c r="N35" s="22"/>
      <c r="O35" s="22"/>
      <c r="P35" s="22"/>
      <c r="Q35" s="22"/>
    </row>
    <row r="36" spans="1:17" x14ac:dyDescent="0.4">
      <c r="A36" s="405"/>
      <c r="B36" s="405"/>
      <c r="C36" s="405"/>
      <c r="D36" s="405"/>
      <c r="E36" s="405"/>
      <c r="F36" s="405"/>
      <c r="G36" s="405"/>
      <c r="H36" s="405"/>
      <c r="I36" s="405"/>
      <c r="J36" s="405"/>
    </row>
  </sheetData>
  <sheetProtection password="8729" sheet="1" selectLockedCells="1"/>
  <mergeCells count="18">
    <mergeCell ref="B22:H22"/>
    <mergeCell ref="G23:H30"/>
    <mergeCell ref="A32:F32"/>
    <mergeCell ref="A34:Q34"/>
    <mergeCell ref="A35:J36"/>
    <mergeCell ref="B31:H31"/>
    <mergeCell ref="I5:J13"/>
    <mergeCell ref="B13:F13"/>
    <mergeCell ref="G14:H21"/>
    <mergeCell ref="A2:J2"/>
    <mergeCell ref="A3:A4"/>
    <mergeCell ref="B3:B4"/>
    <mergeCell ref="C3:C4"/>
    <mergeCell ref="E3:F4"/>
    <mergeCell ref="G3:H3"/>
    <mergeCell ref="I3:J3"/>
    <mergeCell ref="G4:H4"/>
    <mergeCell ref="I4:J4"/>
  </mergeCells>
  <phoneticPr fontId="28"/>
  <dataValidations count="3">
    <dataValidation type="list" allowBlank="1" showInputMessage="1" showErrorMessage="1" sqref="D23:D30">
      <formula1>"F1,F2,F3,F4,　,"</formula1>
    </dataValidation>
    <dataValidation type="list" allowBlank="1" showInputMessage="1" showErrorMessage="1" sqref="D14:D21">
      <formula1>"C1,C2,C3,　,"</formula1>
    </dataValidation>
    <dataValidation type="list" allowBlank="1" showInputMessage="1" showErrorMessage="1" sqref="D5:D12">
      <formula1>"1類,2類,　,"</formula1>
    </dataValidation>
  </dataValidations>
  <printOptions horizontalCentered="1"/>
  <pageMargins left="0.31496062992125984" right="0.31496062992125984"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9"/>
  <sheetViews>
    <sheetView topLeftCell="A22" zoomScaleNormal="100" workbookViewId="0">
      <selection activeCell="E41" sqref="E41"/>
    </sheetView>
  </sheetViews>
  <sheetFormatPr defaultRowHeight="18.75" x14ac:dyDescent="0.4"/>
  <cols>
    <col min="1" max="8" width="9.875" customWidth="1"/>
  </cols>
  <sheetData>
    <row r="2" spans="1:9" x14ac:dyDescent="0.4">
      <c r="A2" s="415" t="s">
        <v>29</v>
      </c>
      <c r="B2" s="415"/>
      <c r="C2" s="10"/>
      <c r="D2" s="10"/>
      <c r="E2" s="10"/>
      <c r="F2" s="10"/>
      <c r="G2" s="10"/>
      <c r="H2" s="10"/>
    </row>
    <row r="3" spans="1:9" x14ac:dyDescent="0.4">
      <c r="A3" s="5"/>
      <c r="B3" s="10"/>
      <c r="C3" s="10"/>
      <c r="D3" s="10"/>
      <c r="E3" s="10"/>
      <c r="F3" s="10"/>
      <c r="G3" s="10"/>
      <c r="H3" s="10"/>
    </row>
    <row r="4" spans="1:9" ht="24" x14ac:dyDescent="0.4">
      <c r="A4" s="418" t="s">
        <v>30</v>
      </c>
      <c r="B4" s="418"/>
      <c r="C4" s="418"/>
      <c r="D4" s="418"/>
      <c r="E4" s="418"/>
      <c r="F4" s="418"/>
      <c r="G4" s="418"/>
      <c r="H4" s="418"/>
      <c r="I4" s="418"/>
    </row>
    <row r="5" spans="1:9" x14ac:dyDescent="0.4">
      <c r="A5" s="6"/>
      <c r="B5" s="10"/>
      <c r="C5" s="10"/>
      <c r="D5" s="10"/>
      <c r="E5" s="10"/>
      <c r="F5" s="10"/>
      <c r="G5" s="10"/>
      <c r="H5" s="10"/>
    </row>
    <row r="6" spans="1:9" ht="18.75" customHeight="1" x14ac:dyDescent="0.4">
      <c r="A6" s="416" t="s">
        <v>142</v>
      </c>
      <c r="B6" s="416"/>
      <c r="C6" s="416"/>
      <c r="D6" s="416"/>
      <c r="E6" s="416"/>
      <c r="F6" s="416"/>
      <c r="G6" s="416"/>
      <c r="H6" s="416"/>
      <c r="I6" s="416"/>
    </row>
    <row r="7" spans="1:9" ht="18.75" customHeight="1" x14ac:dyDescent="0.4">
      <c r="A7" s="416" t="s">
        <v>140</v>
      </c>
      <c r="B7" s="416"/>
      <c r="C7" s="416"/>
      <c r="D7" s="416"/>
      <c r="E7" s="416"/>
      <c r="F7" s="416"/>
      <c r="G7" s="416"/>
      <c r="H7" s="416"/>
      <c r="I7" s="416"/>
    </row>
    <row r="8" spans="1:9" ht="18.75" customHeight="1" x14ac:dyDescent="0.4">
      <c r="A8" s="417" t="s">
        <v>59</v>
      </c>
      <c r="B8" s="417"/>
      <c r="C8" s="417"/>
      <c r="D8" s="417"/>
      <c r="E8" s="417"/>
      <c r="F8" s="417"/>
      <c r="G8" s="417"/>
      <c r="H8" s="417"/>
      <c r="I8" s="417"/>
    </row>
    <row r="9" spans="1:9" ht="18.75" customHeight="1" x14ac:dyDescent="0.4">
      <c r="A9" s="416" t="s">
        <v>141</v>
      </c>
      <c r="B9" s="416"/>
      <c r="C9" s="416"/>
      <c r="D9" s="416"/>
      <c r="E9" s="416"/>
      <c r="F9" s="416"/>
      <c r="G9" s="416"/>
      <c r="H9" s="416"/>
      <c r="I9" s="416"/>
    </row>
    <row r="10" spans="1:9" ht="18.75" customHeight="1" x14ac:dyDescent="0.4">
      <c r="A10" s="417" t="s">
        <v>60</v>
      </c>
      <c r="B10" s="417"/>
      <c r="C10" s="417"/>
      <c r="D10" s="417"/>
      <c r="E10" s="417"/>
      <c r="F10" s="417"/>
      <c r="G10" s="417"/>
      <c r="H10" s="417"/>
      <c r="I10" s="417"/>
    </row>
    <row r="11" spans="1:9" ht="18.75" customHeight="1" x14ac:dyDescent="0.4">
      <c r="A11" s="8"/>
      <c r="B11" s="11"/>
      <c r="C11" s="11"/>
      <c r="D11" s="11"/>
      <c r="E11" s="11"/>
      <c r="F11" s="11"/>
      <c r="G11" s="11"/>
      <c r="H11" s="11"/>
    </row>
    <row r="12" spans="1:9" ht="18.75" customHeight="1" x14ac:dyDescent="0.4">
      <c r="A12" s="419" t="s">
        <v>8</v>
      </c>
      <c r="B12" s="419"/>
      <c r="C12" s="419"/>
      <c r="D12" s="419"/>
      <c r="E12" s="419"/>
      <c r="F12" s="419"/>
      <c r="G12" s="419"/>
      <c r="H12" s="419"/>
      <c r="I12" s="419"/>
    </row>
    <row r="13" spans="1:9" ht="18.75" customHeight="1" x14ac:dyDescent="0.4">
      <c r="A13" s="9"/>
      <c r="B13" s="11"/>
      <c r="C13" s="11"/>
      <c r="D13" s="11"/>
      <c r="E13" s="11"/>
      <c r="F13" s="11"/>
      <c r="G13" s="11"/>
      <c r="H13" s="11"/>
    </row>
    <row r="14" spans="1:9" ht="18.75" customHeight="1" x14ac:dyDescent="0.4">
      <c r="A14" s="420" t="s">
        <v>58</v>
      </c>
      <c r="B14" s="420"/>
      <c r="C14" s="420"/>
      <c r="D14" s="420"/>
      <c r="E14" s="420"/>
      <c r="F14" s="420"/>
      <c r="G14" s="420"/>
      <c r="H14" s="420"/>
      <c r="I14" s="420"/>
    </row>
    <row r="15" spans="1:9" ht="18.75" customHeight="1" x14ac:dyDescent="0.4">
      <c r="A15" s="416" t="s">
        <v>151</v>
      </c>
      <c r="B15" s="416"/>
      <c r="C15" s="416"/>
      <c r="D15" s="416"/>
      <c r="E15" s="416"/>
      <c r="F15" s="416"/>
      <c r="G15" s="416"/>
      <c r="H15" s="416"/>
      <c r="I15" s="416"/>
    </row>
    <row r="16" spans="1:9" ht="18.75" customHeight="1" x14ac:dyDescent="0.4">
      <c r="A16" s="416" t="s">
        <v>152</v>
      </c>
      <c r="B16" s="416"/>
      <c r="C16" s="416"/>
      <c r="D16" s="416"/>
      <c r="E16" s="416"/>
      <c r="F16" s="416"/>
      <c r="G16" s="416"/>
      <c r="H16" s="416"/>
      <c r="I16" s="416"/>
    </row>
    <row r="17" spans="1:9" ht="18.75" customHeight="1" x14ac:dyDescent="0.4">
      <c r="A17" s="416" t="s">
        <v>143</v>
      </c>
      <c r="B17" s="416"/>
      <c r="C17" s="416"/>
      <c r="D17" s="416"/>
      <c r="E17" s="416"/>
      <c r="F17" s="416"/>
      <c r="G17" s="416"/>
      <c r="H17" s="416"/>
      <c r="I17" s="416"/>
    </row>
    <row r="18" spans="1:9" ht="18.75" customHeight="1" x14ac:dyDescent="0.4">
      <c r="A18" s="416" t="s">
        <v>144</v>
      </c>
      <c r="B18" s="416"/>
      <c r="C18" s="416"/>
      <c r="D18" s="416"/>
      <c r="E18" s="416"/>
      <c r="F18" s="416"/>
      <c r="G18" s="416"/>
      <c r="H18" s="416"/>
      <c r="I18" s="416"/>
    </row>
    <row r="19" spans="1:9" ht="18.75" customHeight="1" x14ac:dyDescent="0.4">
      <c r="A19" s="416" t="s">
        <v>145</v>
      </c>
      <c r="B19" s="416"/>
      <c r="C19" s="416"/>
      <c r="D19" s="416"/>
      <c r="E19" s="416"/>
      <c r="F19" s="416"/>
      <c r="G19" s="416"/>
      <c r="H19" s="416"/>
      <c r="I19" s="416"/>
    </row>
    <row r="20" spans="1:9" ht="18.75" customHeight="1" x14ac:dyDescent="0.4">
      <c r="A20" s="416" t="s">
        <v>146</v>
      </c>
      <c r="B20" s="416"/>
      <c r="C20" s="416"/>
      <c r="D20" s="416"/>
      <c r="E20" s="416"/>
      <c r="F20" s="416"/>
      <c r="G20" s="416"/>
      <c r="H20" s="416"/>
      <c r="I20" s="416"/>
    </row>
    <row r="21" spans="1:9" ht="18.75" customHeight="1" x14ac:dyDescent="0.4">
      <c r="A21" s="416" t="s">
        <v>147</v>
      </c>
      <c r="B21" s="416"/>
      <c r="C21" s="416"/>
      <c r="D21" s="416"/>
      <c r="E21" s="416"/>
      <c r="F21" s="416"/>
      <c r="G21" s="416"/>
      <c r="H21" s="416"/>
      <c r="I21" s="416"/>
    </row>
    <row r="22" spans="1:9" ht="18.75" customHeight="1" x14ac:dyDescent="0.4">
      <c r="A22" s="416" t="s">
        <v>148</v>
      </c>
      <c r="B22" s="416"/>
      <c r="C22" s="416"/>
      <c r="D22" s="416"/>
      <c r="E22" s="416"/>
      <c r="F22" s="416"/>
      <c r="G22" s="416"/>
      <c r="H22" s="416"/>
      <c r="I22" s="416"/>
    </row>
    <row r="23" spans="1:9" ht="18.75" customHeight="1" x14ac:dyDescent="0.4">
      <c r="A23" s="416" t="s">
        <v>149</v>
      </c>
      <c r="B23" s="416"/>
      <c r="C23" s="416"/>
      <c r="D23" s="416"/>
      <c r="E23" s="416"/>
      <c r="F23" s="416"/>
      <c r="G23" s="416"/>
      <c r="H23" s="416"/>
      <c r="I23" s="416"/>
    </row>
    <row r="24" spans="1:9" ht="18.75" customHeight="1" x14ac:dyDescent="0.4">
      <c r="A24" s="416" t="s">
        <v>150</v>
      </c>
      <c r="B24" s="416"/>
      <c r="C24" s="416"/>
      <c r="D24" s="416"/>
      <c r="E24" s="416"/>
      <c r="F24" s="416"/>
      <c r="G24" s="416"/>
      <c r="H24" s="416"/>
      <c r="I24" s="416"/>
    </row>
    <row r="25" spans="1:9" ht="18.75" customHeight="1" x14ac:dyDescent="0.4">
      <c r="A25" s="416" t="s">
        <v>153</v>
      </c>
      <c r="B25" s="416"/>
      <c r="C25" s="416"/>
      <c r="D25" s="416"/>
      <c r="E25" s="416"/>
      <c r="F25" s="416"/>
      <c r="G25" s="416"/>
      <c r="H25" s="416"/>
      <c r="I25" s="416"/>
    </row>
    <row r="26" spans="1:9" ht="18.75" customHeight="1" x14ac:dyDescent="0.4">
      <c r="A26" s="416" t="s">
        <v>154</v>
      </c>
      <c r="B26" s="416"/>
      <c r="C26" s="416"/>
      <c r="D26" s="416"/>
      <c r="E26" s="416"/>
      <c r="F26" s="416"/>
      <c r="G26" s="416"/>
      <c r="H26" s="416"/>
      <c r="I26" s="416"/>
    </row>
    <row r="27" spans="1:9" ht="18.75" customHeight="1" x14ac:dyDescent="0.4">
      <c r="A27" s="416" t="s">
        <v>155</v>
      </c>
      <c r="B27" s="416"/>
      <c r="C27" s="416"/>
      <c r="D27" s="416"/>
      <c r="E27" s="416"/>
      <c r="F27" s="416"/>
      <c r="G27" s="416"/>
      <c r="H27" s="416"/>
      <c r="I27" s="416"/>
    </row>
    <row r="28" spans="1:9" ht="18.75" customHeight="1" x14ac:dyDescent="0.4">
      <c r="A28" s="416" t="s">
        <v>156</v>
      </c>
      <c r="B28" s="416"/>
      <c r="C28" s="416"/>
      <c r="D28" s="416"/>
      <c r="E28" s="416"/>
      <c r="F28" s="416"/>
      <c r="G28" s="416"/>
      <c r="H28" s="416"/>
      <c r="I28" s="416"/>
    </row>
    <row r="29" spans="1:9" ht="18.75" customHeight="1" x14ac:dyDescent="0.4">
      <c r="A29" s="416" t="s">
        <v>157</v>
      </c>
      <c r="B29" s="416"/>
      <c r="C29" s="416"/>
      <c r="D29" s="416"/>
      <c r="E29" s="416"/>
      <c r="F29" s="416"/>
      <c r="G29" s="416"/>
      <c r="H29" s="416"/>
      <c r="I29" s="416"/>
    </row>
    <row r="30" spans="1:9" ht="18.75" customHeight="1" x14ac:dyDescent="0.4">
      <c r="A30" s="416" t="s">
        <v>158</v>
      </c>
      <c r="B30" s="416"/>
      <c r="C30" s="416"/>
      <c r="D30" s="416"/>
      <c r="E30" s="416"/>
      <c r="F30" s="416"/>
      <c r="G30" s="416"/>
      <c r="H30" s="416"/>
      <c r="I30" s="416"/>
    </row>
    <row r="31" spans="1:9" ht="18.75" customHeight="1" x14ac:dyDescent="0.4">
      <c r="A31" s="8"/>
      <c r="B31" s="11"/>
      <c r="C31" s="11"/>
      <c r="D31" s="11"/>
      <c r="E31" s="11"/>
      <c r="F31" s="11"/>
      <c r="G31" s="11"/>
      <c r="H31" s="11"/>
    </row>
    <row r="32" spans="1:9" ht="18.75" customHeight="1" x14ac:dyDescent="0.4">
      <c r="A32" s="420" t="s">
        <v>31</v>
      </c>
      <c r="B32" s="420"/>
      <c r="C32" s="420"/>
      <c r="D32" s="420"/>
      <c r="E32" s="420"/>
      <c r="F32" s="420"/>
      <c r="G32" s="420"/>
      <c r="H32" s="420"/>
      <c r="I32" s="420"/>
    </row>
    <row r="33" spans="1:9" ht="18.75" customHeight="1" x14ac:dyDescent="0.4">
      <c r="A33" s="416" t="s">
        <v>159</v>
      </c>
      <c r="B33" s="416"/>
      <c r="C33" s="416"/>
      <c r="D33" s="416"/>
      <c r="E33" s="416"/>
      <c r="F33" s="416"/>
      <c r="G33" s="416"/>
      <c r="H33" s="416"/>
      <c r="I33" s="416"/>
    </row>
    <row r="34" spans="1:9" ht="18.75" customHeight="1" x14ac:dyDescent="0.4">
      <c r="A34" s="416" t="s">
        <v>160</v>
      </c>
      <c r="B34" s="416"/>
      <c r="C34" s="416"/>
      <c r="D34" s="416"/>
      <c r="E34" s="416"/>
      <c r="F34" s="416"/>
      <c r="G34" s="416"/>
      <c r="H34" s="416"/>
      <c r="I34" s="416"/>
    </row>
    <row r="35" spans="1:9" ht="18.75" customHeight="1" x14ac:dyDescent="0.4">
      <c r="A35" s="416" t="s">
        <v>161</v>
      </c>
      <c r="B35" s="416"/>
      <c r="C35" s="416"/>
      <c r="D35" s="416"/>
      <c r="E35" s="416"/>
      <c r="F35" s="416"/>
      <c r="G35" s="416"/>
      <c r="H35" s="416"/>
      <c r="I35" s="416"/>
    </row>
    <row r="36" spans="1:9" ht="18.75" customHeight="1" x14ac:dyDescent="0.4">
      <c r="A36" s="416" t="s">
        <v>162</v>
      </c>
      <c r="B36" s="416"/>
      <c r="C36" s="416"/>
      <c r="D36" s="416"/>
      <c r="E36" s="416"/>
      <c r="F36" s="416"/>
      <c r="G36" s="416"/>
      <c r="H36" s="416"/>
      <c r="I36" s="416"/>
    </row>
    <row r="37" spans="1:9" ht="18.75" customHeight="1" x14ac:dyDescent="0.4">
      <c r="A37" s="416" t="s">
        <v>163</v>
      </c>
      <c r="B37" s="416"/>
      <c r="C37" s="416"/>
      <c r="D37" s="416"/>
      <c r="E37" s="416"/>
      <c r="F37" s="416"/>
      <c r="G37" s="416"/>
      <c r="H37" s="416"/>
      <c r="I37" s="416"/>
    </row>
    <row r="38" spans="1:9" ht="18.75" customHeight="1" x14ac:dyDescent="0.4">
      <c r="A38" s="8"/>
      <c r="B38" s="11"/>
      <c r="C38" s="11"/>
      <c r="D38" s="11"/>
      <c r="E38" s="11"/>
      <c r="F38" s="11"/>
      <c r="G38" s="11"/>
      <c r="H38" s="11"/>
    </row>
    <row r="39" spans="1:9" ht="18.75" customHeight="1" x14ac:dyDescent="0.4">
      <c r="A39" s="420" t="s">
        <v>164</v>
      </c>
      <c r="B39" s="420"/>
      <c r="C39" s="420"/>
      <c r="D39" s="420"/>
      <c r="E39" s="420"/>
      <c r="F39" s="420"/>
      <c r="G39" s="420"/>
      <c r="H39" s="420"/>
      <c r="I39" s="420"/>
    </row>
    <row r="40" spans="1:9" ht="18.75" customHeight="1" x14ac:dyDescent="0.4">
      <c r="A40" s="8"/>
      <c r="B40" s="11"/>
      <c r="C40" s="11"/>
      <c r="D40" s="11"/>
      <c r="E40" s="11"/>
      <c r="F40" s="11"/>
      <c r="G40" s="11"/>
      <c r="H40" s="11"/>
    </row>
    <row r="41" spans="1:9" ht="18.75" customHeight="1" x14ac:dyDescent="0.4">
      <c r="A41" s="423" t="s">
        <v>57</v>
      </c>
      <c r="B41" s="423"/>
      <c r="C41" s="423"/>
      <c r="D41" s="423"/>
      <c r="E41" s="144"/>
      <c r="F41" s="144"/>
      <c r="G41" s="144"/>
      <c r="H41" s="144"/>
      <c r="I41" s="145"/>
    </row>
    <row r="42" spans="1:9" ht="18.75" customHeight="1" x14ac:dyDescent="0.4">
      <c r="A42" s="146"/>
      <c r="B42" s="147"/>
      <c r="C42" s="147"/>
      <c r="D42" s="147"/>
      <c r="E42" s="147"/>
      <c r="F42" s="147"/>
      <c r="G42" s="147"/>
      <c r="H42" s="147"/>
      <c r="I42" s="145"/>
    </row>
    <row r="43" spans="1:9" ht="18.75" customHeight="1" x14ac:dyDescent="0.4">
      <c r="A43" s="421" t="s">
        <v>61</v>
      </c>
      <c r="B43" s="421"/>
      <c r="C43" s="421"/>
      <c r="D43" s="421"/>
      <c r="E43" s="422"/>
      <c r="F43" s="422"/>
      <c r="G43" s="422"/>
      <c r="H43" s="422"/>
      <c r="I43" s="422"/>
    </row>
    <row r="44" spans="1:9" ht="18.75" customHeight="1" x14ac:dyDescent="0.4">
      <c r="A44" s="146"/>
      <c r="B44" s="147"/>
      <c r="C44" s="147"/>
      <c r="D44" s="147"/>
      <c r="E44" s="147"/>
      <c r="F44" s="147"/>
      <c r="G44" s="147"/>
      <c r="H44" s="147"/>
      <c r="I44" s="145"/>
    </row>
    <row r="45" spans="1:9" ht="18.75" customHeight="1" x14ac:dyDescent="0.4">
      <c r="A45" s="421" t="s">
        <v>136</v>
      </c>
      <c r="B45" s="421"/>
      <c r="C45" s="421"/>
      <c r="D45" s="421"/>
      <c r="E45" s="422"/>
      <c r="F45" s="422"/>
      <c r="G45" s="422"/>
      <c r="H45" s="422"/>
      <c r="I45" s="144" t="s">
        <v>137</v>
      </c>
    </row>
    <row r="46" spans="1:9" x14ac:dyDescent="0.4">
      <c r="B46" s="10"/>
      <c r="C46" s="10"/>
      <c r="D46" s="10"/>
      <c r="E46" s="10"/>
      <c r="F46" s="10"/>
      <c r="G46" s="10"/>
      <c r="H46" s="10"/>
    </row>
    <row r="47" spans="1:9" x14ac:dyDescent="0.4">
      <c r="A47" s="1"/>
      <c r="B47" s="10"/>
      <c r="C47" s="10"/>
      <c r="D47" s="10"/>
      <c r="E47" s="10"/>
      <c r="F47" s="10"/>
      <c r="G47" s="10"/>
      <c r="H47" s="10"/>
    </row>
    <row r="48" spans="1:9" x14ac:dyDescent="0.4">
      <c r="A48" s="10"/>
      <c r="B48" s="10"/>
      <c r="C48" s="10"/>
      <c r="D48" s="10"/>
      <c r="E48" s="10"/>
      <c r="F48" s="10"/>
      <c r="G48" s="10"/>
      <c r="H48" s="10"/>
    </row>
    <row r="49" spans="1:8" x14ac:dyDescent="0.4">
      <c r="A49" s="10"/>
      <c r="B49" s="10"/>
      <c r="C49" s="10"/>
      <c r="D49" s="10"/>
      <c r="E49" s="10"/>
      <c r="F49" s="10"/>
      <c r="G49" s="10"/>
      <c r="H49" s="10"/>
    </row>
    <row r="50" spans="1:8" x14ac:dyDescent="0.4">
      <c r="A50" s="10"/>
      <c r="B50" s="10"/>
      <c r="C50" s="10"/>
      <c r="D50" s="10"/>
      <c r="E50" s="10"/>
      <c r="F50" s="10"/>
      <c r="G50" s="10"/>
      <c r="H50" s="10"/>
    </row>
    <row r="51" spans="1:8" x14ac:dyDescent="0.4">
      <c r="A51" s="10"/>
      <c r="B51" s="10"/>
      <c r="C51" s="10"/>
      <c r="D51" s="10"/>
      <c r="E51" s="10"/>
      <c r="F51" s="10"/>
      <c r="G51" s="10"/>
      <c r="H51" s="10"/>
    </row>
    <row r="52" spans="1:8" x14ac:dyDescent="0.4">
      <c r="A52" s="10"/>
      <c r="B52" s="10"/>
      <c r="C52" s="10"/>
      <c r="D52" s="10"/>
      <c r="E52" s="10"/>
      <c r="F52" s="10"/>
      <c r="G52" s="10"/>
      <c r="H52" s="10"/>
    </row>
    <row r="53" spans="1:8" x14ac:dyDescent="0.4">
      <c r="A53" s="10"/>
      <c r="B53" s="10"/>
      <c r="C53" s="10"/>
      <c r="D53" s="10"/>
      <c r="E53" s="10"/>
      <c r="F53" s="10"/>
      <c r="G53" s="10"/>
      <c r="H53" s="10"/>
    </row>
    <row r="54" spans="1:8" x14ac:dyDescent="0.4">
      <c r="A54" s="10"/>
      <c r="B54" s="10"/>
      <c r="C54" s="10"/>
      <c r="D54" s="10"/>
      <c r="E54" s="10"/>
      <c r="F54" s="10"/>
      <c r="G54" s="10"/>
      <c r="H54" s="10"/>
    </row>
    <row r="55" spans="1:8" x14ac:dyDescent="0.4">
      <c r="A55" s="10"/>
      <c r="B55" s="10"/>
      <c r="C55" s="10"/>
      <c r="D55" s="10"/>
      <c r="E55" s="10"/>
      <c r="F55" s="10"/>
      <c r="G55" s="10"/>
      <c r="H55" s="10"/>
    </row>
    <row r="56" spans="1:8" x14ac:dyDescent="0.4">
      <c r="A56" s="10"/>
      <c r="B56" s="10"/>
      <c r="C56" s="10"/>
      <c r="D56" s="10"/>
      <c r="E56" s="10"/>
      <c r="F56" s="10"/>
      <c r="G56" s="10"/>
      <c r="H56" s="10"/>
    </row>
    <row r="57" spans="1:8" x14ac:dyDescent="0.4">
      <c r="A57" s="10"/>
      <c r="B57" s="10"/>
      <c r="C57" s="10"/>
      <c r="D57" s="10"/>
      <c r="E57" s="10"/>
      <c r="F57" s="10"/>
      <c r="G57" s="10"/>
      <c r="H57" s="10"/>
    </row>
    <row r="58" spans="1:8" x14ac:dyDescent="0.4">
      <c r="A58" s="10"/>
      <c r="B58" s="10"/>
      <c r="C58" s="10"/>
      <c r="D58" s="10"/>
      <c r="E58" s="10"/>
      <c r="F58" s="10"/>
      <c r="G58" s="10"/>
      <c r="H58" s="10"/>
    </row>
    <row r="59" spans="1:8" x14ac:dyDescent="0.4">
      <c r="A59" s="10"/>
      <c r="B59" s="10"/>
      <c r="C59" s="10"/>
      <c r="D59" s="10"/>
      <c r="E59" s="10"/>
      <c r="F59" s="10"/>
      <c r="G59" s="10"/>
      <c r="H59" s="10"/>
    </row>
    <row r="60" spans="1:8" x14ac:dyDescent="0.4">
      <c r="A60" s="10"/>
      <c r="B60" s="10"/>
      <c r="C60" s="10"/>
      <c r="D60" s="10"/>
      <c r="E60" s="10"/>
      <c r="F60" s="10"/>
      <c r="G60" s="10"/>
      <c r="H60" s="10"/>
    </row>
    <row r="61" spans="1:8" x14ac:dyDescent="0.4">
      <c r="A61" s="10"/>
      <c r="B61" s="10"/>
      <c r="C61" s="10"/>
      <c r="D61" s="10"/>
      <c r="E61" s="10"/>
      <c r="F61" s="10"/>
      <c r="G61" s="10"/>
      <c r="H61" s="10"/>
    </row>
    <row r="62" spans="1:8" x14ac:dyDescent="0.4">
      <c r="A62" s="10"/>
      <c r="B62" s="10"/>
      <c r="C62" s="10"/>
      <c r="D62" s="10"/>
      <c r="E62" s="10"/>
      <c r="F62" s="10"/>
      <c r="G62" s="10"/>
      <c r="H62" s="10"/>
    </row>
    <row r="63" spans="1:8" x14ac:dyDescent="0.4">
      <c r="A63" s="10"/>
      <c r="B63" s="10"/>
      <c r="C63" s="10"/>
      <c r="D63" s="10"/>
      <c r="E63" s="10"/>
      <c r="F63" s="10"/>
      <c r="G63" s="10"/>
      <c r="H63" s="10"/>
    </row>
    <row r="64" spans="1:8" x14ac:dyDescent="0.4">
      <c r="A64" s="10"/>
      <c r="B64" s="10"/>
      <c r="C64" s="10"/>
      <c r="D64" s="10"/>
      <c r="E64" s="10"/>
      <c r="F64" s="10"/>
      <c r="G64" s="10"/>
      <c r="H64" s="10"/>
    </row>
    <row r="65" spans="1:8" x14ac:dyDescent="0.4">
      <c r="A65" s="10"/>
      <c r="B65" s="10"/>
      <c r="C65" s="10"/>
      <c r="D65" s="10"/>
      <c r="E65" s="10"/>
      <c r="F65" s="10"/>
      <c r="G65" s="10"/>
      <c r="H65" s="10"/>
    </row>
    <row r="66" spans="1:8" x14ac:dyDescent="0.4">
      <c r="A66" s="10"/>
      <c r="B66" s="10"/>
      <c r="C66" s="10"/>
      <c r="D66" s="10"/>
      <c r="E66" s="10"/>
      <c r="F66" s="10"/>
      <c r="G66" s="10"/>
      <c r="H66" s="10"/>
    </row>
    <row r="67" spans="1:8" x14ac:dyDescent="0.4">
      <c r="A67" s="10"/>
      <c r="B67" s="10"/>
      <c r="C67" s="10"/>
      <c r="D67" s="10"/>
      <c r="E67" s="10"/>
      <c r="F67" s="10"/>
      <c r="G67" s="10"/>
      <c r="H67" s="10"/>
    </row>
    <row r="68" spans="1:8" x14ac:dyDescent="0.4">
      <c r="A68" s="10"/>
      <c r="B68" s="10"/>
      <c r="C68" s="10"/>
      <c r="D68" s="10"/>
      <c r="E68" s="10"/>
      <c r="F68" s="10"/>
      <c r="G68" s="10"/>
      <c r="H68" s="10"/>
    </row>
    <row r="69" spans="1:8" x14ac:dyDescent="0.4">
      <c r="A69" s="10"/>
      <c r="B69" s="10"/>
      <c r="C69" s="10"/>
      <c r="D69" s="10"/>
      <c r="E69" s="10"/>
      <c r="F69" s="10"/>
      <c r="G69" s="10"/>
      <c r="H69" s="10"/>
    </row>
    <row r="70" spans="1:8" x14ac:dyDescent="0.4">
      <c r="A70" s="10"/>
      <c r="B70" s="10"/>
      <c r="C70" s="10"/>
      <c r="D70" s="10"/>
      <c r="E70" s="10"/>
      <c r="F70" s="10"/>
      <c r="G70" s="10"/>
      <c r="H70" s="10"/>
    </row>
    <row r="71" spans="1:8" x14ac:dyDescent="0.4">
      <c r="A71" s="10"/>
      <c r="B71" s="10"/>
      <c r="C71" s="10"/>
      <c r="D71" s="10"/>
      <c r="E71" s="10"/>
      <c r="F71" s="10"/>
      <c r="G71" s="10"/>
      <c r="H71" s="10"/>
    </row>
    <row r="72" spans="1:8" x14ac:dyDescent="0.4">
      <c r="A72" s="10"/>
      <c r="B72" s="10"/>
      <c r="C72" s="10"/>
      <c r="D72" s="10"/>
      <c r="E72" s="10"/>
      <c r="F72" s="10"/>
      <c r="G72" s="10"/>
      <c r="H72" s="10"/>
    </row>
    <row r="73" spans="1:8" x14ac:dyDescent="0.4">
      <c r="A73" s="10"/>
      <c r="B73" s="10"/>
      <c r="C73" s="10"/>
      <c r="D73" s="10"/>
      <c r="E73" s="10"/>
      <c r="F73" s="10"/>
      <c r="G73" s="10"/>
      <c r="H73" s="10"/>
    </row>
    <row r="74" spans="1:8" x14ac:dyDescent="0.4">
      <c r="A74" s="10"/>
      <c r="B74" s="10"/>
      <c r="C74" s="10"/>
      <c r="D74" s="10"/>
      <c r="E74" s="10"/>
      <c r="F74" s="10"/>
      <c r="G74" s="10"/>
      <c r="H74" s="10"/>
    </row>
    <row r="75" spans="1:8" x14ac:dyDescent="0.4">
      <c r="A75" s="10"/>
      <c r="B75" s="10"/>
      <c r="C75" s="10"/>
      <c r="D75" s="10"/>
      <c r="E75" s="10"/>
      <c r="F75" s="10"/>
      <c r="G75" s="10"/>
      <c r="H75" s="10"/>
    </row>
    <row r="76" spans="1:8" x14ac:dyDescent="0.4">
      <c r="A76" s="10"/>
      <c r="B76" s="10"/>
      <c r="C76" s="10"/>
      <c r="D76" s="10"/>
      <c r="E76" s="10"/>
      <c r="F76" s="10"/>
      <c r="G76" s="10"/>
      <c r="H76" s="10"/>
    </row>
    <row r="77" spans="1:8" x14ac:dyDescent="0.4">
      <c r="A77" s="10"/>
      <c r="B77" s="10"/>
      <c r="C77" s="10"/>
      <c r="D77" s="10"/>
      <c r="E77" s="10"/>
      <c r="F77" s="10"/>
      <c r="G77" s="10"/>
      <c r="H77" s="10"/>
    </row>
    <row r="78" spans="1:8" x14ac:dyDescent="0.4">
      <c r="A78" s="10"/>
      <c r="B78" s="10"/>
      <c r="C78" s="10"/>
      <c r="D78" s="10"/>
      <c r="E78" s="10"/>
      <c r="F78" s="10"/>
      <c r="G78" s="10"/>
      <c r="H78" s="10"/>
    </row>
    <row r="79" spans="1:8" x14ac:dyDescent="0.4">
      <c r="A79" s="10"/>
      <c r="B79" s="10"/>
      <c r="C79" s="10"/>
      <c r="D79" s="10"/>
      <c r="E79" s="10"/>
      <c r="F79" s="10"/>
      <c r="G79" s="10"/>
      <c r="H79" s="10"/>
    </row>
    <row r="80" spans="1:8" x14ac:dyDescent="0.4">
      <c r="A80" s="10"/>
      <c r="B80" s="10"/>
      <c r="C80" s="10"/>
      <c r="D80" s="10"/>
      <c r="E80" s="10"/>
      <c r="F80" s="10"/>
      <c r="G80" s="10"/>
      <c r="H80" s="10"/>
    </row>
    <row r="81" spans="1:8" x14ac:dyDescent="0.4">
      <c r="A81" s="10"/>
      <c r="B81" s="10"/>
      <c r="C81" s="10"/>
      <c r="D81" s="10"/>
      <c r="E81" s="10"/>
      <c r="F81" s="10"/>
      <c r="G81" s="10"/>
      <c r="H81" s="10"/>
    </row>
    <row r="82" spans="1:8" x14ac:dyDescent="0.4">
      <c r="A82" s="10"/>
      <c r="B82" s="10"/>
      <c r="C82" s="10"/>
      <c r="D82" s="10"/>
      <c r="E82" s="10"/>
      <c r="F82" s="10"/>
      <c r="G82" s="10"/>
      <c r="H82" s="10"/>
    </row>
    <row r="83" spans="1:8" x14ac:dyDescent="0.4">
      <c r="A83" s="10"/>
      <c r="B83" s="10"/>
      <c r="C83" s="10"/>
      <c r="D83" s="10"/>
      <c r="E83" s="10"/>
      <c r="F83" s="10"/>
      <c r="G83" s="10"/>
      <c r="H83" s="10"/>
    </row>
    <row r="84" spans="1:8" x14ac:dyDescent="0.4">
      <c r="A84" s="10"/>
      <c r="B84" s="10"/>
      <c r="C84" s="10"/>
      <c r="D84" s="10"/>
      <c r="E84" s="10"/>
      <c r="F84" s="10"/>
      <c r="G84" s="10"/>
      <c r="H84" s="10"/>
    </row>
    <row r="85" spans="1:8" x14ac:dyDescent="0.4">
      <c r="A85" s="10"/>
      <c r="B85" s="10"/>
      <c r="C85" s="10"/>
      <c r="D85" s="10"/>
      <c r="E85" s="10"/>
      <c r="F85" s="10"/>
      <c r="G85" s="10"/>
      <c r="H85" s="10"/>
    </row>
    <row r="86" spans="1:8" x14ac:dyDescent="0.4">
      <c r="A86" s="10"/>
      <c r="B86" s="10"/>
      <c r="C86" s="10"/>
      <c r="D86" s="10"/>
      <c r="E86" s="10"/>
      <c r="F86" s="10"/>
      <c r="G86" s="10"/>
      <c r="H86" s="10"/>
    </row>
    <row r="87" spans="1:8" x14ac:dyDescent="0.4">
      <c r="A87" s="10"/>
      <c r="B87" s="10"/>
      <c r="C87" s="10"/>
      <c r="D87" s="10"/>
      <c r="E87" s="10"/>
      <c r="F87" s="10"/>
      <c r="G87" s="10"/>
      <c r="H87" s="10"/>
    </row>
    <row r="88" spans="1:8" x14ac:dyDescent="0.4">
      <c r="A88" s="10"/>
      <c r="B88" s="10"/>
      <c r="C88" s="10"/>
      <c r="D88" s="10"/>
      <c r="E88" s="10"/>
      <c r="F88" s="10"/>
      <c r="G88" s="10"/>
      <c r="H88" s="10"/>
    </row>
    <row r="89" spans="1:8" x14ac:dyDescent="0.4">
      <c r="A89" s="10"/>
      <c r="B89" s="10"/>
      <c r="C89" s="10"/>
      <c r="D89" s="10"/>
      <c r="E89" s="10"/>
      <c r="F89" s="10"/>
      <c r="G89" s="10"/>
      <c r="H89" s="10"/>
    </row>
    <row r="90" spans="1:8" x14ac:dyDescent="0.4">
      <c r="A90" s="10"/>
      <c r="B90" s="10"/>
      <c r="C90" s="10"/>
      <c r="D90" s="10"/>
      <c r="E90" s="10"/>
      <c r="F90" s="10"/>
      <c r="G90" s="10"/>
      <c r="H90" s="10"/>
    </row>
    <row r="91" spans="1:8" x14ac:dyDescent="0.4">
      <c r="A91" s="10"/>
      <c r="B91" s="10"/>
      <c r="C91" s="10"/>
      <c r="D91" s="10"/>
      <c r="E91" s="10"/>
      <c r="F91" s="10"/>
      <c r="G91" s="10"/>
      <c r="H91" s="10"/>
    </row>
    <row r="92" spans="1:8" x14ac:dyDescent="0.4">
      <c r="A92" s="10"/>
      <c r="B92" s="10"/>
      <c r="C92" s="10"/>
      <c r="D92" s="10"/>
      <c r="E92" s="10"/>
      <c r="F92" s="10"/>
      <c r="G92" s="10"/>
      <c r="H92" s="10"/>
    </row>
    <row r="93" spans="1:8" x14ac:dyDescent="0.4">
      <c r="A93" s="10"/>
      <c r="B93" s="10"/>
      <c r="C93" s="10"/>
      <c r="D93" s="10"/>
      <c r="E93" s="10"/>
      <c r="F93" s="10"/>
      <c r="G93" s="10"/>
      <c r="H93" s="10"/>
    </row>
    <row r="94" spans="1:8" x14ac:dyDescent="0.4">
      <c r="A94" s="10"/>
      <c r="B94" s="10"/>
      <c r="C94" s="10"/>
      <c r="D94" s="10"/>
      <c r="E94" s="10"/>
      <c r="F94" s="10"/>
      <c r="G94" s="10"/>
      <c r="H94" s="10"/>
    </row>
    <row r="95" spans="1:8" x14ac:dyDescent="0.4">
      <c r="A95" s="10"/>
      <c r="B95" s="10"/>
      <c r="C95" s="10"/>
      <c r="D95" s="10"/>
      <c r="E95" s="10"/>
      <c r="F95" s="10"/>
      <c r="G95" s="10"/>
      <c r="H95" s="10"/>
    </row>
    <row r="96" spans="1:8" x14ac:dyDescent="0.4">
      <c r="A96" s="10"/>
      <c r="B96" s="10"/>
      <c r="C96" s="10"/>
      <c r="D96" s="10"/>
      <c r="E96" s="10"/>
      <c r="F96" s="10"/>
      <c r="G96" s="10"/>
      <c r="H96" s="10"/>
    </row>
    <row r="97" spans="1:8" x14ac:dyDescent="0.4">
      <c r="A97" s="10"/>
      <c r="B97" s="10"/>
      <c r="C97" s="10"/>
      <c r="D97" s="10"/>
      <c r="E97" s="10"/>
      <c r="F97" s="10"/>
      <c r="G97" s="10"/>
      <c r="H97" s="10"/>
    </row>
    <row r="98" spans="1:8" x14ac:dyDescent="0.4">
      <c r="A98" s="10"/>
      <c r="B98" s="10"/>
      <c r="C98" s="10"/>
      <c r="D98" s="10"/>
      <c r="E98" s="10"/>
      <c r="F98" s="10"/>
      <c r="G98" s="10"/>
      <c r="H98" s="10"/>
    </row>
    <row r="99" spans="1:8" x14ac:dyDescent="0.4">
      <c r="A99" s="10"/>
      <c r="B99" s="10"/>
      <c r="C99" s="10"/>
      <c r="D99" s="10"/>
      <c r="E99" s="10"/>
      <c r="F99" s="10"/>
      <c r="G99" s="10"/>
      <c r="H99" s="10"/>
    </row>
    <row r="100" spans="1:8" x14ac:dyDescent="0.4">
      <c r="A100" s="10"/>
      <c r="B100" s="10"/>
      <c r="C100" s="10"/>
      <c r="D100" s="10"/>
      <c r="E100" s="10"/>
      <c r="F100" s="10"/>
      <c r="G100" s="10"/>
      <c r="H100" s="10"/>
    </row>
    <row r="101" spans="1:8" x14ac:dyDescent="0.4">
      <c r="A101" s="10"/>
      <c r="B101" s="10"/>
      <c r="C101" s="10"/>
      <c r="D101" s="10"/>
      <c r="E101" s="10"/>
      <c r="F101" s="10"/>
      <c r="G101" s="10"/>
      <c r="H101" s="10"/>
    </row>
    <row r="102" spans="1:8" x14ac:dyDescent="0.4">
      <c r="A102" s="10"/>
      <c r="B102" s="10"/>
      <c r="C102" s="10"/>
      <c r="D102" s="10"/>
      <c r="E102" s="10"/>
      <c r="F102" s="10"/>
      <c r="G102" s="10"/>
      <c r="H102" s="10"/>
    </row>
    <row r="103" spans="1:8" x14ac:dyDescent="0.4">
      <c r="A103" s="10"/>
      <c r="B103" s="10"/>
      <c r="C103" s="10"/>
      <c r="D103" s="10"/>
      <c r="E103" s="10"/>
      <c r="F103" s="10"/>
      <c r="G103" s="10"/>
      <c r="H103" s="10"/>
    </row>
    <row r="104" spans="1:8" x14ac:dyDescent="0.4">
      <c r="A104" s="10"/>
      <c r="B104" s="10"/>
      <c r="C104" s="10"/>
      <c r="D104" s="10"/>
      <c r="E104" s="10"/>
      <c r="F104" s="10"/>
      <c r="G104" s="10"/>
      <c r="H104" s="10"/>
    </row>
    <row r="105" spans="1:8" x14ac:dyDescent="0.4">
      <c r="A105" s="10"/>
      <c r="B105" s="10"/>
      <c r="C105" s="10"/>
      <c r="D105" s="10"/>
      <c r="E105" s="10"/>
      <c r="F105" s="10"/>
      <c r="G105" s="10"/>
      <c r="H105" s="10"/>
    </row>
    <row r="106" spans="1:8" x14ac:dyDescent="0.4">
      <c r="A106" s="10"/>
      <c r="B106" s="10"/>
      <c r="C106" s="10"/>
      <c r="D106" s="10"/>
      <c r="E106" s="10"/>
      <c r="F106" s="10"/>
      <c r="G106" s="10"/>
      <c r="H106" s="10"/>
    </row>
    <row r="107" spans="1:8" x14ac:dyDescent="0.4">
      <c r="A107" s="10"/>
      <c r="B107" s="10"/>
      <c r="C107" s="10"/>
      <c r="D107" s="10"/>
      <c r="E107" s="10"/>
      <c r="F107" s="10"/>
      <c r="G107" s="10"/>
      <c r="H107" s="10"/>
    </row>
    <row r="108" spans="1:8" x14ac:dyDescent="0.4">
      <c r="A108" s="10"/>
      <c r="B108" s="10"/>
      <c r="C108" s="10"/>
      <c r="D108" s="10"/>
      <c r="E108" s="10"/>
      <c r="F108" s="10"/>
      <c r="G108" s="10"/>
      <c r="H108" s="10"/>
    </row>
    <row r="109" spans="1:8" x14ac:dyDescent="0.4">
      <c r="A109" s="10"/>
      <c r="B109" s="10"/>
      <c r="C109" s="10"/>
      <c r="D109" s="10"/>
      <c r="E109" s="10"/>
      <c r="F109" s="10"/>
      <c r="G109" s="10"/>
      <c r="H109" s="10"/>
    </row>
    <row r="110" spans="1:8" x14ac:dyDescent="0.4">
      <c r="A110" s="10"/>
      <c r="B110" s="10"/>
      <c r="C110" s="10"/>
      <c r="D110" s="10"/>
      <c r="E110" s="10"/>
      <c r="F110" s="10"/>
      <c r="G110" s="10"/>
      <c r="H110" s="10"/>
    </row>
    <row r="111" spans="1:8" x14ac:dyDescent="0.4">
      <c r="A111" s="10"/>
      <c r="B111" s="10"/>
      <c r="C111" s="10"/>
      <c r="D111" s="10"/>
      <c r="E111" s="10"/>
      <c r="F111" s="10"/>
      <c r="G111" s="10"/>
      <c r="H111" s="10"/>
    </row>
    <row r="112" spans="1:8" x14ac:dyDescent="0.4">
      <c r="A112" s="10"/>
      <c r="B112" s="10"/>
      <c r="C112" s="10"/>
      <c r="D112" s="10"/>
      <c r="E112" s="10"/>
      <c r="F112" s="10"/>
      <c r="G112" s="10"/>
      <c r="H112" s="10"/>
    </row>
    <row r="113" spans="1:8" x14ac:dyDescent="0.4">
      <c r="A113" s="10"/>
      <c r="B113" s="10"/>
      <c r="C113" s="10"/>
      <c r="D113" s="10"/>
      <c r="E113" s="10"/>
      <c r="F113" s="10"/>
      <c r="G113" s="10"/>
      <c r="H113" s="10"/>
    </row>
    <row r="114" spans="1:8" x14ac:dyDescent="0.4">
      <c r="A114" s="10"/>
      <c r="B114" s="10"/>
      <c r="C114" s="10"/>
      <c r="D114" s="10"/>
      <c r="E114" s="10"/>
      <c r="F114" s="10"/>
      <c r="G114" s="10"/>
      <c r="H114" s="10"/>
    </row>
    <row r="115" spans="1:8" x14ac:dyDescent="0.4">
      <c r="A115" s="10"/>
      <c r="B115" s="10"/>
      <c r="C115" s="10"/>
      <c r="D115" s="10"/>
      <c r="E115" s="10"/>
      <c r="F115" s="10"/>
      <c r="G115" s="10"/>
      <c r="H115" s="10"/>
    </row>
    <row r="116" spans="1:8" x14ac:dyDescent="0.4">
      <c r="A116" s="10"/>
      <c r="B116" s="10"/>
      <c r="C116" s="10"/>
      <c r="D116" s="10"/>
      <c r="E116" s="10"/>
      <c r="F116" s="10"/>
      <c r="G116" s="10"/>
      <c r="H116" s="10"/>
    </row>
    <row r="117" spans="1:8" x14ac:dyDescent="0.4">
      <c r="A117" s="10"/>
      <c r="B117" s="10"/>
      <c r="C117" s="10"/>
      <c r="D117" s="10"/>
      <c r="E117" s="10"/>
      <c r="F117" s="10"/>
      <c r="G117" s="10"/>
      <c r="H117" s="10"/>
    </row>
    <row r="118" spans="1:8" x14ac:dyDescent="0.4">
      <c r="A118" s="10"/>
      <c r="B118" s="10"/>
      <c r="C118" s="10"/>
      <c r="D118" s="10"/>
      <c r="E118" s="10"/>
      <c r="F118" s="10"/>
      <c r="G118" s="10"/>
      <c r="H118" s="10"/>
    </row>
    <row r="119" spans="1:8" x14ac:dyDescent="0.4">
      <c r="A119" s="10"/>
      <c r="B119" s="10"/>
      <c r="C119" s="10"/>
      <c r="D119" s="10"/>
      <c r="E119" s="10"/>
      <c r="F119" s="10"/>
      <c r="G119" s="10"/>
      <c r="H119" s="10"/>
    </row>
    <row r="120" spans="1:8" x14ac:dyDescent="0.4">
      <c r="A120" s="10"/>
      <c r="B120" s="10"/>
      <c r="C120" s="10"/>
      <c r="D120" s="10"/>
      <c r="E120" s="10"/>
      <c r="F120" s="10"/>
      <c r="G120" s="10"/>
      <c r="H120" s="10"/>
    </row>
    <row r="121" spans="1:8" x14ac:dyDescent="0.4">
      <c r="A121" s="10"/>
      <c r="B121" s="10"/>
      <c r="C121" s="10"/>
      <c r="D121" s="10"/>
      <c r="E121" s="10"/>
      <c r="F121" s="10"/>
      <c r="G121" s="10"/>
      <c r="H121" s="10"/>
    </row>
    <row r="122" spans="1:8" x14ac:dyDescent="0.4">
      <c r="A122" s="10"/>
      <c r="B122" s="10"/>
      <c r="C122" s="10"/>
      <c r="D122" s="10"/>
      <c r="E122" s="10"/>
      <c r="F122" s="10"/>
      <c r="G122" s="10"/>
      <c r="H122" s="10"/>
    </row>
    <row r="123" spans="1:8" x14ac:dyDescent="0.4">
      <c r="A123" s="10"/>
      <c r="B123" s="10"/>
      <c r="C123" s="10"/>
      <c r="D123" s="10"/>
      <c r="E123" s="10"/>
      <c r="F123" s="10"/>
      <c r="G123" s="10"/>
      <c r="H123" s="10"/>
    </row>
    <row r="124" spans="1:8" x14ac:dyDescent="0.4">
      <c r="A124" s="10"/>
      <c r="B124" s="10"/>
      <c r="C124" s="10"/>
      <c r="D124" s="10"/>
      <c r="E124" s="10"/>
      <c r="F124" s="10"/>
      <c r="G124" s="10"/>
      <c r="H124" s="10"/>
    </row>
    <row r="125" spans="1:8" x14ac:dyDescent="0.4">
      <c r="A125" s="10"/>
      <c r="B125" s="10"/>
      <c r="C125" s="10"/>
      <c r="D125" s="10"/>
      <c r="E125" s="10"/>
      <c r="F125" s="10"/>
      <c r="G125" s="10"/>
      <c r="H125" s="10"/>
    </row>
    <row r="126" spans="1:8" x14ac:dyDescent="0.4">
      <c r="A126" s="10"/>
      <c r="B126" s="10"/>
      <c r="C126" s="10"/>
      <c r="D126" s="10"/>
      <c r="E126" s="10"/>
      <c r="F126" s="10"/>
      <c r="G126" s="10"/>
      <c r="H126" s="10"/>
    </row>
    <row r="127" spans="1:8" x14ac:dyDescent="0.4">
      <c r="A127" s="10"/>
      <c r="B127" s="10"/>
      <c r="C127" s="10"/>
      <c r="D127" s="10"/>
      <c r="E127" s="10"/>
      <c r="F127" s="10"/>
      <c r="G127" s="10"/>
      <c r="H127" s="10"/>
    </row>
    <row r="128" spans="1:8" x14ac:dyDescent="0.4">
      <c r="A128" s="10"/>
      <c r="B128" s="10"/>
      <c r="C128" s="10"/>
      <c r="D128" s="10"/>
      <c r="E128" s="10"/>
      <c r="F128" s="10"/>
      <c r="G128" s="10"/>
      <c r="H128" s="10"/>
    </row>
    <row r="129" spans="1:8" x14ac:dyDescent="0.4">
      <c r="A129" s="10"/>
      <c r="B129" s="10"/>
      <c r="C129" s="10"/>
      <c r="D129" s="10"/>
      <c r="E129" s="10"/>
      <c r="F129" s="10"/>
      <c r="G129" s="10"/>
      <c r="H129" s="10"/>
    </row>
  </sheetData>
  <sheetProtection password="8729" sheet="1" objects="1" scenarios="1" selectLockedCells="1"/>
  <mergeCells count="37">
    <mergeCell ref="A33:I33"/>
    <mergeCell ref="A34:I34"/>
    <mergeCell ref="A35:I35"/>
    <mergeCell ref="A36:I36"/>
    <mergeCell ref="A45:D45"/>
    <mergeCell ref="E45:H45"/>
    <mergeCell ref="A37:I37"/>
    <mergeCell ref="A39:I39"/>
    <mergeCell ref="A41:D41"/>
    <mergeCell ref="A43:D43"/>
    <mergeCell ref="E43:I43"/>
    <mergeCell ref="A32:I32"/>
    <mergeCell ref="A27:I27"/>
    <mergeCell ref="A28:I28"/>
    <mergeCell ref="A29:I29"/>
    <mergeCell ref="A30:I30"/>
    <mergeCell ref="A18:I18"/>
    <mergeCell ref="A19:I19"/>
    <mergeCell ref="A20:I20"/>
    <mergeCell ref="A21:I21"/>
    <mergeCell ref="A22:I22"/>
    <mergeCell ref="A2:B2"/>
    <mergeCell ref="A23:I23"/>
    <mergeCell ref="A24:I24"/>
    <mergeCell ref="A25:I25"/>
    <mergeCell ref="A26:I26"/>
    <mergeCell ref="A8:I8"/>
    <mergeCell ref="A10:I10"/>
    <mergeCell ref="A6:I6"/>
    <mergeCell ref="A7:I7"/>
    <mergeCell ref="A4:I4"/>
    <mergeCell ref="A9:I9"/>
    <mergeCell ref="A12:I12"/>
    <mergeCell ref="A14:I14"/>
    <mergeCell ref="A15:I15"/>
    <mergeCell ref="A16:I16"/>
    <mergeCell ref="A17:I17"/>
  </mergeCells>
  <phoneticPr fontId="28"/>
  <printOptions horizontalCentered="1"/>
  <pageMargins left="3.937007874015748E-2" right="3.937007874015748E-2" top="0.35433070866141736" bottom="0.35433070866141736" header="0.11811023622047245" footer="0.11811023622047245"/>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A6" sqref="A6:A7"/>
    </sheetView>
  </sheetViews>
  <sheetFormatPr defaultRowHeight="18.75" x14ac:dyDescent="0.4"/>
  <cols>
    <col min="1" max="1" width="4.125" customWidth="1"/>
    <col min="2" max="2" width="14.375" customWidth="1"/>
    <col min="3" max="3" width="16.875" customWidth="1"/>
    <col min="4" max="4" width="19.625" customWidth="1"/>
    <col min="5" max="5" width="9.625" customWidth="1"/>
    <col min="6" max="6" width="15.625" customWidth="1"/>
  </cols>
  <sheetData>
    <row r="1" spans="1:6" x14ac:dyDescent="0.4">
      <c r="A1" s="1" t="s">
        <v>62</v>
      </c>
    </row>
    <row r="3" spans="1:6" x14ac:dyDescent="0.4">
      <c r="A3" s="1" t="s">
        <v>63</v>
      </c>
    </row>
    <row r="4" spans="1:6" x14ac:dyDescent="0.4">
      <c r="A4" s="1"/>
      <c r="D4" s="77" t="s">
        <v>72</v>
      </c>
      <c r="E4" s="427"/>
      <c r="F4" s="427"/>
    </row>
    <row r="6" spans="1:6" x14ac:dyDescent="0.4">
      <c r="A6" s="424" t="s">
        <v>64</v>
      </c>
      <c r="B6" s="424" t="s">
        <v>65</v>
      </c>
      <c r="C6" s="45" t="s">
        <v>66</v>
      </c>
      <c r="D6" s="424" t="s">
        <v>67</v>
      </c>
      <c r="E6" s="424" t="s">
        <v>68</v>
      </c>
      <c r="F6" s="45" t="s">
        <v>69</v>
      </c>
    </row>
    <row r="7" spans="1:6" x14ac:dyDescent="0.4">
      <c r="A7" s="424"/>
      <c r="B7" s="424"/>
      <c r="C7" s="47" t="s">
        <v>71</v>
      </c>
      <c r="D7" s="424"/>
      <c r="E7" s="424"/>
      <c r="F7" s="54" t="s">
        <v>70</v>
      </c>
    </row>
    <row r="8" spans="1:6" x14ac:dyDescent="0.4">
      <c r="A8" s="424">
        <v>1</v>
      </c>
      <c r="B8" s="425"/>
      <c r="C8" s="48"/>
      <c r="D8" s="425"/>
      <c r="E8" s="425"/>
      <c r="F8" s="426"/>
    </row>
    <row r="9" spans="1:6" x14ac:dyDescent="0.4">
      <c r="A9" s="424"/>
      <c r="B9" s="425"/>
      <c r="C9" s="46"/>
      <c r="D9" s="425"/>
      <c r="E9" s="425"/>
      <c r="F9" s="426"/>
    </row>
    <row r="10" spans="1:6" x14ac:dyDescent="0.4">
      <c r="A10" s="424">
        <v>2</v>
      </c>
      <c r="B10" s="425"/>
      <c r="C10" s="48"/>
      <c r="D10" s="425"/>
      <c r="E10" s="425"/>
      <c r="F10" s="426"/>
    </row>
    <row r="11" spans="1:6" x14ac:dyDescent="0.4">
      <c r="A11" s="424"/>
      <c r="B11" s="425"/>
      <c r="C11" s="46"/>
      <c r="D11" s="425"/>
      <c r="E11" s="425"/>
      <c r="F11" s="426"/>
    </row>
    <row r="12" spans="1:6" x14ac:dyDescent="0.4">
      <c r="A12" s="424">
        <v>3</v>
      </c>
      <c r="B12" s="425"/>
      <c r="C12" s="48"/>
      <c r="D12" s="425"/>
      <c r="E12" s="425"/>
      <c r="F12" s="426"/>
    </row>
    <row r="13" spans="1:6" x14ac:dyDescent="0.4">
      <c r="A13" s="424"/>
      <c r="B13" s="425"/>
      <c r="C13" s="46"/>
      <c r="D13" s="425"/>
      <c r="E13" s="425"/>
      <c r="F13" s="426"/>
    </row>
    <row r="14" spans="1:6" x14ac:dyDescent="0.4">
      <c r="A14" s="424">
        <v>4</v>
      </c>
      <c r="B14" s="425"/>
      <c r="C14" s="48"/>
      <c r="D14" s="425"/>
      <c r="E14" s="425"/>
      <c r="F14" s="426"/>
    </row>
    <row r="15" spans="1:6" x14ac:dyDescent="0.4">
      <c r="A15" s="424"/>
      <c r="B15" s="425"/>
      <c r="C15" s="46"/>
      <c r="D15" s="425"/>
      <c r="E15" s="425"/>
      <c r="F15" s="426"/>
    </row>
    <row r="16" spans="1:6" x14ac:dyDescent="0.4">
      <c r="A16" s="424">
        <v>5</v>
      </c>
      <c r="B16" s="425"/>
      <c r="C16" s="48"/>
      <c r="D16" s="425"/>
      <c r="E16" s="425"/>
      <c r="F16" s="426"/>
    </row>
    <row r="17" spans="1:6" x14ac:dyDescent="0.4">
      <c r="A17" s="424"/>
      <c r="B17" s="425"/>
      <c r="C17" s="46"/>
      <c r="D17" s="425"/>
      <c r="E17" s="425"/>
      <c r="F17" s="426"/>
    </row>
    <row r="18" spans="1:6" x14ac:dyDescent="0.4">
      <c r="A18" s="424">
        <v>6</v>
      </c>
      <c r="B18" s="425"/>
      <c r="C18" s="48"/>
      <c r="D18" s="425"/>
      <c r="E18" s="425"/>
      <c r="F18" s="426"/>
    </row>
    <row r="19" spans="1:6" x14ac:dyDescent="0.4">
      <c r="A19" s="424"/>
      <c r="B19" s="425"/>
      <c r="C19" s="46"/>
      <c r="D19" s="425"/>
      <c r="E19" s="425"/>
      <c r="F19" s="426"/>
    </row>
    <row r="20" spans="1:6" x14ac:dyDescent="0.4">
      <c r="A20" s="424">
        <v>7</v>
      </c>
      <c r="B20" s="425"/>
      <c r="C20" s="48"/>
      <c r="D20" s="425"/>
      <c r="E20" s="425"/>
      <c r="F20" s="426"/>
    </row>
    <row r="21" spans="1:6" x14ac:dyDescent="0.4">
      <c r="A21" s="424"/>
      <c r="B21" s="425"/>
      <c r="C21" s="46"/>
      <c r="D21" s="425"/>
      <c r="E21" s="425"/>
      <c r="F21" s="426"/>
    </row>
    <row r="22" spans="1:6" x14ac:dyDescent="0.4">
      <c r="A22" s="424">
        <v>8</v>
      </c>
      <c r="B22" s="425"/>
      <c r="C22" s="48"/>
      <c r="D22" s="425"/>
      <c r="E22" s="425"/>
      <c r="F22" s="426"/>
    </row>
    <row r="23" spans="1:6" x14ac:dyDescent="0.4">
      <c r="A23" s="424"/>
      <c r="B23" s="425"/>
      <c r="C23" s="46"/>
      <c r="D23" s="425"/>
      <c r="E23" s="425"/>
      <c r="F23" s="426"/>
    </row>
    <row r="24" spans="1:6" x14ac:dyDescent="0.4">
      <c r="A24" s="424">
        <v>9</v>
      </c>
      <c r="B24" s="425"/>
      <c r="C24" s="48"/>
      <c r="D24" s="425"/>
      <c r="E24" s="425"/>
      <c r="F24" s="426"/>
    </row>
    <row r="25" spans="1:6" x14ac:dyDescent="0.4">
      <c r="A25" s="424"/>
      <c r="B25" s="425"/>
      <c r="C25" s="46"/>
      <c r="D25" s="425"/>
      <c r="E25" s="425"/>
      <c r="F25" s="426"/>
    </row>
    <row r="26" spans="1:6" x14ac:dyDescent="0.4">
      <c r="A26" s="424">
        <v>10</v>
      </c>
      <c r="B26" s="425"/>
      <c r="C26" s="48"/>
      <c r="D26" s="425"/>
      <c r="E26" s="425"/>
      <c r="F26" s="426"/>
    </row>
    <row r="27" spans="1:6" x14ac:dyDescent="0.4">
      <c r="A27" s="424"/>
      <c r="B27" s="425"/>
      <c r="C27" s="46"/>
      <c r="D27" s="425"/>
      <c r="E27" s="425"/>
      <c r="F27" s="426"/>
    </row>
    <row r="28" spans="1:6" x14ac:dyDescent="0.4">
      <c r="A28" s="424">
        <v>11</v>
      </c>
      <c r="B28" s="425"/>
      <c r="C28" s="48"/>
      <c r="D28" s="425"/>
      <c r="E28" s="425"/>
      <c r="F28" s="426"/>
    </row>
    <row r="29" spans="1:6" x14ac:dyDescent="0.4">
      <c r="A29" s="424"/>
      <c r="B29" s="425"/>
      <c r="C29" s="46"/>
      <c r="D29" s="425"/>
      <c r="E29" s="425"/>
      <c r="F29" s="426"/>
    </row>
    <row r="30" spans="1:6" x14ac:dyDescent="0.4">
      <c r="A30" s="424">
        <v>12</v>
      </c>
      <c r="B30" s="425"/>
      <c r="C30" s="48"/>
      <c r="D30" s="425"/>
      <c r="E30" s="425"/>
      <c r="F30" s="426"/>
    </row>
    <row r="31" spans="1:6" x14ac:dyDescent="0.4">
      <c r="A31" s="424"/>
      <c r="B31" s="425"/>
      <c r="C31" s="46"/>
      <c r="D31" s="425"/>
      <c r="E31" s="425"/>
      <c r="F31" s="426"/>
    </row>
    <row r="32" spans="1:6" x14ac:dyDescent="0.4">
      <c r="A32" s="424">
        <v>13</v>
      </c>
      <c r="B32" s="425"/>
      <c r="C32" s="48"/>
      <c r="D32" s="425"/>
      <c r="E32" s="425"/>
      <c r="F32" s="426"/>
    </row>
    <row r="33" spans="1:6" x14ac:dyDescent="0.4">
      <c r="A33" s="424"/>
      <c r="B33" s="425"/>
      <c r="C33" s="46"/>
      <c r="D33" s="425"/>
      <c r="E33" s="425"/>
      <c r="F33" s="426"/>
    </row>
    <row r="34" spans="1:6" x14ac:dyDescent="0.4">
      <c r="A34" s="424">
        <v>14</v>
      </c>
      <c r="B34" s="425"/>
      <c r="C34" s="48"/>
      <c r="D34" s="425"/>
      <c r="E34" s="425"/>
      <c r="F34" s="426"/>
    </row>
    <row r="35" spans="1:6" x14ac:dyDescent="0.4">
      <c r="A35" s="424"/>
      <c r="B35" s="425"/>
      <c r="C35" s="46"/>
      <c r="D35" s="425"/>
      <c r="E35" s="425"/>
      <c r="F35" s="426"/>
    </row>
    <row r="36" spans="1:6" x14ac:dyDescent="0.4">
      <c r="A36" s="424">
        <v>15</v>
      </c>
      <c r="B36" s="425"/>
      <c r="C36" s="48"/>
      <c r="D36" s="425"/>
      <c r="E36" s="425"/>
      <c r="F36" s="426"/>
    </row>
    <row r="37" spans="1:6" x14ac:dyDescent="0.4">
      <c r="A37" s="424"/>
      <c r="B37" s="425"/>
      <c r="C37" s="46"/>
      <c r="D37" s="425"/>
      <c r="E37" s="425"/>
      <c r="F37" s="426"/>
    </row>
    <row r="39" spans="1:6" x14ac:dyDescent="0.4">
      <c r="A39" s="44"/>
    </row>
    <row r="41" spans="1:6" x14ac:dyDescent="0.4">
      <c r="A41" s="4"/>
    </row>
  </sheetData>
  <mergeCells count="80">
    <mergeCell ref="E4:F4"/>
    <mergeCell ref="A6:A7"/>
    <mergeCell ref="B6:B7"/>
    <mergeCell ref="D6:D7"/>
    <mergeCell ref="E6:E7"/>
    <mergeCell ref="A8:A9"/>
    <mergeCell ref="B8:B9"/>
    <mergeCell ref="D8:D9"/>
    <mergeCell ref="E8:E9"/>
    <mergeCell ref="F8:F9"/>
    <mergeCell ref="A10:A11"/>
    <mergeCell ref="B10:B11"/>
    <mergeCell ref="D10:D11"/>
    <mergeCell ref="E10:E11"/>
    <mergeCell ref="F10:F11"/>
    <mergeCell ref="A14:A15"/>
    <mergeCell ref="B14:B15"/>
    <mergeCell ref="D14:D15"/>
    <mergeCell ref="E14:E15"/>
    <mergeCell ref="F14:F15"/>
    <mergeCell ref="A12:A13"/>
    <mergeCell ref="B12:B13"/>
    <mergeCell ref="D12:D13"/>
    <mergeCell ref="E12:E13"/>
    <mergeCell ref="F12:F13"/>
    <mergeCell ref="A18:A19"/>
    <mergeCell ref="B18:B19"/>
    <mergeCell ref="D18:D19"/>
    <mergeCell ref="E18:E19"/>
    <mergeCell ref="F18:F19"/>
    <mergeCell ref="A16:A17"/>
    <mergeCell ref="B16:B17"/>
    <mergeCell ref="D16:D17"/>
    <mergeCell ref="E16:E17"/>
    <mergeCell ref="F16:F17"/>
    <mergeCell ref="A22:A23"/>
    <mergeCell ref="B22:B23"/>
    <mergeCell ref="D22:D23"/>
    <mergeCell ref="E22:E23"/>
    <mergeCell ref="F22:F23"/>
    <mergeCell ref="A20:A21"/>
    <mergeCell ref="B20:B21"/>
    <mergeCell ref="D20:D21"/>
    <mergeCell ref="E20:E21"/>
    <mergeCell ref="F20:F21"/>
    <mergeCell ref="A26:A27"/>
    <mergeCell ref="B26:B27"/>
    <mergeCell ref="D26:D27"/>
    <mergeCell ref="E26:E27"/>
    <mergeCell ref="F26:F27"/>
    <mergeCell ref="A24:A25"/>
    <mergeCell ref="B24:B25"/>
    <mergeCell ref="D24:D25"/>
    <mergeCell ref="E24:E25"/>
    <mergeCell ref="F24:F25"/>
    <mergeCell ref="A34:A35"/>
    <mergeCell ref="B34:B35"/>
    <mergeCell ref="D34:D35"/>
    <mergeCell ref="E34:E35"/>
    <mergeCell ref="F34:F35"/>
    <mergeCell ref="A32:A33"/>
    <mergeCell ref="B32:B33"/>
    <mergeCell ref="D32:D33"/>
    <mergeCell ref="E32:E33"/>
    <mergeCell ref="F32:F33"/>
    <mergeCell ref="A28:A29"/>
    <mergeCell ref="B28:B29"/>
    <mergeCell ref="D28:D29"/>
    <mergeCell ref="E28:E29"/>
    <mergeCell ref="F28:F29"/>
    <mergeCell ref="A30:A31"/>
    <mergeCell ref="B30:B31"/>
    <mergeCell ref="D30:D31"/>
    <mergeCell ref="E30:E31"/>
    <mergeCell ref="F30:F31"/>
    <mergeCell ref="A36:A37"/>
    <mergeCell ref="B36:B37"/>
    <mergeCell ref="D36:D37"/>
    <mergeCell ref="E36:E37"/>
    <mergeCell ref="F36:F37"/>
  </mergeCells>
  <phoneticPr fontId="28"/>
  <conditionalFormatting sqref="E4:F4">
    <cfRule type="expression" dxfId="0" priority="1">
      <formula>$E$4=""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4" zoomScaleNormal="100" workbookViewId="0">
      <selection activeCell="D28" sqref="D28"/>
    </sheetView>
  </sheetViews>
  <sheetFormatPr defaultRowHeight="18.75" x14ac:dyDescent="0.4"/>
  <cols>
    <col min="1" max="1" width="4.75" customWidth="1"/>
    <col min="2" max="2" width="19.75" customWidth="1"/>
    <col min="4" max="4" width="3.875" customWidth="1"/>
    <col min="5" max="5" width="42.125" customWidth="1"/>
  </cols>
  <sheetData>
    <row r="1" spans="1:5" x14ac:dyDescent="0.4">
      <c r="A1" s="1" t="s">
        <v>99</v>
      </c>
      <c r="B1" s="1"/>
      <c r="C1" s="1"/>
      <c r="D1" s="1"/>
      <c r="E1" s="1"/>
    </row>
    <row r="2" spans="1:5" x14ac:dyDescent="0.4">
      <c r="A2" s="1"/>
      <c r="B2" s="1"/>
      <c r="C2" s="1"/>
      <c r="D2" s="1"/>
      <c r="E2" s="1"/>
    </row>
    <row r="3" spans="1:5" x14ac:dyDescent="0.4">
      <c r="A3" s="453" t="s">
        <v>100</v>
      </c>
      <c r="B3" s="453"/>
      <c r="C3" s="453"/>
      <c r="D3" s="453"/>
      <c r="E3" s="453"/>
    </row>
    <row r="4" spans="1:5" x14ac:dyDescent="0.4">
      <c r="A4" s="74"/>
      <c r="B4" s="74"/>
      <c r="C4" s="74"/>
      <c r="D4" s="74"/>
      <c r="E4" s="74"/>
    </row>
    <row r="5" spans="1:5" x14ac:dyDescent="0.4">
      <c r="A5" s="454" t="s">
        <v>165</v>
      </c>
      <c r="B5" s="455"/>
      <c r="C5" s="455"/>
      <c r="D5" s="455"/>
      <c r="E5" s="456"/>
    </row>
    <row r="6" spans="1:5" x14ac:dyDescent="0.4">
      <c r="A6" s="457"/>
      <c r="B6" s="458"/>
      <c r="C6" s="458"/>
      <c r="D6" s="458"/>
      <c r="E6" s="459"/>
    </row>
    <row r="7" spans="1:5" x14ac:dyDescent="0.4">
      <c r="A7" s="457"/>
      <c r="B7" s="458"/>
      <c r="C7" s="458"/>
      <c r="D7" s="458"/>
      <c r="E7" s="459"/>
    </row>
    <row r="8" spans="1:5" x14ac:dyDescent="0.4">
      <c r="A8" s="457"/>
      <c r="B8" s="458"/>
      <c r="C8" s="458"/>
      <c r="D8" s="458"/>
      <c r="E8" s="459"/>
    </row>
    <row r="9" spans="1:5" x14ac:dyDescent="0.4">
      <c r="A9" s="457"/>
      <c r="B9" s="458"/>
      <c r="C9" s="458"/>
      <c r="D9" s="458"/>
      <c r="E9" s="459"/>
    </row>
    <row r="10" spans="1:5" x14ac:dyDescent="0.4">
      <c r="A10" s="457"/>
      <c r="B10" s="458"/>
      <c r="C10" s="458"/>
      <c r="D10" s="458"/>
      <c r="E10" s="459"/>
    </row>
    <row r="11" spans="1:5" x14ac:dyDescent="0.4">
      <c r="A11" s="460"/>
      <c r="B11" s="458"/>
      <c r="C11" s="458"/>
      <c r="D11" s="458"/>
      <c r="E11" s="459"/>
    </row>
    <row r="12" spans="1:5" x14ac:dyDescent="0.4">
      <c r="A12" s="460"/>
      <c r="B12" s="458"/>
      <c r="C12" s="458"/>
      <c r="D12" s="458"/>
      <c r="E12" s="459"/>
    </row>
    <row r="13" spans="1:5" x14ac:dyDescent="0.4">
      <c r="A13" s="460"/>
      <c r="B13" s="458"/>
      <c r="C13" s="458"/>
      <c r="D13" s="458"/>
      <c r="E13" s="459"/>
    </row>
    <row r="14" spans="1:5" x14ac:dyDescent="0.4">
      <c r="A14" s="461"/>
      <c r="B14" s="462"/>
      <c r="C14" s="462"/>
      <c r="D14" s="462"/>
      <c r="E14" s="463"/>
    </row>
    <row r="15" spans="1:5" x14ac:dyDescent="0.4">
      <c r="A15" s="1"/>
      <c r="B15" s="1"/>
      <c r="C15" s="1"/>
      <c r="D15" s="1"/>
      <c r="E15" s="1"/>
    </row>
    <row r="16" spans="1:5" x14ac:dyDescent="0.4">
      <c r="A16" s="467" t="s">
        <v>81</v>
      </c>
      <c r="B16" s="466" t="s">
        <v>82</v>
      </c>
      <c r="C16" s="466"/>
      <c r="D16" s="428"/>
      <c r="E16" s="429"/>
    </row>
    <row r="17" spans="1:5" x14ac:dyDescent="0.4">
      <c r="A17" s="467"/>
      <c r="B17" s="445" t="s">
        <v>83</v>
      </c>
      <c r="C17" s="445"/>
      <c r="D17" s="449"/>
      <c r="E17" s="450"/>
    </row>
    <row r="18" spans="1:5" ht="27" customHeight="1" x14ac:dyDescent="0.4">
      <c r="A18" s="467"/>
      <c r="B18" s="446" t="s">
        <v>84</v>
      </c>
      <c r="C18" s="446"/>
      <c r="D18" s="451"/>
      <c r="E18" s="452"/>
    </row>
    <row r="19" spans="1:5" ht="27" customHeight="1" x14ac:dyDescent="0.4">
      <c r="A19" s="467"/>
      <c r="B19" s="444" t="s">
        <v>85</v>
      </c>
      <c r="C19" s="444"/>
      <c r="D19" s="438"/>
      <c r="E19" s="439"/>
    </row>
    <row r="20" spans="1:5" x14ac:dyDescent="0.4">
      <c r="A20" s="467"/>
      <c r="B20" s="76" t="s">
        <v>86</v>
      </c>
      <c r="C20" s="76" t="s">
        <v>65</v>
      </c>
      <c r="D20" s="440"/>
      <c r="E20" s="441"/>
    </row>
    <row r="21" spans="1:5" ht="27" x14ac:dyDescent="0.4">
      <c r="A21" s="467"/>
      <c r="B21" s="75" t="s">
        <v>87</v>
      </c>
      <c r="C21" s="55" t="s">
        <v>88</v>
      </c>
      <c r="D21" s="447"/>
      <c r="E21" s="448"/>
    </row>
    <row r="22" spans="1:5" x14ac:dyDescent="0.4">
      <c r="A22" s="467"/>
      <c r="B22" s="466" t="s">
        <v>7</v>
      </c>
      <c r="C22" s="466"/>
      <c r="D22" s="464" t="s">
        <v>89</v>
      </c>
      <c r="E22" s="465"/>
    </row>
    <row r="23" spans="1:5" x14ac:dyDescent="0.4">
      <c r="A23" s="467" t="s">
        <v>90</v>
      </c>
      <c r="B23" s="466" t="s">
        <v>91</v>
      </c>
      <c r="C23" s="466"/>
      <c r="D23" s="428"/>
      <c r="E23" s="429"/>
    </row>
    <row r="24" spans="1:5" x14ac:dyDescent="0.4">
      <c r="A24" s="467"/>
      <c r="B24" s="445" t="s">
        <v>92</v>
      </c>
      <c r="C24" s="445"/>
      <c r="D24" s="148" t="s">
        <v>102</v>
      </c>
      <c r="E24" s="149" t="s">
        <v>107</v>
      </c>
    </row>
    <row r="25" spans="1:5" ht="33.75" customHeight="1" x14ac:dyDescent="0.4">
      <c r="A25" s="467"/>
      <c r="B25" s="446" t="s">
        <v>93</v>
      </c>
      <c r="C25" s="446"/>
      <c r="D25" s="150" t="s">
        <v>102</v>
      </c>
      <c r="E25" s="151" t="s">
        <v>106</v>
      </c>
    </row>
    <row r="26" spans="1:5" ht="18.75" customHeight="1" x14ac:dyDescent="0.4">
      <c r="A26" s="467"/>
      <c r="B26" s="468"/>
      <c r="C26" s="468"/>
      <c r="D26" s="438" t="s">
        <v>94</v>
      </c>
      <c r="E26" s="439"/>
    </row>
    <row r="27" spans="1:5" x14ac:dyDescent="0.4">
      <c r="A27" s="467"/>
      <c r="B27" s="445" t="s">
        <v>95</v>
      </c>
      <c r="C27" s="445"/>
      <c r="D27" s="152" t="s">
        <v>103</v>
      </c>
      <c r="E27" s="149" t="s">
        <v>105</v>
      </c>
    </row>
    <row r="28" spans="1:5" ht="40.5" customHeight="1" x14ac:dyDescent="0.4">
      <c r="A28" s="467"/>
      <c r="B28" s="444" t="s">
        <v>93</v>
      </c>
      <c r="C28" s="444"/>
      <c r="D28" s="153" t="s">
        <v>102</v>
      </c>
      <c r="E28" s="154" t="s">
        <v>104</v>
      </c>
    </row>
    <row r="29" spans="1:5" x14ac:dyDescent="0.4">
      <c r="A29" s="467"/>
      <c r="B29" s="466" t="s">
        <v>96</v>
      </c>
      <c r="C29" s="466"/>
      <c r="D29" s="428"/>
      <c r="E29" s="429"/>
    </row>
    <row r="30" spans="1:5" x14ac:dyDescent="0.4">
      <c r="A30" s="467"/>
      <c r="B30" s="442" t="s">
        <v>66</v>
      </c>
      <c r="C30" s="442"/>
      <c r="D30" s="440"/>
      <c r="E30" s="441"/>
    </row>
    <row r="31" spans="1:5" x14ac:dyDescent="0.4">
      <c r="A31" s="467"/>
      <c r="B31" s="443" t="s">
        <v>97</v>
      </c>
      <c r="C31" s="443"/>
      <c r="D31" s="436"/>
      <c r="E31" s="437"/>
    </row>
    <row r="32" spans="1:5" ht="36" customHeight="1" x14ac:dyDescent="0.4">
      <c r="A32" s="467"/>
      <c r="B32" s="444" t="s">
        <v>98</v>
      </c>
      <c r="C32" s="444"/>
      <c r="D32" s="438"/>
      <c r="E32" s="439"/>
    </row>
    <row r="33" spans="1:5" x14ac:dyDescent="0.4">
      <c r="A33" s="1"/>
      <c r="B33" s="1"/>
      <c r="C33" s="1"/>
      <c r="D33" s="1"/>
      <c r="E33" s="1"/>
    </row>
    <row r="34" spans="1:5" x14ac:dyDescent="0.4">
      <c r="A34" s="1"/>
      <c r="B34" s="1"/>
      <c r="C34" s="1"/>
      <c r="D34" s="1"/>
      <c r="E34" s="1"/>
    </row>
    <row r="35" spans="1:5" x14ac:dyDescent="0.4">
      <c r="A35" s="1"/>
      <c r="B35" s="1"/>
      <c r="C35" s="1"/>
      <c r="D35" s="1"/>
      <c r="E35" s="1"/>
    </row>
    <row r="36" spans="1:5" ht="23.25" customHeight="1" x14ac:dyDescent="0.4">
      <c r="A36" s="430" t="s">
        <v>101</v>
      </c>
      <c r="B36" s="431"/>
      <c r="C36" s="431"/>
      <c r="D36" s="431"/>
      <c r="E36" s="432"/>
    </row>
    <row r="37" spans="1:5" ht="18" customHeight="1" x14ac:dyDescent="0.4">
      <c r="A37" s="433"/>
      <c r="B37" s="434"/>
      <c r="C37" s="434"/>
      <c r="D37" s="434"/>
      <c r="E37" s="435"/>
    </row>
    <row r="38" spans="1:5" x14ac:dyDescent="0.4">
      <c r="A38" s="433"/>
      <c r="B38" s="434"/>
      <c r="C38" s="434"/>
      <c r="D38" s="434"/>
      <c r="E38" s="435"/>
    </row>
    <row r="39" spans="1:5" x14ac:dyDescent="0.4">
      <c r="A39" s="433"/>
      <c r="B39" s="434"/>
      <c r="C39" s="434"/>
      <c r="D39" s="434"/>
      <c r="E39" s="435"/>
    </row>
    <row r="40" spans="1:5" x14ac:dyDescent="0.4">
      <c r="A40" s="433"/>
      <c r="B40" s="434"/>
      <c r="C40" s="434"/>
      <c r="D40" s="434"/>
      <c r="E40" s="435"/>
    </row>
    <row r="41" spans="1:5" x14ac:dyDescent="0.4">
      <c r="A41" s="433"/>
      <c r="B41" s="434"/>
      <c r="C41" s="434"/>
      <c r="D41" s="434"/>
      <c r="E41" s="435"/>
    </row>
    <row r="42" spans="1:5" x14ac:dyDescent="0.4">
      <c r="A42" s="433"/>
      <c r="B42" s="434"/>
      <c r="C42" s="434"/>
      <c r="D42" s="434"/>
      <c r="E42" s="435"/>
    </row>
    <row r="43" spans="1:5" x14ac:dyDescent="0.4">
      <c r="A43" s="433"/>
      <c r="B43" s="434"/>
      <c r="C43" s="434"/>
      <c r="D43" s="434"/>
      <c r="E43" s="435"/>
    </row>
    <row r="44" spans="1:5" x14ac:dyDescent="0.4">
      <c r="A44" s="433"/>
      <c r="B44" s="434"/>
      <c r="C44" s="434"/>
      <c r="D44" s="434"/>
      <c r="E44" s="435"/>
    </row>
    <row r="45" spans="1:5" x14ac:dyDescent="0.4">
      <c r="A45" s="433"/>
      <c r="B45" s="434"/>
      <c r="C45" s="434"/>
      <c r="D45" s="434"/>
      <c r="E45" s="435"/>
    </row>
    <row r="46" spans="1:5" x14ac:dyDescent="0.4">
      <c r="A46" s="433"/>
      <c r="B46" s="434"/>
      <c r="C46" s="434"/>
      <c r="D46" s="434"/>
      <c r="E46" s="435"/>
    </row>
    <row r="47" spans="1:5" x14ac:dyDescent="0.4">
      <c r="A47" s="433"/>
      <c r="B47" s="434"/>
      <c r="C47" s="434"/>
      <c r="D47" s="434"/>
      <c r="E47" s="435"/>
    </row>
    <row r="48" spans="1:5" x14ac:dyDescent="0.4">
      <c r="A48" s="433"/>
      <c r="B48" s="434"/>
      <c r="C48" s="434"/>
      <c r="D48" s="434"/>
      <c r="E48" s="435"/>
    </row>
    <row r="49" spans="1:5" x14ac:dyDescent="0.4">
      <c r="A49" s="433"/>
      <c r="B49" s="434"/>
      <c r="C49" s="434"/>
      <c r="D49" s="434"/>
      <c r="E49" s="435"/>
    </row>
    <row r="50" spans="1:5" x14ac:dyDescent="0.4">
      <c r="A50" s="433"/>
      <c r="B50" s="434"/>
      <c r="C50" s="434"/>
      <c r="D50" s="434"/>
      <c r="E50" s="435"/>
    </row>
    <row r="51" spans="1:5" x14ac:dyDescent="0.4">
      <c r="A51" s="433"/>
      <c r="B51" s="434"/>
      <c r="C51" s="434"/>
      <c r="D51" s="434"/>
      <c r="E51" s="435"/>
    </row>
    <row r="52" spans="1:5" x14ac:dyDescent="0.4">
      <c r="A52" s="433"/>
      <c r="B52" s="434"/>
      <c r="C52" s="434"/>
      <c r="D52" s="434"/>
      <c r="E52" s="435"/>
    </row>
    <row r="53" spans="1:5" x14ac:dyDescent="0.4">
      <c r="A53" s="433"/>
      <c r="B53" s="434"/>
      <c r="C53" s="434"/>
      <c r="D53" s="434"/>
      <c r="E53" s="435"/>
    </row>
    <row r="54" spans="1:5" x14ac:dyDescent="0.4">
      <c r="A54" s="433"/>
      <c r="B54" s="434"/>
      <c r="C54" s="434"/>
      <c r="D54" s="434"/>
      <c r="E54" s="435"/>
    </row>
    <row r="55" spans="1:5" x14ac:dyDescent="0.4">
      <c r="A55" s="433"/>
      <c r="B55" s="434"/>
      <c r="C55" s="434"/>
      <c r="D55" s="434"/>
      <c r="E55" s="435"/>
    </row>
    <row r="56" spans="1:5" x14ac:dyDescent="0.4">
      <c r="A56" s="433"/>
      <c r="B56" s="434"/>
      <c r="C56" s="434"/>
      <c r="D56" s="434"/>
      <c r="E56" s="435"/>
    </row>
    <row r="57" spans="1:5" x14ac:dyDescent="0.4">
      <c r="A57" s="433"/>
      <c r="B57" s="434"/>
      <c r="C57" s="434"/>
      <c r="D57" s="434"/>
      <c r="E57" s="435"/>
    </row>
    <row r="58" spans="1:5" x14ac:dyDescent="0.4">
      <c r="A58" s="433"/>
      <c r="B58" s="434"/>
      <c r="C58" s="434"/>
      <c r="D58" s="434"/>
      <c r="E58" s="435"/>
    </row>
    <row r="59" spans="1:5" x14ac:dyDescent="0.4">
      <c r="A59" s="433"/>
      <c r="B59" s="434"/>
      <c r="C59" s="434"/>
      <c r="D59" s="434"/>
      <c r="E59" s="435"/>
    </row>
    <row r="60" spans="1:5" x14ac:dyDescent="0.4">
      <c r="A60" s="433"/>
      <c r="B60" s="434"/>
      <c r="C60" s="434"/>
      <c r="D60" s="434"/>
      <c r="E60" s="435"/>
    </row>
    <row r="61" spans="1:5" x14ac:dyDescent="0.4">
      <c r="A61" s="433"/>
      <c r="B61" s="434"/>
      <c r="C61" s="434"/>
      <c r="D61" s="434"/>
      <c r="E61" s="435"/>
    </row>
    <row r="62" spans="1:5" x14ac:dyDescent="0.4">
      <c r="A62" s="433"/>
      <c r="B62" s="434"/>
      <c r="C62" s="434"/>
      <c r="D62" s="434"/>
      <c r="E62" s="435"/>
    </row>
    <row r="63" spans="1:5" x14ac:dyDescent="0.4">
      <c r="A63" s="433"/>
      <c r="B63" s="434"/>
      <c r="C63" s="434"/>
      <c r="D63" s="434"/>
      <c r="E63" s="435"/>
    </row>
    <row r="64" spans="1:5" x14ac:dyDescent="0.4">
      <c r="A64" s="433"/>
      <c r="B64" s="434"/>
      <c r="C64" s="434"/>
      <c r="D64" s="434"/>
      <c r="E64" s="435"/>
    </row>
    <row r="65" spans="1:5" x14ac:dyDescent="0.4">
      <c r="A65" s="433"/>
      <c r="B65" s="434"/>
      <c r="C65" s="434"/>
      <c r="D65" s="434"/>
      <c r="E65" s="435"/>
    </row>
    <row r="66" spans="1:5" x14ac:dyDescent="0.4">
      <c r="A66" s="433"/>
      <c r="B66" s="434"/>
      <c r="C66" s="434"/>
      <c r="D66" s="434"/>
      <c r="E66" s="435"/>
    </row>
    <row r="67" spans="1:5" x14ac:dyDescent="0.4">
      <c r="A67" s="433"/>
      <c r="B67" s="434"/>
      <c r="C67" s="434"/>
      <c r="D67" s="434"/>
      <c r="E67" s="435"/>
    </row>
    <row r="68" spans="1:5" x14ac:dyDescent="0.4">
      <c r="A68" s="433"/>
      <c r="B68" s="434"/>
      <c r="C68" s="434"/>
      <c r="D68" s="434"/>
      <c r="E68" s="435"/>
    </row>
    <row r="69" spans="1:5" x14ac:dyDescent="0.4">
      <c r="A69" s="433"/>
      <c r="B69" s="434"/>
      <c r="C69" s="434"/>
      <c r="D69" s="434"/>
      <c r="E69" s="435"/>
    </row>
    <row r="70" spans="1:5" x14ac:dyDescent="0.4">
      <c r="A70" s="433"/>
      <c r="B70" s="434"/>
      <c r="C70" s="434"/>
      <c r="D70" s="434"/>
      <c r="E70" s="435"/>
    </row>
    <row r="71" spans="1:5" x14ac:dyDescent="0.4">
      <c r="A71" s="433"/>
      <c r="B71" s="434"/>
      <c r="C71" s="434"/>
      <c r="D71" s="434"/>
      <c r="E71" s="435"/>
    </row>
    <row r="72" spans="1:5" x14ac:dyDescent="0.4">
      <c r="A72" s="433"/>
      <c r="B72" s="434"/>
      <c r="C72" s="434"/>
      <c r="D72" s="434"/>
      <c r="E72" s="435"/>
    </row>
    <row r="73" spans="1:5" x14ac:dyDescent="0.4">
      <c r="A73" s="433"/>
      <c r="B73" s="434"/>
      <c r="C73" s="434"/>
      <c r="D73" s="434"/>
      <c r="E73" s="435"/>
    </row>
  </sheetData>
  <sheetProtection password="8729" sheet="1" objects="1" scenarios="1" selectLockedCells="1"/>
  <mergeCells count="31">
    <mergeCell ref="A3:E3"/>
    <mergeCell ref="A5:E14"/>
    <mergeCell ref="D26:E26"/>
    <mergeCell ref="D23:E23"/>
    <mergeCell ref="D22:E22"/>
    <mergeCell ref="B22:C22"/>
    <mergeCell ref="A23:A32"/>
    <mergeCell ref="B23:C23"/>
    <mergeCell ref="B24:C24"/>
    <mergeCell ref="B25:C25"/>
    <mergeCell ref="B26:C26"/>
    <mergeCell ref="B27:C27"/>
    <mergeCell ref="B28:C28"/>
    <mergeCell ref="B29:C29"/>
    <mergeCell ref="A16:A22"/>
    <mergeCell ref="B16:C16"/>
    <mergeCell ref="D16:E16"/>
    <mergeCell ref="A36:E36"/>
    <mergeCell ref="A37:E73"/>
    <mergeCell ref="D31:E32"/>
    <mergeCell ref="D30:E30"/>
    <mergeCell ref="D29:E29"/>
    <mergeCell ref="B30:C30"/>
    <mergeCell ref="B31:C31"/>
    <mergeCell ref="B32:C32"/>
    <mergeCell ref="B17:C17"/>
    <mergeCell ref="B18:C18"/>
    <mergeCell ref="B19:C19"/>
    <mergeCell ref="D21:E21"/>
    <mergeCell ref="D20:E20"/>
    <mergeCell ref="D17:E19"/>
  </mergeCells>
  <phoneticPr fontId="28"/>
  <dataValidations count="1">
    <dataValidation type="list" allowBlank="1" showInputMessage="1" showErrorMessage="1" sqref="D24:D25 D27:D2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様式第１号</vt:lpstr>
      <vt:lpstr>別紙１－１【第１四半期分】</vt:lpstr>
      <vt:lpstr>別紙１－２【第２四半期分】</vt:lpstr>
      <vt:lpstr>別紙１－３【第３四半期分】</vt:lpstr>
      <vt:lpstr>別紙１－４【第４四半期分】</vt:lpstr>
      <vt:lpstr>別紙２</vt:lpstr>
      <vt:lpstr>別紙３</vt:lpstr>
      <vt:lpstr>別紙４</vt:lpstr>
      <vt:lpstr>'別紙１－１【第１四半期分】'!Print_Area</vt:lpstr>
      <vt:lpstr>'別紙１－２【第２四半期分】'!Print_Area</vt:lpstr>
      <vt:lpstr>'別紙１－３【第３四半期分】'!Print_Area</vt:lpstr>
      <vt:lpstr>'別紙１－４【第４四半期分】'!Print_Area</vt:lpstr>
      <vt:lpstr>別紙２!Print_Area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revision>2</cp:revision>
  <cp:lastPrinted>2024-05-26T23:43:17Z</cp:lastPrinted>
  <dcterms:created xsi:type="dcterms:W3CDTF">2022-12-08T07:23:00Z</dcterms:created>
  <dcterms:modified xsi:type="dcterms:W3CDTF">2024-05-27T00:27:41Z</dcterms:modified>
</cp:coreProperties>
</file>