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72.20.125.153\senhofuku\地域保健福祉部\●施設チーム（岩沼支所・黒川支所フォルダ・コロナ施設調査マニュアル）\◆施設調査マニュアル等\05_クラスター様式（R4.9.2～）\"/>
    </mc:Choice>
  </mc:AlternateContent>
  <bookViews>
    <workbookView xWindow="0" yWindow="0" windowWidth="28800" windowHeight="12210" firstSheet="4" activeTab="4"/>
  </bookViews>
  <sheets>
    <sheet name="仮想質問（仙南①1-27）" sheetId="2" state="hidden" r:id="rId1"/>
    <sheet name="仮想(仙南)仙台大・追加" sheetId="3" state="hidden" r:id="rId2"/>
    <sheet name="仮想(仙南)白石第一小" sheetId="8" state="hidden" r:id="rId3"/>
    <sheet name="様式" sheetId="7" state="hidden" r:id="rId4"/>
    <sheet name="対象一覧" sheetId="10" r:id="rId5"/>
    <sheet name="仮想(黒川)鷹乃杜・追加" sheetId="4" state="hidden" r:id="rId6"/>
    <sheet name="仮想質問（気仙沼）" sheetId="9" state="hidden" r:id="rId7"/>
  </sheets>
  <definedNames>
    <definedName name="_xlnm._FilterDatabase" localSheetId="4" hidden="1">対象一覧!$B$2:$H$104</definedName>
    <definedName name="_xlnm.Print_Area" localSheetId="4">対象一覧!$A$1:$H$105</definedName>
    <definedName name="_xlnm.Print_Area" localSheetId="3">様式!$A$2:$Z$37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4" i="10" l="1"/>
  <c r="A1" i="10"/>
  <c r="P12" i="7"/>
  <c r="P11" i="7"/>
  <c r="P13" i="7" l="1"/>
  <c r="N13" i="7"/>
  <c r="J22" i="7" s="1"/>
  <c r="L13" i="7"/>
  <c r="H13" i="7"/>
  <c r="M36" i="7" l="1"/>
  <c r="J13" i="7"/>
  <c r="I8" i="7" l="1"/>
  <c r="N15" i="9" l="1"/>
  <c r="L15" i="9"/>
  <c r="H15" i="9"/>
  <c r="P15" i="9" s="1"/>
  <c r="P14" i="9"/>
  <c r="P13" i="9"/>
  <c r="M40" i="8" l="1"/>
  <c r="N15" i="8"/>
  <c r="L15" i="8"/>
  <c r="H15" i="8"/>
  <c r="P14" i="8"/>
  <c r="P13" i="8"/>
  <c r="P15" i="8" s="1"/>
  <c r="M47" i="4" l="1"/>
  <c r="M43" i="2" l="1"/>
  <c r="M42" i="3"/>
  <c r="N15" i="4"/>
  <c r="L15" i="4"/>
  <c r="H15" i="4"/>
  <c r="P14" i="4"/>
  <c r="P13" i="4"/>
  <c r="N15" i="3"/>
  <c r="L15" i="3"/>
  <c r="H15" i="3"/>
  <c r="P14" i="3"/>
  <c r="P13" i="3"/>
  <c r="N15" i="2"/>
  <c r="L15" i="2"/>
  <c r="H15" i="2"/>
  <c r="P14" i="2"/>
  <c r="P13" i="2"/>
  <c r="P15" i="4" l="1"/>
  <c r="P15" i="2"/>
  <c r="P15" i="3"/>
</calcChain>
</file>

<file path=xl/sharedStrings.xml><?xml version="1.0" encoding="utf-8"?>
<sst xmlns="http://schemas.openxmlformats.org/spreadsheetml/2006/main" count="446" uniqueCount="130">
  <si>
    <t>【仮想質問（新型コロナウイルス感染症発生）】</t>
    <phoneticPr fontId="1"/>
  </si>
  <si>
    <t>施設</t>
    <rPh sb="0" eb="2">
      <t>シセツ</t>
    </rPh>
    <phoneticPr fontId="1"/>
  </si>
  <si>
    <t>：</t>
    <phoneticPr fontId="1"/>
  </si>
  <si>
    <t>（感染拡大に影響があると推測される事項：</t>
    <phoneticPr fontId="1"/>
  </si>
  <si>
    <t>感染対策を講じていたが，室内における諸活動の中で触れあう機会があり，感染が拡大したものと推察される。</t>
    <phoneticPr fontId="1"/>
  </si>
  <si>
    <t>※赤色着色部分は非公表</t>
    <phoneticPr fontId="1"/>
  </si>
  <si>
    <t>Ｑ１　当該施設での接触者の検査状況について教えてほしい</t>
    <phoneticPr fontId="1"/>
  </si>
  <si>
    <t>Ａ１</t>
    <phoneticPr fontId="1"/>
  </si>
  <si>
    <t>【検査状況（全体）】</t>
    <phoneticPr fontId="1"/>
  </si>
  <si>
    <t>区分</t>
    <rPh sb="0" eb="2">
      <t>クブン</t>
    </rPh>
    <phoneticPr fontId="1"/>
  </si>
  <si>
    <t>結果判明済</t>
    <rPh sb="0" eb="2">
      <t>ケッカ</t>
    </rPh>
    <rPh sb="2" eb="4">
      <t>ハンメイ</t>
    </rPh>
    <rPh sb="4" eb="5">
      <t>ズミ</t>
    </rPh>
    <phoneticPr fontId="1"/>
  </si>
  <si>
    <t>人数</t>
    <rPh sb="0" eb="2">
      <t>ニンズウ</t>
    </rPh>
    <phoneticPr fontId="1"/>
  </si>
  <si>
    <t>陽性</t>
    <rPh sb="0" eb="2">
      <t>ヨウセイ</t>
    </rPh>
    <phoneticPr fontId="1"/>
  </si>
  <si>
    <t>検査対象者数</t>
    <rPh sb="0" eb="2">
      <t>ケンサ</t>
    </rPh>
    <rPh sb="2" eb="5">
      <t>タイショウシャ</t>
    </rPh>
    <rPh sb="5" eb="6">
      <t>スウ</t>
    </rPh>
    <phoneticPr fontId="1"/>
  </si>
  <si>
    <t>今後検査予定</t>
    <rPh sb="0" eb="2">
      <t>コンゴ</t>
    </rPh>
    <rPh sb="2" eb="4">
      <t>ケンサ</t>
    </rPh>
    <rPh sb="4" eb="6">
      <t>ヨテイ</t>
    </rPh>
    <phoneticPr fontId="1"/>
  </si>
  <si>
    <t>非公表</t>
    <rPh sb="0" eb="3">
      <t>ヒコウヒョウ</t>
    </rPh>
    <phoneticPr fontId="1"/>
  </si>
  <si>
    <t>合計</t>
    <rPh sb="0" eb="2">
      <t>ゴウケイ</t>
    </rPh>
    <phoneticPr fontId="1"/>
  </si>
  <si>
    <t>職員</t>
    <rPh sb="0" eb="2">
      <t>ショクイン</t>
    </rPh>
    <phoneticPr fontId="1"/>
  </si>
  <si>
    <t>園児</t>
    <rPh sb="0" eb="2">
      <t>エンジ</t>
    </rPh>
    <phoneticPr fontId="1"/>
  </si>
  <si>
    <t>【経過】※日付は陽性判明日</t>
    <phoneticPr fontId="1"/>
  </si>
  <si>
    <t>Ｑ２　</t>
    <phoneticPr fontId="1"/>
  </si>
  <si>
    <t>関係性について教えてほしい。</t>
    <phoneticPr fontId="1"/>
  </si>
  <si>
    <t>当該施設の名称は公表しないのか。</t>
    <phoneticPr fontId="1"/>
  </si>
  <si>
    <t>Ｑ３　</t>
    <phoneticPr fontId="1"/>
  </si>
  <si>
    <t>Ａ２</t>
    <phoneticPr fontId="1"/>
  </si>
  <si>
    <t>濃厚接触者が特定できておりますので，県から名称の公表は行いません。</t>
    <phoneticPr fontId="1"/>
  </si>
  <si>
    <t>当該施設は現在営業しているのか。</t>
    <phoneticPr fontId="1"/>
  </si>
  <si>
    <t>施設内の消毒は行ったのか。</t>
    <phoneticPr fontId="1"/>
  </si>
  <si>
    <t>Ｑ４　</t>
    <phoneticPr fontId="1"/>
  </si>
  <si>
    <t>Ａ４</t>
    <phoneticPr fontId="1"/>
  </si>
  <si>
    <t>Ｑ５　</t>
    <phoneticPr fontId="1"/>
  </si>
  <si>
    <t>Ａ５</t>
    <phoneticPr fontId="1"/>
  </si>
  <si>
    <t>Ｑ６　</t>
    <phoneticPr fontId="1"/>
  </si>
  <si>
    <t>Ａ６</t>
    <phoneticPr fontId="1"/>
  </si>
  <si>
    <t>Ａ３</t>
    <phoneticPr fontId="1"/>
  </si>
  <si>
    <t>今回公表した施設はクラスターとなるのか。</t>
    <phoneticPr fontId="1"/>
  </si>
  <si>
    <t>当該施設に滞在していた</t>
    <phoneticPr fontId="1"/>
  </si>
  <si>
    <t>と聞いております。</t>
    <phoneticPr fontId="1"/>
  </si>
  <si>
    <t>気仙沼市</t>
    <rPh sb="0" eb="4">
      <t>ケセンヌマシ</t>
    </rPh>
    <phoneticPr fontId="1"/>
  </si>
  <si>
    <t>教育機関（高等学校）</t>
    <rPh sb="0" eb="2">
      <t>キョウイク</t>
    </rPh>
    <rPh sb="2" eb="4">
      <t>キカン</t>
    </rPh>
    <rPh sb="5" eb="9">
      <t>コウトウガッコウ</t>
    </rPh>
    <phoneticPr fontId="1"/>
  </si>
  <si>
    <t>「</t>
    <phoneticPr fontId="1"/>
  </si>
  <si>
    <t>学校法人　東陵高等学校</t>
    <phoneticPr fontId="1"/>
  </si>
  <si>
    <t>　」</t>
    <phoneticPr fontId="1"/>
  </si>
  <si>
    <t>）</t>
    <phoneticPr fontId="1"/>
  </si>
  <si>
    <t>山崎製パン　仙台工場</t>
    <rPh sb="0" eb="2">
      <t>ヤマザキ</t>
    </rPh>
    <rPh sb="2" eb="3">
      <t>セイ</t>
    </rPh>
    <rPh sb="6" eb="8">
      <t>センダイ</t>
    </rPh>
    <rPh sb="8" eb="10">
      <t>コウジョウ</t>
    </rPh>
    <phoneticPr fontId="1"/>
  </si>
  <si>
    <t>柴田町</t>
    <rPh sb="0" eb="3">
      <t>シバタマチ</t>
    </rPh>
    <phoneticPr fontId="1"/>
  </si>
  <si>
    <t>製造業（食料品製造業）</t>
    <rPh sb="0" eb="3">
      <t>セイゾウギョウ</t>
    </rPh>
    <rPh sb="4" eb="7">
      <t>ショクリョウヒン</t>
    </rPh>
    <rPh sb="7" eb="10">
      <t>セイゾウギョウ</t>
    </rPh>
    <phoneticPr fontId="1"/>
  </si>
  <si>
    <t>その他</t>
    <rPh sb="2" eb="3">
      <t>タ</t>
    </rPh>
    <phoneticPr fontId="1"/>
  </si>
  <si>
    <t>名陽性判明</t>
    <rPh sb="0" eb="1">
      <t>メイ</t>
    </rPh>
    <rPh sb="1" eb="3">
      <t>ヨウセイ</t>
    </rPh>
    <rPh sb="3" eb="5">
      <t>ハンメイ</t>
    </rPh>
    <phoneticPr fontId="1"/>
  </si>
  <si>
    <t>(</t>
    <phoneticPr fontId="1"/>
  </si>
  <si>
    <t>※初発（</t>
    <rPh sb="1" eb="3">
      <t>ショハツ</t>
    </rPh>
    <phoneticPr fontId="1"/>
  </si>
  <si>
    <t>を除く。</t>
    <rPh sb="1" eb="2">
      <t>ノゾ</t>
    </rPh>
    <phoneticPr fontId="1"/>
  </si>
  <si>
    <t>仙台大学</t>
    <rPh sb="0" eb="2">
      <t>センダイ</t>
    </rPh>
    <rPh sb="2" eb="4">
      <t>ダイガク</t>
    </rPh>
    <phoneticPr fontId="1"/>
  </si>
  <si>
    <t>教育機関（大学）</t>
    <rPh sb="0" eb="2">
      <t>キョウイク</t>
    </rPh>
    <rPh sb="2" eb="4">
      <t>キカン</t>
    </rPh>
    <rPh sb="5" eb="7">
      <t>ダイガク</t>
    </rPh>
    <phoneticPr fontId="1"/>
  </si>
  <si>
    <t>)</t>
    <phoneticPr fontId="1"/>
  </si>
  <si>
    <t>～</t>
    <phoneticPr fontId="1"/>
  </si>
  <si>
    <t>本日時点で，同一施設内での発生者は</t>
    <phoneticPr fontId="1"/>
  </si>
  <si>
    <t>のため，クラスターと認識しております。</t>
    <phoneticPr fontId="1"/>
  </si>
  <si>
    <t>鷹乃杜幼稚園</t>
    <rPh sb="0" eb="1">
      <t>タカ</t>
    </rPh>
    <rPh sb="1" eb="2">
      <t>ノ</t>
    </rPh>
    <rPh sb="2" eb="3">
      <t>モリ</t>
    </rPh>
    <rPh sb="3" eb="6">
      <t>ヨウチエン</t>
    </rPh>
    <phoneticPr fontId="1"/>
  </si>
  <si>
    <t>施設（保育施設）</t>
    <phoneticPr fontId="1"/>
  </si>
  <si>
    <t>富谷市</t>
    <rPh sb="0" eb="2">
      <t>トミヤ</t>
    </rPh>
    <rPh sb="2" eb="3">
      <t>シ</t>
    </rPh>
    <phoneticPr fontId="1"/>
  </si>
  <si>
    <t>学生</t>
    <rPh sb="0" eb="2">
      <t>ガクセイ</t>
    </rPh>
    <phoneticPr fontId="1"/>
  </si>
  <si>
    <t>例目）</t>
    <phoneticPr fontId="1"/>
  </si>
  <si>
    <t>（県内</t>
    <phoneticPr fontId="1"/>
  </si>
  <si>
    <t>児童</t>
    <rPh sb="0" eb="2">
      <t>ジドウ</t>
    </rPh>
    <phoneticPr fontId="1"/>
  </si>
  <si>
    <t>）</t>
    <phoneticPr fontId="1"/>
  </si>
  <si>
    <t>～</t>
    <phoneticPr fontId="1"/>
  </si>
  <si>
    <t>陽性判明日は不明）</t>
    <rPh sb="0" eb="2">
      <t>ヨウセイ</t>
    </rPh>
    <rPh sb="2" eb="4">
      <t>ハンメイ</t>
    </rPh>
    <rPh sb="4" eb="5">
      <t>ビ</t>
    </rPh>
    <rPh sb="6" eb="8">
      <t>フメイ</t>
    </rPh>
    <phoneticPr fontId="1"/>
  </si>
  <si>
    <t>仙台市公表患者</t>
    <rPh sb="0" eb="3">
      <t>センダイシ</t>
    </rPh>
    <rPh sb="3" eb="5">
      <t>コウヒョウ</t>
    </rPh>
    <rPh sb="5" eb="7">
      <t>カンジャ</t>
    </rPh>
    <phoneticPr fontId="1"/>
  </si>
  <si>
    <t>他県公表患者</t>
    <rPh sb="0" eb="2">
      <t>タケン</t>
    </rPh>
    <rPh sb="2" eb="4">
      <t>コウヒョウ</t>
    </rPh>
    <rPh sb="4" eb="6">
      <t>カンジャ</t>
    </rPh>
    <phoneticPr fontId="1"/>
  </si>
  <si>
    <t>感染対策を講じながら営業を続けていると伺っております。</t>
    <rPh sb="0" eb="2">
      <t>カンセン</t>
    </rPh>
    <rPh sb="2" eb="4">
      <t>タイサク</t>
    </rPh>
    <rPh sb="5" eb="6">
      <t>コウ</t>
    </rPh>
    <rPh sb="10" eb="12">
      <t>エイギョウ</t>
    </rPh>
    <rPh sb="13" eb="14">
      <t>ツヅ</t>
    </rPh>
    <rPh sb="19" eb="20">
      <t>ウカガ</t>
    </rPh>
    <phoneticPr fontId="1"/>
  </si>
  <si>
    <t>随時，消毒作業を行っていると伺っております。</t>
    <rPh sb="0" eb="2">
      <t>ズイジ</t>
    </rPh>
    <phoneticPr fontId="1"/>
  </si>
  <si>
    <t>令和４年１月２０日から休業していると伺っております。</t>
    <phoneticPr fontId="1"/>
  </si>
  <si>
    <t>）</t>
    <phoneticPr fontId="1"/>
  </si>
  <si>
    <t>校内での感染対策は講じられていたが，部活等の場面においてマスクなしで接触する機会があり，感染が拡大したものと推察される。</t>
    <rPh sb="0" eb="2">
      <t>コウナイ</t>
    </rPh>
    <rPh sb="4" eb="6">
      <t>カンセン</t>
    </rPh>
    <rPh sb="6" eb="8">
      <t>タイサク</t>
    </rPh>
    <rPh sb="18" eb="20">
      <t>ブカツ</t>
    </rPh>
    <rPh sb="20" eb="21">
      <t>トウ</t>
    </rPh>
    <rPh sb="22" eb="24">
      <t>バメン</t>
    </rPh>
    <rPh sb="34" eb="36">
      <t>セッショク</t>
    </rPh>
    <phoneticPr fontId="1"/>
  </si>
  <si>
    <t>18637例目</t>
    <rPh sb="5" eb="7">
      <t>レイメ</t>
    </rPh>
    <phoneticPr fontId="1"/>
  </si>
  <si>
    <t>18679例目</t>
    <rPh sb="5" eb="7">
      <t>レイメ</t>
    </rPh>
    <phoneticPr fontId="1"/>
  </si>
  <si>
    <t>18761例目</t>
    <rPh sb="5" eb="7">
      <t>レイメ</t>
    </rPh>
    <phoneticPr fontId="1"/>
  </si>
  <si>
    <t>18801例目</t>
    <rPh sb="5" eb="7">
      <t>レイメ</t>
    </rPh>
    <phoneticPr fontId="1"/>
  </si>
  <si>
    <t>18810例目</t>
    <rPh sb="5" eb="7">
      <t>レイメ</t>
    </rPh>
    <phoneticPr fontId="1"/>
  </si>
  <si>
    <t>18811例目</t>
    <rPh sb="5" eb="7">
      <t>レイメ</t>
    </rPh>
    <phoneticPr fontId="1"/>
  </si>
  <si>
    <t>18812例目</t>
    <rPh sb="5" eb="7">
      <t>レイメ</t>
    </rPh>
    <phoneticPr fontId="1"/>
  </si>
  <si>
    <t>施設の規模はどうか。</t>
    <rPh sb="0" eb="2">
      <t>シセツ</t>
    </rPh>
    <rPh sb="3" eb="5">
      <t>キボ</t>
    </rPh>
    <phoneticPr fontId="1"/>
  </si>
  <si>
    <t>当該教育機関は現在授業をしているのか。</t>
    <rPh sb="2" eb="4">
      <t>キョウイク</t>
    </rPh>
    <rPh sb="4" eb="6">
      <t>キカン</t>
    </rPh>
    <rPh sb="7" eb="9">
      <t>ゲンザイ</t>
    </rPh>
    <rPh sb="9" eb="11">
      <t>ジュギョウ</t>
    </rPh>
    <phoneticPr fontId="1"/>
  </si>
  <si>
    <t>令和４年１月２６日から休校していると伺っております（１月３１日まで）。</t>
    <rPh sb="11" eb="13">
      <t>キュウコウ</t>
    </rPh>
    <rPh sb="27" eb="28">
      <t>ツキ</t>
    </rPh>
    <rPh sb="30" eb="31">
      <t>ヒ</t>
    </rPh>
    <phoneticPr fontId="1"/>
  </si>
  <si>
    <t>入試の時期を控えているが影響はどうか。</t>
    <rPh sb="0" eb="2">
      <t>ニュウシ</t>
    </rPh>
    <rPh sb="3" eb="5">
      <t>ジキ</t>
    </rPh>
    <rPh sb="6" eb="7">
      <t>ヒカ</t>
    </rPh>
    <rPh sb="12" eb="14">
      <t>エイキョウ</t>
    </rPh>
    <phoneticPr fontId="1"/>
  </si>
  <si>
    <t>入学試験関係者はエッセンシャルワーカーに該当するため，濃厚接触者であっても待機期間が</t>
    <rPh sb="0" eb="2">
      <t>ニュウガク</t>
    </rPh>
    <rPh sb="2" eb="4">
      <t>シケン</t>
    </rPh>
    <rPh sb="4" eb="7">
      <t>カンケイシャ</t>
    </rPh>
    <rPh sb="20" eb="22">
      <t>ガイトウ</t>
    </rPh>
    <rPh sb="27" eb="29">
      <t>ノウコウ</t>
    </rPh>
    <rPh sb="29" eb="32">
      <t>セッショクシャ</t>
    </rPh>
    <rPh sb="37" eb="39">
      <t>タイキ</t>
    </rPh>
    <rPh sb="39" eb="41">
      <t>キカン</t>
    </rPh>
    <phoneticPr fontId="1"/>
  </si>
  <si>
    <t>短縮されることになります（１０日→６日）。</t>
    <rPh sb="0" eb="2">
      <t>タンシュク</t>
    </rPh>
    <rPh sb="15" eb="16">
      <t>ヒ</t>
    </rPh>
    <rPh sb="18" eb="19">
      <t>ヒ</t>
    </rPh>
    <phoneticPr fontId="1"/>
  </si>
  <si>
    <t>Ｑ７　</t>
    <phoneticPr fontId="1"/>
  </si>
  <si>
    <t>Ａ７</t>
    <phoneticPr fontId="1"/>
  </si>
  <si>
    <t>Ｑ８　</t>
    <phoneticPr fontId="1"/>
  </si>
  <si>
    <t>Ａ８</t>
    <phoneticPr fontId="1"/>
  </si>
  <si>
    <t>１月２５日から１月２６にかけて消毒を行ったと伺っております。</t>
    <rPh sb="1" eb="2">
      <t>ツキ</t>
    </rPh>
    <rPh sb="4" eb="5">
      <t>ヒ</t>
    </rPh>
    <rPh sb="8" eb="9">
      <t>ツキ</t>
    </rPh>
    <rPh sb="15" eb="17">
      <t>ショウドク</t>
    </rPh>
    <rPh sb="18" eb="19">
      <t>オコナ</t>
    </rPh>
    <phoneticPr fontId="1"/>
  </si>
  <si>
    <t>令和４年１月２１日から休園していると伺っております。</t>
    <rPh sb="12" eb="13">
      <t>エン</t>
    </rPh>
    <phoneticPr fontId="1"/>
  </si>
  <si>
    <t>消毒済と伺っております。</t>
    <rPh sb="2" eb="3">
      <t>ズミ</t>
    </rPh>
    <phoneticPr fontId="1"/>
  </si>
  <si>
    <t>感染対策を講じていたが，一部マスクの着用が不十分な従業員がいた。また，作業現場内の騒音により職員同士が近距離で会話しなければならない場面があった。</t>
    <rPh sb="12" eb="14">
      <t>イチブ</t>
    </rPh>
    <rPh sb="18" eb="20">
      <t>チャクヨウ</t>
    </rPh>
    <rPh sb="21" eb="24">
      <t>フジュウブン</t>
    </rPh>
    <rPh sb="25" eb="28">
      <t>ジュウギョウイン</t>
    </rPh>
    <rPh sb="35" eb="37">
      <t>サギョウ</t>
    </rPh>
    <rPh sb="37" eb="39">
      <t>ゲンバ</t>
    </rPh>
    <rPh sb="39" eb="40">
      <t>ナイ</t>
    </rPh>
    <rPh sb="41" eb="43">
      <t>ソウオン</t>
    </rPh>
    <rPh sb="46" eb="48">
      <t>ショクイン</t>
    </rPh>
    <rPh sb="48" eb="50">
      <t>ドウシ</t>
    </rPh>
    <rPh sb="51" eb="54">
      <t>キンキョリ</t>
    </rPh>
    <rPh sb="55" eb="57">
      <t>カイワ</t>
    </rPh>
    <rPh sb="66" eb="68">
      <t>バメン</t>
    </rPh>
    <phoneticPr fontId="1"/>
  </si>
  <si>
    <t>教育機関（小学校）</t>
    <rPh sb="0" eb="2">
      <t>キョウイク</t>
    </rPh>
    <rPh sb="2" eb="4">
      <t>キカン</t>
    </rPh>
    <rPh sb="5" eb="8">
      <t>ショウガッコウ</t>
    </rPh>
    <phoneticPr fontId="1"/>
  </si>
  <si>
    <t>校内での感染対策は講じられていたが，部活等の場面においてマスクなしで接触する機会があり，感染が拡大したものと推察される。</t>
    <phoneticPr fontId="1"/>
  </si>
  <si>
    <t>本日公表2名</t>
    <rPh sb="0" eb="4">
      <t>ホンジツコウヒョウ</t>
    </rPh>
    <rPh sb="5" eb="6">
      <t>メイ</t>
    </rPh>
    <phoneticPr fontId="1"/>
  </si>
  <si>
    <t>本日公表1名</t>
    <rPh sb="0" eb="4">
      <t>ホンジツコウヒョウ</t>
    </rPh>
    <rPh sb="5" eb="6">
      <t>メイ</t>
    </rPh>
    <phoneticPr fontId="1"/>
  </si>
  <si>
    <t>白石市立白石第一小学校</t>
    <rPh sb="0" eb="2">
      <t>シロイシ</t>
    </rPh>
    <rPh sb="2" eb="4">
      <t>シリツ</t>
    </rPh>
    <rPh sb="4" eb="6">
      <t>シロイシ</t>
    </rPh>
    <rPh sb="6" eb="8">
      <t>ダイイチ</t>
    </rPh>
    <rPh sb="8" eb="11">
      <t>ショウガッコウ</t>
    </rPh>
    <phoneticPr fontId="1"/>
  </si>
  <si>
    <t>白石市</t>
    <rPh sb="0" eb="3">
      <t>シロイシシ</t>
    </rPh>
    <phoneticPr fontId="1"/>
  </si>
  <si>
    <t>●</t>
    <phoneticPr fontId="1"/>
  </si>
  <si>
    <t>1/28公表●名</t>
    <rPh sb="4" eb="6">
      <t>コウヒョウ</t>
    </rPh>
    <rPh sb="7" eb="8">
      <t>メイ</t>
    </rPh>
    <phoneticPr fontId="1"/>
  </si>
  <si>
    <t>県内陽性者</t>
    <rPh sb="0" eb="2">
      <t>ケンナイ</t>
    </rPh>
    <rPh sb="2" eb="5">
      <t>ヨウセイシャ</t>
    </rPh>
    <phoneticPr fontId="1"/>
  </si>
  <si>
    <t>生徒数が３００名を超える規模（※３２４名）であると伺っております。</t>
    <rPh sb="0" eb="3">
      <t>セイトスウ</t>
    </rPh>
    <rPh sb="7" eb="8">
      <t>メイ</t>
    </rPh>
    <rPh sb="9" eb="10">
      <t>コ</t>
    </rPh>
    <rPh sb="12" eb="14">
      <t>キボ</t>
    </rPh>
    <rPh sb="19" eb="20">
      <t>メイ</t>
    </rPh>
    <rPh sb="25" eb="26">
      <t>ウカガ</t>
    </rPh>
    <phoneticPr fontId="1"/>
  </si>
  <si>
    <t>（宮城県分</t>
    <rPh sb="1" eb="4">
      <t>ミヤギケン</t>
    </rPh>
    <rPh sb="4" eb="5">
      <t>ブン</t>
    </rPh>
    <phoneticPr fontId="1"/>
  </si>
  <si>
    <t>No</t>
    <phoneticPr fontId="1"/>
  </si>
  <si>
    <t>年齢</t>
    <rPh sb="0" eb="2">
      <t>ネンレイ</t>
    </rPh>
    <phoneticPr fontId="10"/>
  </si>
  <si>
    <t>性別</t>
    <rPh sb="0" eb="2">
      <t>セイベツ</t>
    </rPh>
    <phoneticPr fontId="10"/>
  </si>
  <si>
    <t>居住地</t>
    <rPh sb="0" eb="3">
      <t>キョジュウチ</t>
    </rPh>
    <phoneticPr fontId="10"/>
  </si>
  <si>
    <t>陽性判明日</t>
    <rPh sb="0" eb="2">
      <t>ヨウセイ</t>
    </rPh>
    <rPh sb="2" eb="4">
      <t>ハンメイ</t>
    </rPh>
    <rPh sb="4" eb="5">
      <t>ビ</t>
    </rPh>
    <phoneticPr fontId="10"/>
  </si>
  <si>
    <t>Ｑ１　当該施設の検査状況について教えてほしい</t>
    <phoneticPr fontId="1"/>
  </si>
  <si>
    <t>と聞いております。</t>
  </si>
  <si>
    <t>氏名</t>
    <rPh sb="0" eb="2">
      <t>シメイ</t>
    </rPh>
    <phoneticPr fontId="10"/>
  </si>
  <si>
    <t>患者</t>
    <rPh sb="0" eb="2">
      <t>カンジャ</t>
    </rPh>
    <phoneticPr fontId="1"/>
  </si>
  <si>
    <t>男</t>
  </si>
  <si>
    <t>※区分内訳人数非公表</t>
    <rPh sb="1" eb="3">
      <t>クブン</t>
    </rPh>
    <rPh sb="3" eb="5">
      <t>ウチワケ</t>
    </rPh>
    <rPh sb="5" eb="7">
      <t>ニンズウ</t>
    </rPh>
    <rPh sb="7" eb="8">
      <t>ヒ</t>
    </rPh>
    <rPh sb="8" eb="10">
      <t>コウヒョウ</t>
    </rPh>
    <phoneticPr fontId="1"/>
  </si>
  <si>
    <t>施設名（非公表）</t>
    <rPh sb="0" eb="2">
      <t>シセツ</t>
    </rPh>
    <rPh sb="2" eb="3">
      <t>メイ</t>
    </rPh>
    <rPh sb="4" eb="5">
      <t>ヒ</t>
    </rPh>
    <rPh sb="5" eb="7">
      <t>コウヒョウ</t>
    </rPh>
    <phoneticPr fontId="1"/>
  </si>
  <si>
    <t>業種・業態</t>
    <rPh sb="0" eb="2">
      <t>ギョウシュ</t>
    </rPh>
    <rPh sb="3" eb="5">
      <t>ギョウタイ</t>
    </rPh>
    <phoneticPr fontId="1"/>
  </si>
  <si>
    <t>市町村名</t>
    <rPh sb="0" eb="3">
      <t>シチョウソン</t>
    </rPh>
    <rPh sb="3" eb="4">
      <t>メイ</t>
    </rPh>
    <phoneticPr fontId="1"/>
  </si>
  <si>
    <t>区分</t>
    <rPh sb="0" eb="2">
      <t>クブン</t>
    </rPh>
    <phoneticPr fontId="10"/>
  </si>
  <si>
    <t>例</t>
    <rPh sb="0" eb="1">
      <t>レイ</t>
    </rPh>
    <phoneticPr fontId="1"/>
  </si>
  <si>
    <t>みやぎたろう</t>
    <phoneticPr fontId="1"/>
  </si>
  <si>
    <t>職員</t>
    <rPh sb="0" eb="2">
      <t>ショクイン</t>
    </rPh>
    <phoneticPr fontId="1"/>
  </si>
  <si>
    <t>HER-SYS_ID</t>
    <phoneticPr fontId="10"/>
  </si>
  <si>
    <t>陽性患者一覧</t>
    <phoneticPr fontId="1"/>
  </si>
  <si>
    <t>【様式２】</t>
    <rPh sb="1" eb="3">
      <t>ヨウシキ</t>
    </rPh>
    <phoneticPr fontId="1"/>
  </si>
  <si>
    <t>※居住地及びHER-SYS_IDについては判明している場合のみ記入願います。</t>
    <rPh sb="1" eb="4">
      <t>キョジュウチ</t>
    </rPh>
    <rPh sb="4" eb="5">
      <t>オヨ</t>
    </rPh>
    <rPh sb="21" eb="23">
      <t>ハンメイ</t>
    </rPh>
    <rPh sb="27" eb="29">
      <t>バアイ</t>
    </rPh>
    <rPh sb="31" eb="33">
      <t>キニュウ</t>
    </rPh>
    <rPh sb="33" eb="34">
      <t>ネガ</t>
    </rPh>
    <phoneticPr fontId="1"/>
  </si>
  <si>
    <t>●●町</t>
    <rPh sb="2" eb="3">
      <t>マチ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</si>
</sst>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m&quot;月&quot;d&quot;日&quot;\(aaa\)"/>
    <numFmt numFmtId="177" formatCode="&quot;※&quot;m&quot;月&quot;d&quot;日&quot;\(aaa\)\ &quot;１２時時点&quot;"/>
    <numFmt numFmtId="178" formatCode="\ \ \ \ \ d&quot;日&quot;\(aaa\)"/>
    <numFmt numFmtId="179" formatCode="#,##0&quot;名&quot;"/>
    <numFmt numFmtId="180" formatCode="#&quot;例目&quot;"/>
    <numFmt numFmtId="181" formatCode="0_);[Red]\(0\)"/>
    <numFmt numFmtId="182" formatCode="[$-411]ge\.m\.d;@"/>
  </numFmts>
  <fonts count="20"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1"/>
      <color rgb="FFFF0000"/>
      <name val="游ゴシック"/>
      <family val="2"/>
      <charset val="128"/>
      <scheme val="minor"/>
    </font>
    <font>
      <sz val="10"/>
      <color theme="1"/>
      <name val="ＭＳ 明朝"/>
      <family val="1"/>
      <charset val="128"/>
    </font>
    <font>
      <sz val="11"/>
      <name val="游ゴシック"/>
      <family val="3"/>
      <charset val="128"/>
      <scheme val="minor"/>
    </font>
    <font>
      <sz val="11"/>
      <color theme="1"/>
      <name val="游ゴシック"/>
      <family val="2"/>
      <charset val="128"/>
      <scheme val="minor"/>
    </font>
    <font>
      <b/>
      <u/>
      <sz val="24"/>
      <color theme="1"/>
      <name val="游ゴシック"/>
      <family val="3"/>
      <charset val="128"/>
      <scheme val="minor"/>
    </font>
    <font>
      <b/>
      <sz val="24"/>
      <color theme="1"/>
      <name val="游ゴシック"/>
      <family val="3"/>
      <charset val="128"/>
      <scheme val="minor"/>
    </font>
    <font>
      <b/>
      <sz val="9"/>
      <color theme="1"/>
      <name val="游ゴシック"/>
      <family val="3"/>
      <charset val="128"/>
      <scheme val="minor"/>
    </font>
    <font>
      <sz val="11"/>
      <color indexed="8"/>
      <name val="ＭＳ Ｐゴシック"/>
      <family val="3"/>
      <charset val="128"/>
    </font>
    <font>
      <sz val="11"/>
      <color theme="1"/>
      <name val="ＭＳ Ｐ明朝"/>
      <family val="2"/>
      <charset val="128"/>
    </font>
    <font>
      <sz val="11"/>
      <color rgb="FF000000"/>
      <name val="游ゴシック"/>
      <family val="3"/>
      <charset val="128"/>
      <scheme val="minor"/>
    </font>
    <font>
      <sz val="11"/>
      <color rgb="FFFF0000"/>
      <name val="游ゴシック"/>
      <family val="3"/>
      <charset val="128"/>
      <scheme val="minor"/>
    </font>
    <font>
      <sz val="10.5"/>
      <color theme="1"/>
      <name val="游明朝"/>
      <family val="1"/>
      <charset val="128"/>
    </font>
    <font>
      <sz val="14"/>
      <color rgb="FF000000"/>
      <name val="游ゴシック"/>
      <family val="3"/>
      <charset val="128"/>
      <scheme val="minor"/>
    </font>
  </fonts>
  <fills count="7">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rgb="FFFFCCFF"/>
        <bgColor indexed="64"/>
      </patternFill>
    </fill>
    <fill>
      <patternFill patternType="solid">
        <fgColor rgb="FFCCFFF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s>
  <cellStyleXfs count="4">
    <xf numFmtId="0" fontId="0" fillId="0" borderId="0">
      <alignment vertical="center"/>
    </xf>
    <xf numFmtId="38" fontId="10" fillId="0" borderId="0" applyFont="0" applyFill="0" applyBorder="0" applyAlignment="0" applyProtection="0">
      <alignment vertical="center"/>
    </xf>
    <xf numFmtId="0" fontId="14" fillId="0" borderId="0">
      <alignment vertical="center"/>
    </xf>
    <xf numFmtId="0" fontId="15" fillId="0" borderId="0">
      <alignment vertical="center"/>
    </xf>
  </cellStyleXfs>
  <cellXfs count="220">
    <xf numFmtId="0" fontId="0" fillId="0" borderId="0" xfId="0">
      <alignment vertical="center"/>
    </xf>
    <xf numFmtId="0" fontId="0" fillId="0" borderId="5" xfId="0" applyBorder="1">
      <alignment vertical="center"/>
    </xf>
    <xf numFmtId="0" fontId="0" fillId="0" borderId="0" xfId="0" applyBorder="1">
      <alignment vertical="center"/>
    </xf>
    <xf numFmtId="0" fontId="0" fillId="0" borderId="7" xfId="0" applyBorder="1">
      <alignment vertical="center"/>
    </xf>
    <xf numFmtId="0" fontId="0" fillId="0" borderId="8"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pplyAlignment="1">
      <alignment vertical="top" wrapText="1"/>
    </xf>
    <xf numFmtId="0" fontId="0" fillId="0" borderId="3" xfId="0" applyBorder="1" applyAlignment="1">
      <alignment vertical="center"/>
    </xf>
    <xf numFmtId="0" fontId="0" fillId="0" borderId="8" xfId="0" applyBorder="1" applyAlignment="1">
      <alignment vertical="top" wrapText="1"/>
    </xf>
    <xf numFmtId="0" fontId="0" fillId="0" borderId="8" xfId="0" applyBorder="1" applyAlignment="1">
      <alignment vertical="center"/>
    </xf>
    <xf numFmtId="0" fontId="0" fillId="0" borderId="9" xfId="0" applyBorder="1" applyAlignment="1">
      <alignment vertical="center"/>
    </xf>
    <xf numFmtId="0" fontId="0" fillId="0" borderId="3" xfId="0" applyBorder="1" applyAlignment="1">
      <alignment horizontal="center" vertical="center"/>
    </xf>
    <xf numFmtId="178" fontId="0" fillId="0" borderId="0" xfId="0" applyNumberFormat="1" applyBorder="1" applyAlignment="1">
      <alignment horizontal="center" vertical="center"/>
    </xf>
    <xf numFmtId="0" fontId="4" fillId="2" borderId="3" xfId="0" applyFont="1" applyFill="1" applyBorder="1" applyAlignment="1">
      <alignment vertical="center"/>
    </xf>
    <xf numFmtId="0" fontId="0" fillId="2" borderId="3" xfId="0" applyFill="1" applyBorder="1" applyAlignment="1">
      <alignment vertical="center"/>
    </xf>
    <xf numFmtId="0" fontId="0" fillId="0" borderId="0" xfId="0" applyBorder="1" applyAlignment="1">
      <alignment horizontal="right" vertical="center"/>
    </xf>
    <xf numFmtId="0" fontId="3"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180" fontId="5" fillId="0" borderId="0" xfId="0" applyNumberFormat="1" applyFont="1" applyBorder="1" applyAlignment="1">
      <alignment horizontal="center" vertical="center"/>
    </xf>
    <xf numFmtId="180" fontId="0" fillId="0" borderId="0" xfId="0" applyNumberFormat="1" applyBorder="1" applyAlignment="1">
      <alignment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0" xfId="0" applyBorder="1" applyAlignment="1">
      <alignment vertical="center"/>
    </xf>
    <xf numFmtId="0" fontId="0" fillId="0" borderId="6" xfId="0" applyBorder="1" applyAlignment="1">
      <alignment vertical="center"/>
    </xf>
    <xf numFmtId="180" fontId="5" fillId="0" borderId="0" xfId="0" applyNumberFormat="1" applyFont="1" applyBorder="1" applyAlignment="1">
      <alignment horizontal="center" vertical="center"/>
    </xf>
    <xf numFmtId="0" fontId="0" fillId="0" borderId="0" xfId="0" applyBorder="1" applyAlignment="1">
      <alignment vertical="center" shrinkToFit="1"/>
    </xf>
    <xf numFmtId="0" fontId="0" fillId="0" borderId="6" xfId="0" applyBorder="1" applyAlignment="1">
      <alignment vertical="center" shrinkToFit="1"/>
    </xf>
    <xf numFmtId="180" fontId="0" fillId="0" borderId="0" xfId="0" applyNumberFormat="1" applyBorder="1" applyAlignment="1">
      <alignment vertical="center" shrinkToFit="1"/>
    </xf>
    <xf numFmtId="0" fontId="0" fillId="0" borderId="0" xfId="0" applyFill="1" applyBorder="1" applyAlignment="1">
      <alignment vertical="center" shrinkToFit="1"/>
    </xf>
    <xf numFmtId="0" fontId="0" fillId="0" borderId="0" xfId="0" applyFill="1" applyBorder="1" applyAlignment="1">
      <alignment horizontal="center" vertical="center" shrinkToFit="1"/>
    </xf>
    <xf numFmtId="0" fontId="0" fillId="0" borderId="9" xfId="0" applyBorder="1">
      <alignment vertical="center"/>
    </xf>
    <xf numFmtId="0" fontId="0" fillId="0" borderId="3" xfId="0" applyBorder="1" applyAlignment="1">
      <alignment horizontal="center" vertical="center"/>
    </xf>
    <xf numFmtId="180" fontId="0" fillId="0" borderId="6" xfId="0" applyNumberFormat="1" applyBorder="1" applyAlignment="1">
      <alignment vertical="center" shrinkToFit="1"/>
    </xf>
    <xf numFmtId="0" fontId="0" fillId="0" borderId="8" xfId="0" applyBorder="1" applyAlignment="1">
      <alignment horizontal="right" vertical="center"/>
    </xf>
    <xf numFmtId="0" fontId="0" fillId="0" borderId="8" xfId="0" applyFill="1" applyBorder="1" applyAlignment="1">
      <alignment horizontal="center" vertical="center" shrinkToFit="1"/>
    </xf>
    <xf numFmtId="180" fontId="0" fillId="0" borderId="8" xfId="0" applyNumberFormat="1"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0"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3" borderId="8" xfId="0" applyFill="1" applyBorder="1" applyAlignment="1">
      <alignment horizontal="left" vertical="center"/>
    </xf>
    <xf numFmtId="0" fontId="0" fillId="3" borderId="9" xfId="0" applyFill="1" applyBorder="1" applyAlignment="1">
      <alignment horizontal="left" vertical="center"/>
    </xf>
    <xf numFmtId="0" fontId="7" fillId="0" borderId="0" xfId="0" applyFont="1" applyFill="1" applyBorder="1">
      <alignment vertical="center"/>
    </xf>
    <xf numFmtId="181" fontId="8" fillId="0" borderId="0" xfId="0" applyNumberFormat="1" applyFont="1" applyFill="1" applyBorder="1" applyAlignment="1">
      <alignment horizontal="center" vertical="center"/>
    </xf>
    <xf numFmtId="0" fontId="0" fillId="0" borderId="0" xfId="0" applyFill="1">
      <alignment vertical="center"/>
    </xf>
    <xf numFmtId="0" fontId="0" fillId="0" borderId="0" xfId="0" applyFill="1" applyBorder="1" applyAlignment="1">
      <alignment horizontal="right" vertical="center"/>
    </xf>
    <xf numFmtId="0" fontId="0" fillId="0" borderId="6" xfId="0" applyFill="1" applyBorder="1">
      <alignment vertical="center"/>
    </xf>
    <xf numFmtId="0" fontId="0" fillId="0" borderId="8" xfId="0" applyFill="1" applyBorder="1">
      <alignment vertical="center"/>
    </xf>
    <xf numFmtId="0" fontId="0" fillId="0" borderId="9" xfId="0" applyFill="1" applyBorder="1" applyAlignment="1">
      <alignment vertical="center" shrinkToFit="1"/>
    </xf>
    <xf numFmtId="0" fontId="0" fillId="0" borderId="3" xfId="0" applyFill="1" applyBorder="1">
      <alignment vertical="center"/>
    </xf>
    <xf numFmtId="0" fontId="0" fillId="0" borderId="4" xfId="0" applyFill="1" applyBorder="1">
      <alignment vertical="center"/>
    </xf>
    <xf numFmtId="0" fontId="0" fillId="0" borderId="8" xfId="0" applyFill="1" applyBorder="1" applyAlignment="1">
      <alignment vertical="center"/>
    </xf>
    <xf numFmtId="0" fontId="0" fillId="0" borderId="0" xfId="0" applyFill="1" applyBorder="1" applyAlignment="1">
      <alignment vertical="center"/>
    </xf>
    <xf numFmtId="0" fontId="0" fillId="0" borderId="6" xfId="0" applyFill="1" applyBorder="1" applyAlignment="1">
      <alignment vertical="center"/>
    </xf>
    <xf numFmtId="0" fontId="0" fillId="0" borderId="0" xfId="0" applyAlignment="1">
      <alignment vertical="center" wrapText="1"/>
    </xf>
    <xf numFmtId="180" fontId="0" fillId="0" borderId="8" xfId="0" applyNumberFormat="1" applyFill="1" applyBorder="1" applyAlignment="1">
      <alignment horizontal="center" vertical="center" shrinkToFit="1"/>
    </xf>
    <xf numFmtId="180" fontId="5" fillId="0" borderId="0" xfId="0" applyNumberFormat="1" applyFont="1" applyFill="1" applyBorder="1" applyAlignment="1">
      <alignment vertical="center" shrinkToFit="1"/>
    </xf>
    <xf numFmtId="0" fontId="0" fillId="0" borderId="8" xfId="0" applyFont="1" applyFill="1" applyBorder="1">
      <alignment vertical="center"/>
    </xf>
    <xf numFmtId="0" fontId="5" fillId="0" borderId="8" xfId="0" applyFont="1" applyFill="1" applyBorder="1" applyAlignment="1">
      <alignment horizontal="right" vertical="center"/>
    </xf>
    <xf numFmtId="0" fontId="5" fillId="0" borderId="8" xfId="0" applyFont="1" applyFill="1" applyBorder="1">
      <alignmen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0" xfId="0" applyFill="1" applyBorder="1" applyAlignment="1">
      <alignment vertical="center"/>
    </xf>
    <xf numFmtId="0" fontId="0" fillId="0" borderId="0" xfId="0" applyBorder="1" applyAlignment="1">
      <alignment horizontal="left" vertical="center"/>
    </xf>
    <xf numFmtId="0" fontId="0" fillId="4" borderId="0" xfId="0" applyFill="1" applyBorder="1">
      <alignment vertical="center"/>
    </xf>
    <xf numFmtId="0" fontId="0" fillId="0" borderId="0" xfId="1" applyNumberFormat="1" applyFont="1">
      <alignment vertical="center"/>
    </xf>
    <xf numFmtId="0" fontId="0" fillId="0" borderId="0" xfId="0" applyBorder="1" applyAlignment="1">
      <alignment vertical="center"/>
    </xf>
    <xf numFmtId="0" fontId="3" fillId="4" borderId="20" xfId="0" applyFont="1" applyFill="1" applyBorder="1" applyAlignment="1">
      <alignment horizontal="center" vertical="center"/>
    </xf>
    <xf numFmtId="182" fontId="3" fillId="4" borderId="20" xfId="0" applyNumberFormat="1" applyFont="1" applyFill="1" applyBorder="1" applyAlignment="1">
      <alignment horizontal="center" vertical="center"/>
    </xf>
    <xf numFmtId="0" fontId="0" fillId="0" borderId="0" xfId="0" applyAlignment="1">
      <alignment horizontal="center" vertical="center"/>
    </xf>
    <xf numFmtId="0" fontId="3" fillId="5" borderId="12" xfId="0" applyFont="1" applyFill="1" applyBorder="1" applyAlignment="1">
      <alignment vertical="center"/>
    </xf>
    <xf numFmtId="0" fontId="3" fillId="5" borderId="13" xfId="0" applyFont="1" applyFill="1" applyBorder="1" applyAlignment="1">
      <alignment vertical="center"/>
    </xf>
    <xf numFmtId="0" fontId="0" fillId="0" borderId="0" xfId="0" applyFill="1" applyBorder="1" applyAlignment="1">
      <alignment vertical="center" wrapText="1"/>
    </xf>
    <xf numFmtId="180" fontId="5" fillId="0" borderId="8" xfId="0" applyNumberFormat="1" applyFont="1" applyFill="1" applyBorder="1" applyAlignment="1">
      <alignment vertical="center" shrinkToFit="1"/>
    </xf>
    <xf numFmtId="0" fontId="3" fillId="4" borderId="1" xfId="0" applyFont="1" applyFill="1" applyBorder="1" applyAlignment="1">
      <alignment horizontal="center" vertical="center"/>
    </xf>
    <xf numFmtId="0" fontId="0" fillId="0" borderId="0" xfId="0" applyAlignment="1">
      <alignment horizontal="left" vertical="center"/>
    </xf>
    <xf numFmtId="0" fontId="3" fillId="4" borderId="20" xfId="0" applyNumberFormat="1" applyFont="1" applyFill="1" applyBorder="1" applyAlignment="1">
      <alignment horizontal="center" vertical="center"/>
    </xf>
    <xf numFmtId="0" fontId="0" fillId="0" borderId="0" xfId="0" applyNumberFormat="1" applyAlignment="1">
      <alignment horizontal="center" vertical="center"/>
    </xf>
    <xf numFmtId="0" fontId="5" fillId="0" borderId="0" xfId="0" applyFont="1">
      <alignment vertical="center"/>
    </xf>
    <xf numFmtId="0" fontId="5" fillId="0" borderId="1" xfId="0" applyFont="1" applyBorder="1">
      <alignment vertical="center"/>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17" fillId="0" borderId="1" xfId="0" applyFont="1" applyBorder="1" applyAlignment="1">
      <alignment horizontal="left" vertical="center"/>
    </xf>
    <xf numFmtId="0" fontId="5" fillId="0" borderId="0" xfId="0" applyFont="1" applyAlignment="1">
      <alignment horizontal="left" vertical="center"/>
    </xf>
    <xf numFmtId="0" fontId="5" fillId="0" borderId="0" xfId="0" applyNumberFormat="1" applyFont="1" applyAlignment="1">
      <alignment horizontal="center" vertical="center"/>
    </xf>
    <xf numFmtId="0" fontId="5" fillId="0" borderId="0" xfId="0" applyFont="1" applyAlignment="1">
      <alignment horizontal="center" vertical="center"/>
    </xf>
    <xf numFmtId="0" fontId="16" fillId="0" borderId="11" xfId="0" applyNumberFormat="1" applyFont="1" applyFill="1" applyBorder="1" applyAlignment="1">
      <alignment horizontal="center" vertical="center" wrapText="1"/>
    </xf>
    <xf numFmtId="0" fontId="16" fillId="0" borderId="23" xfId="0" applyFont="1" applyBorder="1" applyAlignment="1">
      <alignment horizontal="left" vertical="center" wrapText="1"/>
    </xf>
    <xf numFmtId="0" fontId="16" fillId="0" borderId="1" xfId="3" applyFont="1" applyFill="1" applyBorder="1" applyAlignment="1">
      <alignment horizontal="left" vertical="center" wrapText="1"/>
    </xf>
    <xf numFmtId="0" fontId="16" fillId="0" borderId="1" xfId="3" applyNumberFormat="1" applyFont="1" applyFill="1" applyBorder="1" applyAlignment="1">
      <alignment horizontal="center" vertical="center" wrapText="1"/>
    </xf>
    <xf numFmtId="0" fontId="16" fillId="0" borderId="21" xfId="0" applyNumberFormat="1" applyFont="1" applyFill="1" applyBorder="1" applyAlignment="1">
      <alignment horizontal="center" vertical="center" wrapText="1"/>
    </xf>
    <xf numFmtId="182" fontId="16" fillId="0" borderId="21" xfId="0" applyNumberFormat="1" applyFont="1" applyBorder="1" applyAlignment="1">
      <alignment horizontal="center" vertical="center" wrapText="1"/>
    </xf>
    <xf numFmtId="182" fontId="16" fillId="0" borderId="21" xfId="3" applyNumberFormat="1" applyFont="1" applyBorder="1" applyAlignment="1">
      <alignment horizontal="center" vertical="center" wrapText="1"/>
    </xf>
    <xf numFmtId="182" fontId="16" fillId="0" borderId="1" xfId="3" applyNumberFormat="1" applyFont="1" applyBorder="1" applyAlignment="1">
      <alignment horizontal="center" vertical="center" wrapText="1"/>
    </xf>
    <xf numFmtId="182" fontId="5" fillId="0" borderId="1" xfId="0" applyNumberFormat="1" applyFont="1" applyBorder="1" applyAlignment="1">
      <alignment horizontal="center" vertical="center"/>
    </xf>
    <xf numFmtId="182" fontId="3" fillId="5" borderId="14" xfId="0" applyNumberFormat="1" applyFont="1" applyFill="1" applyBorder="1" applyAlignment="1">
      <alignment horizontal="center" vertical="center"/>
    </xf>
    <xf numFmtId="182" fontId="5" fillId="0" borderId="0" xfId="0" applyNumberFormat="1" applyFont="1" applyAlignment="1">
      <alignment horizontal="center" vertical="center"/>
    </xf>
    <xf numFmtId="182" fontId="0" fillId="0" borderId="0" xfId="0" applyNumberFormat="1" applyAlignment="1">
      <alignment horizontal="center" vertical="center"/>
    </xf>
    <xf numFmtId="0"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xf>
    <xf numFmtId="0" fontId="5" fillId="0" borderId="1" xfId="0" applyNumberFormat="1" applyFont="1" applyBorder="1" applyAlignment="1">
      <alignment horizontal="center" vertical="center"/>
    </xf>
    <xf numFmtId="0" fontId="5" fillId="0" borderId="1" xfId="3" applyNumberFormat="1" applyFont="1" applyFill="1" applyBorder="1" applyAlignment="1">
      <alignment horizontal="center" vertical="center" shrinkToFit="1"/>
    </xf>
    <xf numFmtId="0" fontId="9" fillId="0" borderId="1" xfId="0" applyNumberFormat="1" applyFont="1" applyFill="1" applyBorder="1" applyAlignment="1">
      <alignment horizontal="center"/>
    </xf>
    <xf numFmtId="0" fontId="3" fillId="5" borderId="12" xfId="0" applyNumberFormat="1" applyFont="1" applyFill="1" applyBorder="1" applyAlignment="1">
      <alignment horizontal="center" vertical="center"/>
    </xf>
    <xf numFmtId="0" fontId="16" fillId="0" borderId="23" xfId="3" applyFont="1" applyFill="1" applyBorder="1" applyAlignment="1">
      <alignment horizontal="left" vertical="center" wrapText="1"/>
    </xf>
    <xf numFmtId="0" fontId="16" fillId="0" borderId="1" xfId="0" applyFont="1" applyBorder="1" applyAlignment="1">
      <alignment horizontal="left" vertical="center" wrapText="1"/>
    </xf>
    <xf numFmtId="0" fontId="16" fillId="0" borderId="11" xfId="3"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0" fillId="0" borderId="3" xfId="0" applyBorder="1" applyAlignment="1">
      <alignment horizontal="center" vertical="center"/>
    </xf>
    <xf numFmtId="0" fontId="0" fillId="0" borderId="8" xfId="0" applyBorder="1" applyAlignment="1">
      <alignment horizontal="center" vertical="center"/>
    </xf>
    <xf numFmtId="0" fontId="0" fillId="4" borderId="8" xfId="0" applyFill="1" applyBorder="1" applyAlignment="1">
      <alignment horizontal="right" vertical="center"/>
    </xf>
    <xf numFmtId="0" fontId="5" fillId="6" borderId="1" xfId="0" applyFont="1" applyFill="1" applyBorder="1">
      <alignment vertical="center"/>
    </xf>
    <xf numFmtId="0" fontId="16" fillId="6" borderId="11" xfId="0" applyNumberFormat="1" applyFont="1" applyFill="1" applyBorder="1" applyAlignment="1">
      <alignment horizontal="center" vertical="center" wrapText="1"/>
    </xf>
    <xf numFmtId="0" fontId="16" fillId="6" borderId="21" xfId="0" applyNumberFormat="1" applyFont="1" applyFill="1" applyBorder="1" applyAlignment="1">
      <alignment horizontal="center" vertical="center" wrapText="1"/>
    </xf>
    <xf numFmtId="0" fontId="5" fillId="6" borderId="1" xfId="0" applyFont="1" applyFill="1" applyBorder="1" applyAlignment="1">
      <alignment horizontal="center" vertical="center"/>
    </xf>
    <xf numFmtId="182" fontId="16" fillId="6" borderId="21" xfId="0" applyNumberFormat="1" applyFont="1" applyFill="1" applyBorder="1" applyAlignment="1">
      <alignment horizontal="center" vertical="center" wrapText="1"/>
    </xf>
    <xf numFmtId="0" fontId="3" fillId="5" borderId="1" xfId="0" applyFont="1" applyFill="1" applyBorder="1" applyAlignment="1">
      <alignment horizontal="center" vertical="center"/>
    </xf>
    <xf numFmtId="0" fontId="4" fillId="4" borderId="7" xfId="0" applyFont="1" applyFill="1" applyBorder="1" applyAlignment="1">
      <alignment vertical="center"/>
    </xf>
    <xf numFmtId="0" fontId="18" fillId="0" borderId="0" xfId="0" applyFont="1">
      <alignment vertical="center"/>
    </xf>
    <xf numFmtId="179" fontId="0" fillId="0" borderId="0" xfId="0" applyNumberFormat="1" applyBorder="1" applyAlignment="1">
      <alignment horizontal="center" vertical="center"/>
    </xf>
    <xf numFmtId="0" fontId="0" fillId="0" borderId="8" xfId="0" applyBorder="1" applyAlignment="1">
      <alignment horizontal="left" vertical="center"/>
    </xf>
    <xf numFmtId="0" fontId="0" fillId="0" borderId="9" xfId="0" applyBorder="1" applyAlignment="1">
      <alignment horizontal="left" vertical="center"/>
    </xf>
    <xf numFmtId="178" fontId="2" fillId="0" borderId="0" xfId="0" applyNumberFormat="1" applyFont="1" applyBorder="1" applyAlignment="1">
      <alignment horizontal="center" vertical="center"/>
    </xf>
    <xf numFmtId="178" fontId="6" fillId="0" borderId="0" xfId="0" applyNumberFormat="1" applyFont="1" applyBorder="1" applyAlignment="1">
      <alignment horizontal="center" vertical="center"/>
    </xf>
    <xf numFmtId="180" fontId="0" fillId="0" borderId="0" xfId="0" applyNumberFormat="1" applyBorder="1" applyAlignment="1">
      <alignment horizontal="center" vertical="center" shrinkToFi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3" fillId="2" borderId="10" xfId="0" applyFont="1" applyFill="1" applyBorder="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9" xfId="0" applyFont="1" applyBorder="1" applyAlignment="1">
      <alignment horizontal="center" vertical="center"/>
    </xf>
    <xf numFmtId="176" fontId="0" fillId="0" borderId="0" xfId="0" applyNumberFormat="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3" xfId="0" applyBorder="1" applyAlignment="1">
      <alignment horizontal="right" vertical="center"/>
    </xf>
    <xf numFmtId="178" fontId="0" fillId="0" borderId="0" xfId="0" applyNumberFormat="1" applyBorder="1" applyAlignment="1">
      <alignment horizontal="center" vertical="center"/>
    </xf>
    <xf numFmtId="179" fontId="0" fillId="0" borderId="8" xfId="0" applyNumberFormat="1" applyBorder="1" applyAlignment="1">
      <alignment horizontal="center" vertical="center"/>
    </xf>
    <xf numFmtId="180" fontId="5" fillId="0" borderId="0" xfId="0" applyNumberFormat="1" applyFont="1" applyBorder="1" applyAlignment="1">
      <alignment horizontal="center" vertical="center" shrinkToFit="1"/>
    </xf>
    <xf numFmtId="0" fontId="0" fillId="0" borderId="0" xfId="0" applyBorder="1" applyAlignment="1">
      <alignment horizontal="center" vertical="center"/>
    </xf>
    <xf numFmtId="0" fontId="3" fillId="2" borderId="17"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left" vertical="center"/>
    </xf>
    <xf numFmtId="0" fontId="0" fillId="0" borderId="0" xfId="0" applyFill="1" applyBorder="1" applyAlignment="1">
      <alignment horizontal="left" vertical="top" wrapText="1"/>
    </xf>
    <xf numFmtId="0" fontId="0" fillId="0" borderId="6" xfId="0" applyFill="1"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177" fontId="2" fillId="0" borderId="0" xfId="0" applyNumberFormat="1" applyFont="1" applyBorder="1" applyAlignment="1">
      <alignment horizontal="center" vertical="center"/>
    </xf>
    <xf numFmtId="0" fontId="3" fillId="4" borderId="10"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11" xfId="0" applyFont="1" applyFill="1" applyBorder="1" applyAlignment="1">
      <alignment horizontal="center" vertical="center"/>
    </xf>
    <xf numFmtId="0" fontId="0" fillId="4" borderId="8" xfId="0" applyFill="1" applyBorder="1" applyAlignment="1">
      <alignment horizontal="left" vertical="center"/>
    </xf>
    <xf numFmtId="0" fontId="0" fillId="4" borderId="9" xfId="0" applyFill="1" applyBorder="1" applyAlignment="1">
      <alignment horizontal="left" vertical="center"/>
    </xf>
    <xf numFmtId="178" fontId="0" fillId="0" borderId="8" xfId="0" applyNumberFormat="1" applyBorder="1" applyAlignment="1">
      <alignment horizontal="center" vertical="center"/>
    </xf>
    <xf numFmtId="180" fontId="0" fillId="0" borderId="8" xfId="0" applyNumberFormat="1" applyBorder="1" applyAlignment="1">
      <alignment horizontal="center" vertical="center" shrinkToFit="1"/>
    </xf>
    <xf numFmtId="0" fontId="0" fillId="4" borderId="8" xfId="0" applyFill="1" applyBorder="1" applyAlignment="1">
      <alignment horizontal="right" vertical="center"/>
    </xf>
    <xf numFmtId="0" fontId="0" fillId="4" borderId="8" xfId="0" applyFill="1" applyBorder="1" applyAlignment="1">
      <alignment horizontal="center" vertical="center" shrinkToFit="1"/>
    </xf>
    <xf numFmtId="0" fontId="0" fillId="4" borderId="9" xfId="0" applyFill="1" applyBorder="1" applyAlignment="1">
      <alignment horizontal="center" vertical="center" shrinkToFit="1"/>
    </xf>
    <xf numFmtId="0" fontId="13" fillId="0" borderId="1" xfId="0" applyFont="1" applyBorder="1" applyAlignment="1">
      <alignment horizontal="center"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179" fontId="2" fillId="0" borderId="8" xfId="0" applyNumberFormat="1" applyFont="1" applyFill="1" applyBorder="1" applyAlignment="1">
      <alignment horizontal="center" vertical="center"/>
    </xf>
    <xf numFmtId="178" fontId="0" fillId="0" borderId="8" xfId="0" applyNumberFormat="1" applyFont="1" applyFill="1" applyBorder="1" applyAlignment="1">
      <alignment horizontal="center" vertical="center"/>
    </xf>
    <xf numFmtId="178" fontId="0" fillId="0" borderId="0" xfId="0" applyNumberFormat="1" applyFill="1" applyBorder="1" applyAlignment="1">
      <alignment horizontal="right" vertical="center"/>
    </xf>
    <xf numFmtId="0" fontId="3" fillId="0" borderId="14" xfId="0" applyFont="1" applyFill="1" applyBorder="1" applyAlignment="1">
      <alignment horizontal="center" vertical="center"/>
    </xf>
    <xf numFmtId="0" fontId="3" fillId="0" borderId="1" xfId="0" applyFont="1" applyFill="1" applyBorder="1" applyAlignment="1">
      <alignment horizontal="center" vertical="center"/>
    </xf>
    <xf numFmtId="176" fontId="0" fillId="0" borderId="0" xfId="0" applyNumberFormat="1" applyFill="1" applyBorder="1" applyAlignment="1">
      <alignment horizontal="right" vertical="center"/>
    </xf>
    <xf numFmtId="0" fontId="0" fillId="0" borderId="0" xfId="0" applyAlignment="1">
      <alignment horizontal="left" vertical="center"/>
    </xf>
    <xf numFmtId="0" fontId="0" fillId="0" borderId="8" xfId="0" applyFill="1" applyBorder="1" applyAlignment="1">
      <alignment horizontal="right"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4" borderId="0" xfId="0" applyFont="1" applyFill="1" applyBorder="1" applyAlignment="1">
      <alignment horizontal="left" vertical="top" wrapText="1"/>
    </xf>
    <xf numFmtId="0" fontId="5" fillId="4" borderId="6" xfId="0" applyFont="1" applyFill="1" applyBorder="1" applyAlignment="1">
      <alignment horizontal="left" vertical="top" wrapText="1"/>
    </xf>
    <xf numFmtId="0" fontId="5" fillId="4" borderId="8" xfId="0" applyFont="1" applyFill="1" applyBorder="1" applyAlignment="1">
      <alignment horizontal="left" vertical="top" wrapText="1"/>
    </xf>
    <xf numFmtId="0" fontId="5" fillId="4" borderId="9" xfId="0" applyFont="1" applyFill="1" applyBorder="1" applyAlignment="1">
      <alignment horizontal="left" vertical="top" wrapText="1"/>
    </xf>
    <xf numFmtId="0" fontId="0" fillId="4" borderId="0" xfId="0" applyFill="1" applyBorder="1" applyAlignment="1">
      <alignment horizontal="left" vertical="top" wrapText="1"/>
    </xf>
    <xf numFmtId="0" fontId="0" fillId="4" borderId="6" xfId="0" applyFill="1" applyBorder="1" applyAlignment="1">
      <alignment horizontal="left" vertical="top" wrapText="1"/>
    </xf>
    <xf numFmtId="0" fontId="0" fillId="4" borderId="8" xfId="0" applyFill="1" applyBorder="1" applyAlignment="1">
      <alignment horizontal="left" vertical="top" wrapText="1"/>
    </xf>
    <xf numFmtId="0" fontId="0" fillId="4" borderId="9" xfId="0" applyFill="1" applyBorder="1" applyAlignment="1">
      <alignment horizontal="left" vertical="top" wrapText="1"/>
    </xf>
    <xf numFmtId="179" fontId="0" fillId="0" borderId="0" xfId="0" applyNumberFormat="1" applyFont="1" applyFill="1" applyBorder="1" applyAlignment="1">
      <alignment horizontal="center" vertical="center"/>
    </xf>
    <xf numFmtId="0" fontId="12" fillId="0" borderId="8" xfId="0" applyFont="1" applyBorder="1" applyAlignment="1">
      <alignment horizontal="left" vertical="center"/>
    </xf>
    <xf numFmtId="0" fontId="11" fillId="0" borderId="8" xfId="0" applyFont="1" applyBorder="1" applyAlignment="1">
      <alignment horizontal="right" vertical="center" shrinkToFit="1"/>
    </xf>
    <xf numFmtId="180" fontId="0" fillId="0" borderId="0" xfId="0" applyNumberFormat="1" applyBorder="1" applyAlignment="1">
      <alignment horizontal="left" vertical="center" shrinkToFit="1"/>
    </xf>
    <xf numFmtId="180" fontId="0" fillId="0" borderId="0" xfId="0" applyNumberFormat="1" applyBorder="1" applyAlignment="1">
      <alignment horizontal="center" vertical="center"/>
    </xf>
    <xf numFmtId="0" fontId="0" fillId="3" borderId="8" xfId="0" applyFill="1" applyBorder="1" applyAlignment="1">
      <alignment horizontal="left" vertical="center"/>
    </xf>
    <xf numFmtId="0" fontId="0" fillId="3" borderId="9" xfId="0" applyFill="1" applyBorder="1" applyAlignment="1">
      <alignment horizontal="left" vertical="center"/>
    </xf>
    <xf numFmtId="0" fontId="0" fillId="3" borderId="0" xfId="0" applyFill="1" applyBorder="1" applyAlignment="1">
      <alignment horizontal="left" vertical="center"/>
    </xf>
    <xf numFmtId="0" fontId="0" fillId="3" borderId="6" xfId="0" applyFill="1" applyBorder="1" applyAlignment="1">
      <alignment horizontal="left" vertical="center"/>
    </xf>
    <xf numFmtId="0" fontId="19" fillId="6" borderId="22" xfId="0" applyFont="1" applyFill="1" applyBorder="1" applyAlignment="1">
      <alignment horizontal="left" vertical="center" wrapText="1"/>
    </xf>
  </cellXfs>
  <cellStyles count="4">
    <cellStyle name="桁区切り" xfId="1" builtinId="6"/>
    <cellStyle name="標準" xfId="0" builtinId="0"/>
    <cellStyle name="標準 2" xfId="3"/>
    <cellStyle name="標準 5" xfId="2"/>
  </cellStyles>
  <dxfs count="1">
    <dxf>
      <font>
        <color theme="0"/>
      </font>
      <fill>
        <patternFill>
          <bgColor theme="0"/>
        </patternFill>
      </fill>
    </dxf>
  </dxfs>
  <tableStyles count="0" defaultTableStyle="TableStyleMedium2" defaultPivotStyle="PivotStyleLight16"/>
  <colors>
    <mruColors>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R44"/>
  <sheetViews>
    <sheetView view="pageLayout" zoomScaleNormal="100" workbookViewId="0">
      <selection activeCell="A60" sqref="A60"/>
    </sheetView>
  </sheetViews>
  <sheetFormatPr defaultColWidth="3.5" defaultRowHeight="17.100000000000001" customHeight="1" outlineLevelRow="1" x14ac:dyDescent="0.4"/>
  <cols>
    <col min="1" max="22" width="3.125" customWidth="1"/>
  </cols>
  <sheetData>
    <row r="1" spans="1:44" ht="17.100000000000001" customHeight="1" x14ac:dyDescent="0.4">
      <c r="A1" s="156" t="s">
        <v>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row>
    <row r="2" spans="1:44" ht="17.100000000000001" customHeight="1" x14ac:dyDescent="0.4">
      <c r="A2" s="163" t="s">
        <v>1</v>
      </c>
      <c r="B2" s="164"/>
      <c r="C2" s="15" t="s">
        <v>40</v>
      </c>
      <c r="D2" s="15" t="s">
        <v>44</v>
      </c>
      <c r="E2" s="15"/>
      <c r="F2" s="15"/>
      <c r="G2" s="15"/>
      <c r="H2" s="15"/>
      <c r="I2" s="15"/>
      <c r="J2" s="15"/>
      <c r="K2" s="15"/>
      <c r="L2" s="15"/>
      <c r="M2" s="16" t="s">
        <v>42</v>
      </c>
      <c r="N2" s="9"/>
      <c r="O2" s="152" t="s">
        <v>46</v>
      </c>
      <c r="P2" s="152"/>
      <c r="Q2" s="152"/>
      <c r="R2" s="152"/>
      <c r="S2" s="152"/>
      <c r="T2" s="152"/>
      <c r="U2" s="152"/>
      <c r="V2" s="152"/>
      <c r="W2" s="13" t="s">
        <v>2</v>
      </c>
      <c r="X2" s="164" t="s">
        <v>45</v>
      </c>
      <c r="Y2" s="164"/>
      <c r="Z2" s="165"/>
    </row>
    <row r="3" spans="1:44" ht="17.100000000000001" customHeight="1" x14ac:dyDescent="0.4">
      <c r="A3" s="1"/>
      <c r="B3" s="166" t="s">
        <v>3</v>
      </c>
      <c r="C3" s="166"/>
      <c r="D3" s="166"/>
      <c r="E3" s="166"/>
      <c r="F3" s="166"/>
      <c r="G3" s="166"/>
      <c r="H3" s="166"/>
      <c r="I3" s="166"/>
      <c r="J3" s="166"/>
      <c r="K3" s="166"/>
      <c r="L3" s="166"/>
      <c r="M3" s="166"/>
      <c r="N3" s="167" t="s">
        <v>95</v>
      </c>
      <c r="O3" s="167"/>
      <c r="P3" s="167"/>
      <c r="Q3" s="167"/>
      <c r="R3" s="167"/>
      <c r="S3" s="167"/>
      <c r="T3" s="167"/>
      <c r="U3" s="167"/>
      <c r="V3" s="167"/>
      <c r="W3" s="167"/>
      <c r="X3" s="167"/>
      <c r="Y3" s="167"/>
      <c r="Z3" s="168"/>
    </row>
    <row r="4" spans="1:44" ht="17.100000000000001" customHeight="1" x14ac:dyDescent="0.4">
      <c r="A4" s="1"/>
      <c r="B4" s="2"/>
      <c r="C4" s="2"/>
      <c r="D4" s="2"/>
      <c r="E4" s="2"/>
      <c r="F4" s="2"/>
      <c r="G4" s="2"/>
      <c r="H4" s="2"/>
      <c r="I4" s="2"/>
      <c r="J4" s="2"/>
      <c r="K4" s="2"/>
      <c r="L4" s="8"/>
      <c r="M4" s="8"/>
      <c r="N4" s="167"/>
      <c r="O4" s="167"/>
      <c r="P4" s="167"/>
      <c r="Q4" s="167"/>
      <c r="R4" s="167"/>
      <c r="S4" s="167"/>
      <c r="T4" s="167"/>
      <c r="U4" s="167"/>
      <c r="V4" s="167"/>
      <c r="W4" s="167"/>
      <c r="X4" s="167"/>
      <c r="Y4" s="167"/>
      <c r="Z4" s="168"/>
    </row>
    <row r="5" spans="1:44" ht="17.100000000000001" customHeight="1" x14ac:dyDescent="0.4">
      <c r="A5" s="1"/>
      <c r="B5" s="2"/>
      <c r="C5" s="2"/>
      <c r="D5" s="2"/>
      <c r="E5" s="2"/>
      <c r="F5" s="2"/>
      <c r="G5" s="2"/>
      <c r="H5" s="2"/>
      <c r="I5" s="2"/>
      <c r="J5" s="2"/>
      <c r="K5" s="2"/>
      <c r="L5" s="8"/>
      <c r="M5" s="8"/>
      <c r="N5" s="167"/>
      <c r="O5" s="167"/>
      <c r="P5" s="167"/>
      <c r="Q5" s="167"/>
      <c r="R5" s="167"/>
      <c r="S5" s="167"/>
      <c r="T5" s="167"/>
      <c r="U5" s="167"/>
      <c r="V5" s="167"/>
      <c r="W5" s="167"/>
      <c r="X5" s="167"/>
      <c r="Y5" s="167"/>
      <c r="Z5" s="168"/>
    </row>
    <row r="6" spans="1:44" ht="33.75" customHeight="1" x14ac:dyDescent="0.4">
      <c r="A6" s="3"/>
      <c r="B6" s="4"/>
      <c r="C6" s="4"/>
      <c r="D6" s="4"/>
      <c r="E6" s="4"/>
      <c r="F6" s="4"/>
      <c r="G6" s="4"/>
      <c r="H6" s="4"/>
      <c r="I6" s="4"/>
      <c r="J6" s="4"/>
      <c r="K6" s="4"/>
      <c r="L6" s="10"/>
      <c r="M6" s="10"/>
      <c r="N6" s="169"/>
      <c r="O6" s="169"/>
      <c r="P6" s="169"/>
      <c r="Q6" s="169"/>
      <c r="R6" s="169"/>
      <c r="S6" s="169"/>
      <c r="T6" s="169"/>
      <c r="U6" s="169"/>
      <c r="V6" s="169"/>
      <c r="W6" s="169"/>
      <c r="X6" s="169"/>
      <c r="Y6" s="169"/>
      <c r="Z6" s="170"/>
      <c r="AH6" s="8"/>
      <c r="AI6" s="8"/>
      <c r="AJ6" s="8"/>
      <c r="AK6" s="8"/>
      <c r="AL6" s="8"/>
      <c r="AM6" s="8"/>
      <c r="AN6" s="8"/>
      <c r="AO6" s="8"/>
      <c r="AP6" s="8"/>
      <c r="AQ6" s="8"/>
      <c r="AR6" s="8"/>
    </row>
    <row r="7" spans="1:44" ht="17.100000000000001" customHeight="1" x14ac:dyDescent="0.4">
      <c r="A7" s="2" t="s">
        <v>5</v>
      </c>
      <c r="B7" s="2"/>
      <c r="C7" s="2"/>
      <c r="D7" s="2"/>
      <c r="E7" s="2"/>
      <c r="F7" s="2"/>
      <c r="G7" s="2"/>
      <c r="H7" s="2"/>
      <c r="I7" s="2"/>
      <c r="J7" s="2"/>
      <c r="K7" s="2"/>
      <c r="L7" s="2"/>
      <c r="M7" s="2"/>
      <c r="N7" s="2"/>
      <c r="O7" s="2"/>
      <c r="P7" s="2"/>
      <c r="Q7" s="2"/>
      <c r="R7" s="2"/>
      <c r="S7" s="2"/>
      <c r="T7" s="2"/>
      <c r="U7" s="2"/>
      <c r="V7" s="2"/>
      <c r="W7" s="2"/>
      <c r="X7" s="2"/>
      <c r="Y7" s="2"/>
      <c r="Z7" s="2"/>
      <c r="AH7" s="8"/>
      <c r="AI7" s="8"/>
      <c r="AJ7" s="8"/>
      <c r="AK7" s="8"/>
      <c r="AL7" s="8"/>
      <c r="AM7" s="8"/>
      <c r="AN7" s="8"/>
      <c r="AO7" s="8"/>
      <c r="AP7" s="8"/>
      <c r="AQ7" s="8"/>
      <c r="AR7" s="8"/>
    </row>
    <row r="8" spans="1:44" ht="17.100000000000001" customHeight="1" x14ac:dyDescent="0.4">
      <c r="A8" s="142" t="s">
        <v>6</v>
      </c>
      <c r="B8" s="143"/>
      <c r="C8" s="143"/>
      <c r="D8" s="143"/>
      <c r="E8" s="143"/>
      <c r="F8" s="143"/>
      <c r="G8" s="143"/>
      <c r="H8" s="143"/>
      <c r="I8" s="143"/>
      <c r="J8" s="143"/>
      <c r="K8" s="143"/>
      <c r="L8" s="143"/>
      <c r="M8" s="143"/>
      <c r="N8" s="143"/>
      <c r="O8" s="143"/>
      <c r="P8" s="143"/>
      <c r="Q8" s="143"/>
      <c r="R8" s="143"/>
      <c r="S8" s="143"/>
      <c r="T8" s="143"/>
      <c r="U8" s="143"/>
      <c r="V8" s="143"/>
      <c r="W8" s="143"/>
      <c r="X8" s="143"/>
      <c r="Y8" s="143"/>
      <c r="Z8" s="144"/>
      <c r="AH8" s="8"/>
      <c r="AI8" s="8"/>
      <c r="AJ8" s="8"/>
      <c r="AK8" s="8"/>
      <c r="AL8" s="8"/>
      <c r="AM8" s="8"/>
      <c r="AN8" s="8"/>
      <c r="AO8" s="8"/>
      <c r="AP8" s="8"/>
      <c r="AQ8" s="8"/>
      <c r="AR8" s="8"/>
    </row>
    <row r="9" spans="1:44" ht="17.100000000000001" customHeight="1" x14ac:dyDescent="0.4">
      <c r="A9" s="150" t="s">
        <v>7</v>
      </c>
      <c r="B9" s="151"/>
      <c r="C9" s="5"/>
      <c r="D9" s="5"/>
      <c r="E9" s="5"/>
      <c r="F9" s="5"/>
      <c r="G9" s="5"/>
      <c r="H9" s="5"/>
      <c r="I9" s="5"/>
      <c r="J9" s="5"/>
      <c r="K9" s="5"/>
      <c r="L9" s="5"/>
      <c r="M9" s="5"/>
      <c r="N9" s="5"/>
      <c r="O9" s="5"/>
      <c r="P9" s="5"/>
      <c r="Q9" s="5"/>
      <c r="R9" s="5"/>
      <c r="S9" s="5"/>
      <c r="T9" s="5"/>
      <c r="U9" s="5"/>
      <c r="V9" s="5"/>
      <c r="W9" s="5"/>
      <c r="X9" s="5"/>
      <c r="Y9" s="5"/>
      <c r="Z9" s="6"/>
      <c r="AH9" s="8"/>
      <c r="AI9" s="8"/>
      <c r="AJ9" s="8"/>
      <c r="AK9" s="8"/>
      <c r="AL9" s="8"/>
      <c r="AM9" s="8"/>
      <c r="AN9" s="8"/>
      <c r="AO9" s="8"/>
      <c r="AP9" s="8"/>
      <c r="AQ9" s="8"/>
      <c r="AR9" s="8"/>
    </row>
    <row r="10" spans="1:44" ht="17.100000000000001" customHeight="1" x14ac:dyDescent="0.4">
      <c r="A10" s="1"/>
      <c r="B10" s="2"/>
      <c r="C10" s="166" t="s">
        <v>8</v>
      </c>
      <c r="D10" s="166"/>
      <c r="E10" s="166"/>
      <c r="F10" s="166"/>
      <c r="G10" s="166"/>
      <c r="H10" s="166"/>
      <c r="I10" s="171">
        <v>44588</v>
      </c>
      <c r="J10" s="171"/>
      <c r="K10" s="171"/>
      <c r="L10" s="171"/>
      <c r="M10" s="171"/>
      <c r="N10" s="171"/>
      <c r="O10" s="171"/>
      <c r="P10" s="2"/>
      <c r="Q10" s="2"/>
      <c r="R10" s="2"/>
      <c r="S10" s="2"/>
      <c r="T10" s="2"/>
      <c r="U10" s="2"/>
      <c r="V10" s="2"/>
      <c r="W10" s="2"/>
      <c r="X10" s="2"/>
      <c r="Y10" s="2"/>
      <c r="Z10" s="7"/>
    </row>
    <row r="11" spans="1:44" ht="17.100000000000001" customHeight="1" x14ac:dyDescent="0.4">
      <c r="A11" s="1"/>
      <c r="B11" s="2"/>
      <c r="C11" s="2"/>
      <c r="D11" s="2"/>
      <c r="E11" s="2"/>
      <c r="F11" s="140" t="s">
        <v>9</v>
      </c>
      <c r="G11" s="140"/>
      <c r="H11" s="140" t="s">
        <v>13</v>
      </c>
      <c r="I11" s="140"/>
      <c r="J11" s="140"/>
      <c r="K11" s="140"/>
      <c r="L11" s="140" t="s">
        <v>10</v>
      </c>
      <c r="M11" s="140"/>
      <c r="N11" s="140"/>
      <c r="O11" s="140"/>
      <c r="P11" s="140" t="s">
        <v>14</v>
      </c>
      <c r="Q11" s="140"/>
      <c r="R11" s="140"/>
      <c r="S11" s="140"/>
      <c r="T11" s="2"/>
      <c r="U11" s="2"/>
      <c r="V11" s="2"/>
      <c r="W11" s="2"/>
      <c r="X11" s="2"/>
      <c r="Y11" s="2"/>
      <c r="Z11" s="7"/>
    </row>
    <row r="12" spans="1:44" ht="17.100000000000001" customHeight="1" x14ac:dyDescent="0.4">
      <c r="A12" s="1"/>
      <c r="B12" s="2"/>
      <c r="C12" s="2"/>
      <c r="D12" s="2"/>
      <c r="E12" s="2"/>
      <c r="F12" s="140"/>
      <c r="G12" s="140"/>
      <c r="H12" s="140"/>
      <c r="I12" s="140"/>
      <c r="J12" s="140"/>
      <c r="K12" s="140"/>
      <c r="L12" s="140" t="s">
        <v>11</v>
      </c>
      <c r="M12" s="161"/>
      <c r="N12" s="162" t="s">
        <v>12</v>
      </c>
      <c r="O12" s="140"/>
      <c r="P12" s="140" t="s">
        <v>11</v>
      </c>
      <c r="Q12" s="140"/>
      <c r="R12" s="140"/>
      <c r="S12" s="140"/>
      <c r="T12" s="2"/>
      <c r="U12" s="2"/>
      <c r="V12" s="2"/>
      <c r="W12" s="2"/>
      <c r="X12" s="2"/>
      <c r="Y12" s="2"/>
      <c r="Z12" s="7"/>
    </row>
    <row r="13" spans="1:44" ht="17.100000000000001" customHeight="1" x14ac:dyDescent="0.4">
      <c r="A13" s="1"/>
      <c r="B13" s="2"/>
      <c r="C13" s="2"/>
      <c r="D13" s="156" t="s">
        <v>15</v>
      </c>
      <c r="E13" s="156"/>
      <c r="F13" s="141" t="s">
        <v>17</v>
      </c>
      <c r="G13" s="141"/>
      <c r="H13" s="141">
        <v>36</v>
      </c>
      <c r="I13" s="141"/>
      <c r="J13" s="141"/>
      <c r="K13" s="141"/>
      <c r="L13" s="141">
        <v>36</v>
      </c>
      <c r="M13" s="157"/>
      <c r="N13" s="158">
        <v>18</v>
      </c>
      <c r="O13" s="141"/>
      <c r="P13" s="141">
        <f>H13-L13</f>
        <v>0</v>
      </c>
      <c r="Q13" s="141"/>
      <c r="R13" s="141"/>
      <c r="S13" s="141"/>
      <c r="T13" s="2"/>
      <c r="U13" s="2"/>
      <c r="V13" s="2"/>
      <c r="W13" s="2"/>
      <c r="X13" s="2"/>
      <c r="Y13" s="2"/>
      <c r="Z13" s="7"/>
    </row>
    <row r="14" spans="1:44" ht="17.100000000000001" customHeight="1" thickBot="1" x14ac:dyDescent="0.45">
      <c r="A14" s="1"/>
      <c r="B14" s="2"/>
      <c r="C14" s="2"/>
      <c r="D14" s="156" t="s">
        <v>15</v>
      </c>
      <c r="E14" s="156"/>
      <c r="F14" s="139" t="s">
        <v>47</v>
      </c>
      <c r="G14" s="139"/>
      <c r="H14" s="139">
        <v>0</v>
      </c>
      <c r="I14" s="139"/>
      <c r="J14" s="139"/>
      <c r="K14" s="139"/>
      <c r="L14" s="139">
        <v>0</v>
      </c>
      <c r="M14" s="159"/>
      <c r="N14" s="160">
        <v>0</v>
      </c>
      <c r="O14" s="139"/>
      <c r="P14" s="139">
        <f>H14-L14</f>
        <v>0</v>
      </c>
      <c r="Q14" s="139"/>
      <c r="R14" s="139"/>
      <c r="S14" s="139"/>
      <c r="T14" s="2"/>
      <c r="U14" s="2"/>
      <c r="V14" s="2"/>
      <c r="W14" s="2"/>
      <c r="X14" s="2"/>
      <c r="Y14" s="2"/>
      <c r="Z14" s="7"/>
    </row>
    <row r="15" spans="1:44" ht="17.100000000000001" customHeight="1" thickTop="1" x14ac:dyDescent="0.4">
      <c r="A15" s="1"/>
      <c r="B15" s="2"/>
      <c r="C15" s="2"/>
      <c r="D15" s="2"/>
      <c r="E15" s="2"/>
      <c r="F15" s="145" t="s">
        <v>16</v>
      </c>
      <c r="G15" s="145"/>
      <c r="H15" s="145">
        <f>H13+H14</f>
        <v>36</v>
      </c>
      <c r="I15" s="145"/>
      <c r="J15" s="145"/>
      <c r="K15" s="145"/>
      <c r="L15" s="146">
        <f t="shared" ref="L15" si="0">L13+L14</f>
        <v>36</v>
      </c>
      <c r="M15" s="147"/>
      <c r="N15" s="148">
        <f>N13+N14</f>
        <v>18</v>
      </c>
      <c r="O15" s="145"/>
      <c r="P15" s="145">
        <f>P13+P14</f>
        <v>0</v>
      </c>
      <c r="Q15" s="145"/>
      <c r="R15" s="145"/>
      <c r="S15" s="145"/>
      <c r="T15" s="2"/>
      <c r="U15" s="2"/>
      <c r="V15" s="2"/>
      <c r="W15" s="2"/>
      <c r="X15" s="2"/>
      <c r="Y15" s="2"/>
      <c r="Z15" s="7"/>
    </row>
    <row r="16" spans="1:44" ht="17.100000000000001" customHeight="1" x14ac:dyDescent="0.4">
      <c r="A16" s="1"/>
      <c r="B16" s="2"/>
      <c r="C16" s="2"/>
      <c r="D16" s="2"/>
      <c r="E16" s="2"/>
      <c r="F16" s="19" t="s">
        <v>50</v>
      </c>
      <c r="G16" s="20"/>
      <c r="H16" s="20"/>
      <c r="I16" s="155">
        <v>16889</v>
      </c>
      <c r="J16" s="155"/>
      <c r="K16" s="155"/>
      <c r="L16" s="20" t="s">
        <v>43</v>
      </c>
      <c r="M16" s="19" t="s">
        <v>51</v>
      </c>
      <c r="N16" s="20"/>
      <c r="O16" s="18"/>
      <c r="P16" s="18"/>
      <c r="Q16" s="18"/>
      <c r="R16" s="18"/>
      <c r="S16" s="18"/>
      <c r="T16" s="2"/>
      <c r="U16" s="2"/>
      <c r="V16" s="2"/>
      <c r="W16" s="2"/>
      <c r="X16" s="2"/>
      <c r="Y16" s="2"/>
      <c r="Z16" s="7"/>
    </row>
    <row r="17" spans="1:27" ht="9.75" customHeight="1" x14ac:dyDescent="0.4">
      <c r="A17" s="1"/>
      <c r="B17" s="2"/>
      <c r="C17" s="2"/>
      <c r="D17" s="2"/>
      <c r="E17" s="2"/>
      <c r="F17" s="19"/>
      <c r="G17" s="20"/>
      <c r="H17" s="20"/>
      <c r="I17" s="21"/>
      <c r="J17" s="21"/>
      <c r="K17" s="21"/>
      <c r="L17" s="20"/>
      <c r="M17" s="19"/>
      <c r="N17" s="20"/>
      <c r="O17" s="18"/>
      <c r="P17" s="18"/>
      <c r="Q17" s="18"/>
      <c r="R17" s="18"/>
      <c r="S17" s="18"/>
      <c r="T17" s="2"/>
      <c r="U17" s="2"/>
      <c r="V17" s="2"/>
      <c r="W17" s="2"/>
      <c r="X17" s="2"/>
      <c r="Y17" s="2"/>
      <c r="Z17" s="7"/>
    </row>
    <row r="18" spans="1:27" ht="17.100000000000001" customHeight="1" x14ac:dyDescent="0.4">
      <c r="A18" s="1"/>
      <c r="B18" s="2"/>
      <c r="C18" s="2"/>
      <c r="D18" s="2"/>
      <c r="E18" s="2"/>
      <c r="F18" s="2" t="s">
        <v>19</v>
      </c>
      <c r="G18" s="2"/>
      <c r="H18" s="2"/>
      <c r="I18" s="2"/>
      <c r="J18" s="2"/>
      <c r="K18" s="2"/>
      <c r="L18" s="2"/>
      <c r="M18" s="2"/>
      <c r="N18" s="2"/>
      <c r="O18" s="2"/>
      <c r="P18" s="2"/>
      <c r="Q18" s="2"/>
      <c r="R18" s="2"/>
      <c r="S18" s="2"/>
      <c r="T18" s="2"/>
      <c r="U18" s="2"/>
      <c r="V18" s="2"/>
      <c r="W18" s="2"/>
      <c r="X18" s="2"/>
      <c r="Y18" s="2"/>
      <c r="Z18" s="7"/>
    </row>
    <row r="19" spans="1:27" ht="17.100000000000001" customHeight="1" x14ac:dyDescent="0.4">
      <c r="A19" s="1"/>
      <c r="B19" s="2"/>
      <c r="C19" s="2"/>
      <c r="D19" s="2"/>
      <c r="E19" s="2"/>
      <c r="F19" s="2"/>
      <c r="G19" s="149">
        <v>44577</v>
      </c>
      <c r="H19" s="149"/>
      <c r="I19" s="149"/>
      <c r="J19" s="149"/>
      <c r="K19" s="2">
        <v>1</v>
      </c>
      <c r="L19" s="2" t="s">
        <v>48</v>
      </c>
      <c r="M19" s="2"/>
      <c r="N19" s="2"/>
      <c r="O19" s="17" t="s">
        <v>49</v>
      </c>
      <c r="P19" s="134">
        <v>16889</v>
      </c>
      <c r="Q19" s="134"/>
      <c r="R19" s="134"/>
      <c r="S19" s="28" t="s">
        <v>43</v>
      </c>
      <c r="T19" s="28"/>
      <c r="U19" s="28"/>
      <c r="V19" s="28"/>
      <c r="W19" s="28"/>
      <c r="X19" s="28"/>
      <c r="Y19" s="28"/>
      <c r="Z19" s="29"/>
      <c r="AA19" s="2"/>
    </row>
    <row r="20" spans="1:27" ht="17.100000000000001" customHeight="1" x14ac:dyDescent="0.4">
      <c r="A20" s="1"/>
      <c r="B20" s="2"/>
      <c r="C20" s="2"/>
      <c r="D20" s="2"/>
      <c r="E20" s="2"/>
      <c r="F20" s="2"/>
      <c r="G20" s="153">
        <v>44580</v>
      </c>
      <c r="H20" s="153"/>
      <c r="I20" s="153"/>
      <c r="J20" s="153"/>
      <c r="K20" s="2">
        <v>3</v>
      </c>
      <c r="L20" s="2" t="s">
        <v>48</v>
      </c>
      <c r="M20" s="2"/>
      <c r="N20" s="2"/>
      <c r="O20" s="17" t="s">
        <v>49</v>
      </c>
      <c r="P20" s="134">
        <v>17008</v>
      </c>
      <c r="Q20" s="134"/>
      <c r="R20" s="134"/>
      <c r="S20" s="134">
        <v>17166</v>
      </c>
      <c r="T20" s="134"/>
      <c r="U20" s="134"/>
      <c r="V20" s="134">
        <v>17177</v>
      </c>
      <c r="W20" s="134"/>
      <c r="X20" s="134"/>
      <c r="Y20" s="28" t="s">
        <v>43</v>
      </c>
      <c r="Z20" s="29"/>
      <c r="AA20" s="2"/>
    </row>
    <row r="21" spans="1:27" ht="17.100000000000001" customHeight="1" outlineLevel="1" x14ac:dyDescent="0.4">
      <c r="A21" s="1"/>
      <c r="B21" s="2"/>
      <c r="C21" s="2"/>
      <c r="D21" s="2"/>
      <c r="E21" s="2"/>
      <c r="F21" s="2"/>
      <c r="G21" s="153">
        <v>44581</v>
      </c>
      <c r="H21" s="153"/>
      <c r="I21" s="153"/>
      <c r="J21" s="153"/>
      <c r="K21" s="2">
        <v>1</v>
      </c>
      <c r="L21" s="2" t="s">
        <v>48</v>
      </c>
      <c r="M21" s="2"/>
      <c r="N21" s="2"/>
      <c r="O21" s="17" t="s">
        <v>49</v>
      </c>
      <c r="P21" s="134">
        <v>17381</v>
      </c>
      <c r="Q21" s="134"/>
      <c r="R21" s="134"/>
      <c r="S21" s="28" t="s">
        <v>43</v>
      </c>
      <c r="T21" s="28"/>
      <c r="U21" s="28"/>
      <c r="V21" s="28"/>
      <c r="W21" s="28"/>
      <c r="X21" s="28"/>
      <c r="Y21" s="28"/>
      <c r="Z21" s="29"/>
      <c r="AA21" s="2"/>
    </row>
    <row r="22" spans="1:27" ht="17.100000000000001" customHeight="1" outlineLevel="1" x14ac:dyDescent="0.4">
      <c r="A22" s="1"/>
      <c r="B22" s="2"/>
      <c r="C22" s="2"/>
      <c r="D22" s="2"/>
      <c r="E22" s="2"/>
      <c r="F22" s="2"/>
      <c r="G22" s="153">
        <v>44582</v>
      </c>
      <c r="H22" s="153"/>
      <c r="I22" s="153"/>
      <c r="J22" s="153"/>
      <c r="K22" s="2">
        <v>1</v>
      </c>
      <c r="L22" s="2" t="s">
        <v>48</v>
      </c>
      <c r="M22" s="2"/>
      <c r="N22" s="2"/>
      <c r="O22" s="17" t="s">
        <v>49</v>
      </c>
      <c r="P22" s="134">
        <v>17862</v>
      </c>
      <c r="Q22" s="134"/>
      <c r="R22" s="134"/>
      <c r="S22" s="28" t="s">
        <v>43</v>
      </c>
      <c r="T22" s="28"/>
      <c r="U22" s="28"/>
      <c r="V22" s="28"/>
      <c r="W22" s="28"/>
      <c r="X22" s="28"/>
      <c r="Y22" s="28"/>
      <c r="Z22" s="29"/>
      <c r="AA22" s="2"/>
    </row>
    <row r="23" spans="1:27" ht="17.100000000000001" customHeight="1" outlineLevel="1" x14ac:dyDescent="0.4">
      <c r="A23" s="1"/>
      <c r="B23" s="2"/>
      <c r="C23" s="2"/>
      <c r="D23" s="2"/>
      <c r="E23" s="2"/>
      <c r="F23" s="2"/>
      <c r="G23" s="153">
        <v>44583</v>
      </c>
      <c r="H23" s="153"/>
      <c r="I23" s="153"/>
      <c r="J23" s="153"/>
      <c r="K23" s="2">
        <v>2</v>
      </c>
      <c r="L23" s="2" t="s">
        <v>48</v>
      </c>
      <c r="M23" s="2"/>
      <c r="N23" s="2"/>
      <c r="O23" s="17" t="s">
        <v>49</v>
      </c>
      <c r="P23" s="134">
        <v>17845</v>
      </c>
      <c r="Q23" s="134"/>
      <c r="R23" s="134"/>
      <c r="S23" s="134">
        <v>18343</v>
      </c>
      <c r="T23" s="134"/>
      <c r="U23" s="134"/>
      <c r="V23" s="30" t="s">
        <v>43</v>
      </c>
      <c r="W23" s="30"/>
      <c r="X23" s="30"/>
      <c r="Y23" s="28"/>
      <c r="Z23" s="29"/>
      <c r="AA23" s="2"/>
    </row>
    <row r="24" spans="1:27" ht="17.100000000000001" customHeight="1" outlineLevel="1" x14ac:dyDescent="0.4">
      <c r="A24" s="1"/>
      <c r="B24" s="2"/>
      <c r="C24" s="2"/>
      <c r="D24" s="2"/>
      <c r="E24" s="2"/>
      <c r="F24" s="2"/>
      <c r="G24" s="153">
        <v>44584</v>
      </c>
      <c r="H24" s="153"/>
      <c r="I24" s="153"/>
      <c r="J24" s="153"/>
      <c r="K24" s="2">
        <v>1</v>
      </c>
      <c r="L24" s="2" t="s">
        <v>48</v>
      </c>
      <c r="M24" s="2"/>
      <c r="N24" s="2"/>
      <c r="O24" s="17" t="s">
        <v>49</v>
      </c>
      <c r="P24" s="134">
        <v>18128</v>
      </c>
      <c r="Q24" s="134"/>
      <c r="R24" s="134"/>
      <c r="S24" s="28" t="s">
        <v>43</v>
      </c>
      <c r="T24" s="28"/>
      <c r="U24" s="28"/>
      <c r="V24" s="28"/>
      <c r="W24" s="28"/>
      <c r="X24" s="28"/>
      <c r="Y24" s="28"/>
      <c r="Z24" s="29"/>
      <c r="AA24" s="2"/>
    </row>
    <row r="25" spans="1:27" ht="17.100000000000001" customHeight="1" outlineLevel="1" x14ac:dyDescent="0.4">
      <c r="A25" s="1"/>
      <c r="B25" s="2"/>
      <c r="C25" s="2"/>
      <c r="D25" s="2"/>
      <c r="E25" s="2"/>
      <c r="F25" s="2"/>
      <c r="G25" s="153">
        <v>44585</v>
      </c>
      <c r="H25" s="153"/>
      <c r="I25" s="153"/>
      <c r="J25" s="153"/>
      <c r="K25" s="2">
        <v>2</v>
      </c>
      <c r="L25" s="2" t="s">
        <v>48</v>
      </c>
      <c r="M25" s="2"/>
      <c r="N25" s="2"/>
      <c r="O25" s="17" t="s">
        <v>49</v>
      </c>
      <c r="P25" s="134">
        <v>18343</v>
      </c>
      <c r="Q25" s="134"/>
      <c r="R25" s="134"/>
      <c r="S25" s="134">
        <v>18344</v>
      </c>
      <c r="T25" s="134"/>
      <c r="U25" s="134"/>
      <c r="V25" s="28" t="s">
        <v>43</v>
      </c>
      <c r="W25" s="28"/>
      <c r="X25" s="28"/>
      <c r="Y25" s="28"/>
      <c r="Z25" s="29"/>
      <c r="AA25" s="2"/>
    </row>
    <row r="26" spans="1:27" ht="16.5" customHeight="1" outlineLevel="1" x14ac:dyDescent="0.4">
      <c r="A26" s="1"/>
      <c r="B26" s="2"/>
      <c r="C26" s="2"/>
      <c r="D26" s="2"/>
      <c r="E26" s="2"/>
      <c r="F26" s="2"/>
      <c r="G26" s="153">
        <v>44586</v>
      </c>
      <c r="H26" s="153"/>
      <c r="I26" s="153"/>
      <c r="J26" s="153"/>
      <c r="K26" s="2">
        <v>6</v>
      </c>
      <c r="L26" s="2" t="s">
        <v>48</v>
      </c>
      <c r="M26" s="2"/>
      <c r="N26" s="2"/>
      <c r="O26" s="17" t="s">
        <v>49</v>
      </c>
      <c r="P26" s="134">
        <v>18316</v>
      </c>
      <c r="Q26" s="134"/>
      <c r="R26" s="134"/>
      <c r="S26" s="134">
        <v>18650</v>
      </c>
      <c r="T26" s="134"/>
      <c r="U26" s="134"/>
      <c r="V26" s="134">
        <v>18651</v>
      </c>
      <c r="W26" s="134"/>
      <c r="X26" s="134"/>
      <c r="Y26" s="28"/>
      <c r="Z26" s="29"/>
      <c r="AA26" s="2"/>
    </row>
    <row r="27" spans="1:27" ht="16.5" customHeight="1" outlineLevel="1" x14ac:dyDescent="0.4">
      <c r="A27" s="1"/>
      <c r="B27" s="2"/>
      <c r="C27" s="2"/>
      <c r="D27" s="2"/>
      <c r="E27" s="2"/>
      <c r="F27" s="2"/>
      <c r="G27" s="153"/>
      <c r="H27" s="153"/>
      <c r="I27" s="153"/>
      <c r="J27" s="153"/>
      <c r="K27" s="2"/>
      <c r="L27" s="2"/>
      <c r="M27" s="2"/>
      <c r="N27" s="2"/>
      <c r="O27" s="17"/>
      <c r="P27" s="134">
        <v>18701</v>
      </c>
      <c r="Q27" s="134"/>
      <c r="R27" s="134"/>
      <c r="S27" s="32" t="s">
        <v>55</v>
      </c>
      <c r="T27" s="134">
        <v>18703</v>
      </c>
      <c r="U27" s="134"/>
      <c r="V27" s="134"/>
      <c r="W27" s="30" t="s">
        <v>73</v>
      </c>
      <c r="X27" s="30"/>
      <c r="Y27" s="28"/>
      <c r="Z27" s="29"/>
      <c r="AA27" s="2"/>
    </row>
    <row r="28" spans="1:27" ht="16.5" customHeight="1" outlineLevel="1" x14ac:dyDescent="0.4">
      <c r="A28" s="1"/>
      <c r="B28" s="2"/>
      <c r="C28" s="2"/>
      <c r="D28" s="2"/>
      <c r="E28" s="2"/>
      <c r="F28" s="2"/>
      <c r="G28" s="132" t="s">
        <v>68</v>
      </c>
      <c r="H28" s="133"/>
      <c r="I28" s="133"/>
      <c r="J28" s="133"/>
      <c r="K28" s="2">
        <v>2</v>
      </c>
      <c r="L28" s="2" t="s">
        <v>48</v>
      </c>
      <c r="M28" s="2"/>
      <c r="N28" s="2"/>
      <c r="O28" s="17"/>
      <c r="P28" s="134"/>
      <c r="Q28" s="134"/>
      <c r="R28" s="134"/>
      <c r="S28" s="28"/>
      <c r="T28" s="28"/>
      <c r="U28" s="28"/>
      <c r="V28" s="28"/>
      <c r="W28" s="28"/>
      <c r="X28" s="28"/>
      <c r="Y28" s="28"/>
      <c r="Z28" s="29"/>
      <c r="AA28" s="2"/>
    </row>
    <row r="29" spans="1:27" ht="17.100000000000001" customHeight="1" x14ac:dyDescent="0.4">
      <c r="A29" s="142" t="s">
        <v>20</v>
      </c>
      <c r="B29" s="143"/>
      <c r="C29" s="143" t="s">
        <v>21</v>
      </c>
      <c r="D29" s="143"/>
      <c r="E29" s="143"/>
      <c r="F29" s="143"/>
      <c r="G29" s="143"/>
      <c r="H29" s="143"/>
      <c r="I29" s="143"/>
      <c r="J29" s="143"/>
      <c r="K29" s="143"/>
      <c r="L29" s="143"/>
      <c r="M29" s="143"/>
      <c r="N29" s="143"/>
      <c r="O29" s="143"/>
      <c r="P29" s="143"/>
      <c r="Q29" s="143"/>
      <c r="R29" s="143"/>
      <c r="S29" s="143"/>
      <c r="T29" s="143"/>
      <c r="U29" s="143"/>
      <c r="V29" s="143"/>
      <c r="W29" s="143"/>
      <c r="X29" s="143"/>
      <c r="Y29" s="143"/>
      <c r="Z29" s="144"/>
    </row>
    <row r="30" spans="1:27" ht="17.100000000000001" customHeight="1" x14ac:dyDescent="0.4">
      <c r="A30" s="150" t="s">
        <v>24</v>
      </c>
      <c r="B30" s="151"/>
      <c r="C30" s="5"/>
      <c r="D30" s="5"/>
      <c r="E30" s="5"/>
      <c r="F30" s="5"/>
      <c r="G30" s="5"/>
      <c r="H30" s="5"/>
      <c r="I30" s="5"/>
      <c r="J30" s="5"/>
      <c r="K30" s="5"/>
      <c r="L30" s="5"/>
      <c r="M30" s="5"/>
      <c r="N30" s="5"/>
      <c r="O30" s="5"/>
      <c r="P30" s="5"/>
      <c r="Q30" s="5"/>
      <c r="R30" s="5"/>
      <c r="S30" s="5"/>
      <c r="T30" s="5"/>
      <c r="U30" s="5"/>
      <c r="V30" s="5"/>
      <c r="W30" s="5"/>
      <c r="X30" s="5"/>
      <c r="Y30" s="5"/>
      <c r="Z30" s="6"/>
    </row>
    <row r="31" spans="1:27" ht="17.100000000000001" customHeight="1" x14ac:dyDescent="0.4">
      <c r="A31" s="3"/>
      <c r="B31" s="4"/>
      <c r="C31" s="11" t="s">
        <v>36</v>
      </c>
      <c r="D31" s="11"/>
      <c r="E31" s="11"/>
      <c r="F31" s="11"/>
      <c r="G31" s="11"/>
      <c r="H31" s="11"/>
      <c r="I31" s="11"/>
      <c r="J31" s="154">
        <v>19</v>
      </c>
      <c r="K31" s="154"/>
      <c r="L31" s="11" t="s">
        <v>37</v>
      </c>
      <c r="M31" s="11"/>
      <c r="N31" s="11"/>
      <c r="O31" s="11"/>
      <c r="P31" s="11"/>
      <c r="Q31" s="11"/>
      <c r="R31" s="11"/>
      <c r="S31" s="11"/>
      <c r="T31" s="11"/>
      <c r="U31" s="11"/>
      <c r="V31" s="11"/>
      <c r="W31" s="11"/>
      <c r="X31" s="11"/>
      <c r="Y31" s="11"/>
      <c r="Z31" s="12"/>
    </row>
    <row r="32" spans="1:27" ht="17.100000000000001" customHeight="1" x14ac:dyDescent="0.4">
      <c r="A32" s="142" t="s">
        <v>23</v>
      </c>
      <c r="B32" s="143"/>
      <c r="C32" s="143" t="s">
        <v>22</v>
      </c>
      <c r="D32" s="143"/>
      <c r="E32" s="143"/>
      <c r="F32" s="143"/>
      <c r="G32" s="143"/>
      <c r="H32" s="143"/>
      <c r="I32" s="143"/>
      <c r="J32" s="143"/>
      <c r="K32" s="143"/>
      <c r="L32" s="143"/>
      <c r="M32" s="143"/>
      <c r="N32" s="143"/>
      <c r="O32" s="143"/>
      <c r="P32" s="143"/>
      <c r="Q32" s="143"/>
      <c r="R32" s="143"/>
      <c r="S32" s="143"/>
      <c r="T32" s="143"/>
      <c r="U32" s="143"/>
      <c r="V32" s="143"/>
      <c r="W32" s="143"/>
      <c r="X32" s="143"/>
      <c r="Y32" s="143"/>
      <c r="Z32" s="144"/>
    </row>
    <row r="33" spans="1:26" ht="17.100000000000001" customHeight="1" x14ac:dyDescent="0.4">
      <c r="A33" s="150" t="s">
        <v>34</v>
      </c>
      <c r="B33" s="151"/>
      <c r="C33" s="5"/>
      <c r="D33" s="5"/>
      <c r="E33" s="5"/>
      <c r="F33" s="5"/>
      <c r="G33" s="5"/>
      <c r="H33" s="5"/>
      <c r="I33" s="5"/>
      <c r="J33" s="5"/>
      <c r="K33" s="5"/>
      <c r="L33" s="5"/>
      <c r="M33" s="5"/>
      <c r="N33" s="5"/>
      <c r="O33" s="5"/>
      <c r="P33" s="5"/>
      <c r="Q33" s="5"/>
      <c r="R33" s="5"/>
      <c r="S33" s="5"/>
      <c r="T33" s="5"/>
      <c r="U33" s="5"/>
      <c r="V33" s="5"/>
      <c r="W33" s="5"/>
      <c r="X33" s="5"/>
      <c r="Y33" s="5"/>
      <c r="Z33" s="6"/>
    </row>
    <row r="34" spans="1:26" ht="17.100000000000001" customHeight="1" x14ac:dyDescent="0.4">
      <c r="A34" s="3"/>
      <c r="B34" s="4"/>
      <c r="C34" s="130" t="s">
        <v>25</v>
      </c>
      <c r="D34" s="130"/>
      <c r="E34" s="130"/>
      <c r="F34" s="130"/>
      <c r="G34" s="130"/>
      <c r="H34" s="130"/>
      <c r="I34" s="130"/>
      <c r="J34" s="130"/>
      <c r="K34" s="130"/>
      <c r="L34" s="130"/>
      <c r="M34" s="130"/>
      <c r="N34" s="130"/>
      <c r="O34" s="130"/>
      <c r="P34" s="130"/>
      <c r="Q34" s="130"/>
      <c r="R34" s="130"/>
      <c r="S34" s="130"/>
      <c r="T34" s="130"/>
      <c r="U34" s="130"/>
      <c r="V34" s="130"/>
      <c r="W34" s="130"/>
      <c r="X34" s="130"/>
      <c r="Y34" s="130"/>
      <c r="Z34" s="131"/>
    </row>
    <row r="35" spans="1:26" ht="17.100000000000001" customHeight="1" x14ac:dyDescent="0.4">
      <c r="A35" s="142" t="s">
        <v>28</v>
      </c>
      <c r="B35" s="143"/>
      <c r="C35" s="143" t="s">
        <v>26</v>
      </c>
      <c r="D35" s="143"/>
      <c r="E35" s="143"/>
      <c r="F35" s="143"/>
      <c r="G35" s="143"/>
      <c r="H35" s="143"/>
      <c r="I35" s="143"/>
      <c r="J35" s="143"/>
      <c r="K35" s="143"/>
      <c r="L35" s="143"/>
      <c r="M35" s="143"/>
      <c r="N35" s="143"/>
      <c r="O35" s="143"/>
      <c r="P35" s="143"/>
      <c r="Q35" s="143"/>
      <c r="R35" s="143"/>
      <c r="S35" s="143"/>
      <c r="T35" s="143"/>
      <c r="U35" s="143"/>
      <c r="V35" s="143"/>
      <c r="W35" s="143"/>
      <c r="X35" s="143"/>
      <c r="Y35" s="143"/>
      <c r="Z35" s="144"/>
    </row>
    <row r="36" spans="1:26" ht="17.100000000000001" customHeight="1" x14ac:dyDescent="0.4">
      <c r="A36" s="150" t="s">
        <v>29</v>
      </c>
      <c r="B36" s="151"/>
      <c r="C36" s="5"/>
      <c r="D36" s="5"/>
      <c r="E36" s="5"/>
      <c r="F36" s="5"/>
      <c r="G36" s="5"/>
      <c r="H36" s="5"/>
      <c r="I36" s="5"/>
      <c r="J36" s="5"/>
      <c r="K36" s="5"/>
      <c r="L36" s="5"/>
      <c r="M36" s="5"/>
      <c r="N36" s="5"/>
      <c r="O36" s="5"/>
      <c r="P36" s="5"/>
      <c r="Q36" s="5"/>
      <c r="R36" s="5"/>
      <c r="S36" s="5"/>
      <c r="T36" s="5"/>
      <c r="U36" s="5"/>
      <c r="V36" s="5"/>
      <c r="W36" s="5"/>
      <c r="X36" s="5"/>
      <c r="Y36" s="5"/>
      <c r="Z36" s="6"/>
    </row>
    <row r="37" spans="1:26" ht="17.100000000000001" customHeight="1" x14ac:dyDescent="0.4">
      <c r="A37" s="3"/>
      <c r="B37" s="4"/>
      <c r="C37" s="137" t="s">
        <v>70</v>
      </c>
      <c r="D37" s="137"/>
      <c r="E37" s="137"/>
      <c r="F37" s="137"/>
      <c r="G37" s="137"/>
      <c r="H37" s="137"/>
      <c r="I37" s="137"/>
      <c r="J37" s="137"/>
      <c r="K37" s="137"/>
      <c r="L37" s="137"/>
      <c r="M37" s="137"/>
      <c r="N37" s="137"/>
      <c r="O37" s="137"/>
      <c r="P37" s="137"/>
      <c r="Q37" s="137"/>
      <c r="R37" s="137"/>
      <c r="S37" s="137"/>
      <c r="T37" s="137"/>
      <c r="U37" s="137"/>
      <c r="V37" s="137"/>
      <c r="W37" s="137"/>
      <c r="X37" s="137"/>
      <c r="Y37" s="137"/>
      <c r="Z37" s="138"/>
    </row>
    <row r="38" spans="1:26" ht="17.100000000000001" customHeight="1" x14ac:dyDescent="0.4">
      <c r="A38" s="142" t="s">
        <v>30</v>
      </c>
      <c r="B38" s="143"/>
      <c r="C38" s="143" t="s">
        <v>27</v>
      </c>
      <c r="D38" s="143"/>
      <c r="E38" s="143"/>
      <c r="F38" s="143"/>
      <c r="G38" s="143"/>
      <c r="H38" s="143"/>
      <c r="I38" s="143"/>
      <c r="J38" s="143"/>
      <c r="K38" s="143"/>
      <c r="L38" s="143"/>
      <c r="M38" s="143"/>
      <c r="N38" s="143"/>
      <c r="O38" s="143"/>
      <c r="P38" s="143"/>
      <c r="Q38" s="143"/>
      <c r="R38" s="143"/>
      <c r="S38" s="143"/>
      <c r="T38" s="143"/>
      <c r="U38" s="143"/>
      <c r="V38" s="143"/>
      <c r="W38" s="143"/>
      <c r="X38" s="143"/>
      <c r="Y38" s="143"/>
      <c r="Z38" s="144"/>
    </row>
    <row r="39" spans="1:26" ht="17.100000000000001" customHeight="1" x14ac:dyDescent="0.4">
      <c r="A39" s="150" t="s">
        <v>31</v>
      </c>
      <c r="B39" s="151"/>
      <c r="C39" s="5"/>
      <c r="D39" s="5"/>
      <c r="E39" s="5"/>
      <c r="F39" s="5"/>
      <c r="G39" s="5"/>
      <c r="H39" s="5"/>
      <c r="I39" s="5"/>
      <c r="J39" s="5"/>
      <c r="K39" s="5"/>
      <c r="L39" s="5"/>
      <c r="M39" s="5"/>
      <c r="N39" s="5"/>
      <c r="O39" s="5"/>
      <c r="P39" s="5"/>
      <c r="Q39" s="5"/>
      <c r="R39" s="5"/>
      <c r="S39" s="5"/>
      <c r="T39" s="5"/>
      <c r="U39" s="5"/>
      <c r="V39" s="5"/>
      <c r="W39" s="5"/>
      <c r="X39" s="5"/>
      <c r="Y39" s="5"/>
      <c r="Z39" s="6"/>
    </row>
    <row r="40" spans="1:26" ht="17.100000000000001" customHeight="1" x14ac:dyDescent="0.4">
      <c r="A40" s="3"/>
      <c r="B40" s="4"/>
      <c r="C40" s="137" t="s">
        <v>71</v>
      </c>
      <c r="D40" s="137"/>
      <c r="E40" s="137"/>
      <c r="F40" s="137"/>
      <c r="G40" s="137"/>
      <c r="H40" s="137"/>
      <c r="I40" s="137"/>
      <c r="J40" s="137"/>
      <c r="K40" s="137"/>
      <c r="L40" s="137"/>
      <c r="M40" s="137"/>
      <c r="N40" s="137"/>
      <c r="O40" s="137"/>
      <c r="P40" s="137"/>
      <c r="Q40" s="137"/>
      <c r="R40" s="137"/>
      <c r="S40" s="137"/>
      <c r="T40" s="137"/>
      <c r="U40" s="137"/>
      <c r="V40" s="137"/>
      <c r="W40" s="137"/>
      <c r="X40" s="137"/>
      <c r="Y40" s="137"/>
      <c r="Z40" s="138"/>
    </row>
    <row r="41" spans="1:26" ht="17.100000000000001" customHeight="1" x14ac:dyDescent="0.4">
      <c r="A41" s="142" t="s">
        <v>32</v>
      </c>
      <c r="B41" s="143"/>
      <c r="C41" s="143" t="s">
        <v>35</v>
      </c>
      <c r="D41" s="143"/>
      <c r="E41" s="143"/>
      <c r="F41" s="143"/>
      <c r="G41" s="143"/>
      <c r="H41" s="143"/>
      <c r="I41" s="143"/>
      <c r="J41" s="143"/>
      <c r="K41" s="143"/>
      <c r="L41" s="143"/>
      <c r="M41" s="143"/>
      <c r="N41" s="143"/>
      <c r="O41" s="143"/>
      <c r="P41" s="143"/>
      <c r="Q41" s="143"/>
      <c r="R41" s="143"/>
      <c r="S41" s="143"/>
      <c r="T41" s="143"/>
      <c r="U41" s="143"/>
      <c r="V41" s="143"/>
      <c r="W41" s="143"/>
      <c r="X41" s="143"/>
      <c r="Y41" s="143"/>
      <c r="Z41" s="144"/>
    </row>
    <row r="42" spans="1:26" ht="17.100000000000001" customHeight="1" x14ac:dyDescent="0.4">
      <c r="A42" s="150" t="s">
        <v>33</v>
      </c>
      <c r="B42" s="151"/>
      <c r="C42" s="5"/>
      <c r="D42" s="5"/>
      <c r="E42" s="5"/>
      <c r="F42" s="5"/>
      <c r="G42" s="5"/>
      <c r="H42" s="5"/>
      <c r="I42" s="5"/>
      <c r="J42" s="5"/>
      <c r="K42" s="5"/>
      <c r="L42" s="5"/>
      <c r="M42" s="5"/>
      <c r="N42" s="5"/>
      <c r="O42" s="5"/>
      <c r="P42" s="5"/>
      <c r="Q42" s="5"/>
      <c r="R42" s="5"/>
      <c r="S42" s="5"/>
      <c r="T42" s="5"/>
      <c r="U42" s="5"/>
      <c r="V42" s="5"/>
      <c r="W42" s="5"/>
      <c r="X42" s="5"/>
      <c r="Y42" s="5"/>
      <c r="Z42" s="6"/>
    </row>
    <row r="43" spans="1:26" ht="17.100000000000001" customHeight="1" x14ac:dyDescent="0.4">
      <c r="A43" s="1"/>
      <c r="B43" s="2"/>
      <c r="C43" s="25" t="s">
        <v>56</v>
      </c>
      <c r="D43" s="25"/>
      <c r="E43" s="25"/>
      <c r="F43" s="25"/>
      <c r="G43" s="25"/>
      <c r="H43" s="25"/>
      <c r="I43" s="25"/>
      <c r="J43" s="25"/>
      <c r="K43" s="25"/>
      <c r="L43" s="25"/>
      <c r="M43" s="129">
        <f>J31</f>
        <v>19</v>
      </c>
      <c r="N43" s="129"/>
      <c r="O43" s="25" t="s">
        <v>57</v>
      </c>
      <c r="P43" s="25"/>
      <c r="Q43" s="25"/>
      <c r="R43" s="25"/>
      <c r="S43" s="25"/>
      <c r="T43" s="25"/>
      <c r="U43" s="25"/>
      <c r="V43" s="25"/>
      <c r="W43" s="25"/>
      <c r="X43" s="25"/>
      <c r="Y43" s="25"/>
      <c r="Z43" s="26"/>
    </row>
    <row r="44" spans="1:26" ht="17.100000000000001" customHeight="1" x14ac:dyDescent="0.4">
      <c r="A44" s="3"/>
      <c r="B44" s="4"/>
      <c r="C44" s="4"/>
      <c r="D44" s="4"/>
      <c r="E44" s="4"/>
      <c r="F44" s="4"/>
      <c r="G44" s="4"/>
      <c r="H44" s="4"/>
      <c r="I44" s="4"/>
      <c r="J44" s="4"/>
      <c r="K44" s="4"/>
      <c r="L44" s="4"/>
      <c r="M44" s="4"/>
      <c r="N44" s="4"/>
      <c r="O44" s="4"/>
      <c r="P44" s="4"/>
      <c r="Q44" s="4"/>
      <c r="R44" s="11"/>
      <c r="S44" s="11"/>
      <c r="T44" s="11"/>
      <c r="U44" s="11" t="s">
        <v>63</v>
      </c>
      <c r="V44" s="11"/>
      <c r="W44" s="135">
        <v>221</v>
      </c>
      <c r="X44" s="135"/>
      <c r="Y44" s="135" t="s">
        <v>62</v>
      </c>
      <c r="Z44" s="136"/>
    </row>
  </sheetData>
  <mergeCells count="84">
    <mergeCell ref="P11:S11"/>
    <mergeCell ref="L12:M12"/>
    <mergeCell ref="N12:O12"/>
    <mergeCell ref="A1:Z1"/>
    <mergeCell ref="A2:B2"/>
    <mergeCell ref="X2:Z2"/>
    <mergeCell ref="B3:M3"/>
    <mergeCell ref="N3:Z6"/>
    <mergeCell ref="A9:B9"/>
    <mergeCell ref="C10:H10"/>
    <mergeCell ref="I10:O10"/>
    <mergeCell ref="F11:G12"/>
    <mergeCell ref="H11:K12"/>
    <mergeCell ref="L11:O11"/>
    <mergeCell ref="D14:E14"/>
    <mergeCell ref="F14:G14"/>
    <mergeCell ref="H14:K14"/>
    <mergeCell ref="L14:M14"/>
    <mergeCell ref="N14:O14"/>
    <mergeCell ref="D13:E13"/>
    <mergeCell ref="F13:G13"/>
    <mergeCell ref="H13:K13"/>
    <mergeCell ref="L13:M13"/>
    <mergeCell ref="N13:O13"/>
    <mergeCell ref="I16:K16"/>
    <mergeCell ref="G26:J26"/>
    <mergeCell ref="P26:R26"/>
    <mergeCell ref="G25:J25"/>
    <mergeCell ref="P25:R25"/>
    <mergeCell ref="G27:J27"/>
    <mergeCell ref="P27:R27"/>
    <mergeCell ref="A30:B30"/>
    <mergeCell ref="T27:V27"/>
    <mergeCell ref="A29:B29"/>
    <mergeCell ref="C29:Z29"/>
    <mergeCell ref="A38:B38"/>
    <mergeCell ref="C38:Z38"/>
    <mergeCell ref="A39:B39"/>
    <mergeCell ref="J31:K31"/>
    <mergeCell ref="A32:B32"/>
    <mergeCell ref="C32:Z32"/>
    <mergeCell ref="A33:B33"/>
    <mergeCell ref="A35:B35"/>
    <mergeCell ref="C35:Z35"/>
    <mergeCell ref="A41:B41"/>
    <mergeCell ref="C41:Z41"/>
    <mergeCell ref="A42:B42"/>
    <mergeCell ref="O2:V2"/>
    <mergeCell ref="G24:J24"/>
    <mergeCell ref="P20:R20"/>
    <mergeCell ref="S20:U20"/>
    <mergeCell ref="V20:X20"/>
    <mergeCell ref="G20:J20"/>
    <mergeCell ref="G21:J21"/>
    <mergeCell ref="G22:J22"/>
    <mergeCell ref="G23:J23"/>
    <mergeCell ref="P23:R23"/>
    <mergeCell ref="S23:U23"/>
    <mergeCell ref="P24:R24"/>
    <mergeCell ref="A36:B36"/>
    <mergeCell ref="P14:S14"/>
    <mergeCell ref="P12:S12"/>
    <mergeCell ref="P13:S13"/>
    <mergeCell ref="A8:Z8"/>
    <mergeCell ref="S26:U26"/>
    <mergeCell ref="V26:X26"/>
    <mergeCell ref="S25:U25"/>
    <mergeCell ref="P21:R21"/>
    <mergeCell ref="P22:R22"/>
    <mergeCell ref="F15:G15"/>
    <mergeCell ref="H15:K15"/>
    <mergeCell ref="L15:M15"/>
    <mergeCell ref="N15:O15"/>
    <mergeCell ref="P15:S15"/>
    <mergeCell ref="G19:J19"/>
    <mergeCell ref="P19:R19"/>
    <mergeCell ref="M43:N43"/>
    <mergeCell ref="C34:Z34"/>
    <mergeCell ref="G28:J28"/>
    <mergeCell ref="P28:R28"/>
    <mergeCell ref="W44:X44"/>
    <mergeCell ref="Y44:Z44"/>
    <mergeCell ref="C40:Z40"/>
    <mergeCell ref="C37:Z37"/>
  </mergeCells>
  <phoneticPr fontId="1"/>
  <printOptions horizontalCentered="1"/>
  <pageMargins left="0.59055118110236227" right="0.59055118110236227" top="0.51181102362204722" bottom="0.59055118110236227" header="0" footer="0"/>
  <pageSetup paperSize="9" orientation="portrait" copies="6" r:id="rId1"/>
  <headerFooter>
    <oddHeader>&amp;R&amp;D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43"/>
  <sheetViews>
    <sheetView view="pageLayout" zoomScaleNormal="100" workbookViewId="0">
      <selection activeCell="C38" sqref="C38:Z38"/>
    </sheetView>
  </sheetViews>
  <sheetFormatPr defaultColWidth="3.5" defaultRowHeight="17.100000000000001" customHeight="1" outlineLevelRow="1" x14ac:dyDescent="0.4"/>
  <cols>
    <col min="1" max="22" width="3.125" customWidth="1"/>
  </cols>
  <sheetData>
    <row r="1" spans="1:44" ht="17.100000000000001" customHeight="1" x14ac:dyDescent="0.4">
      <c r="A1" s="156" t="s">
        <v>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row>
    <row r="2" spans="1:44" ht="17.100000000000001" customHeight="1" x14ac:dyDescent="0.4">
      <c r="A2" s="163" t="s">
        <v>1</v>
      </c>
      <c r="B2" s="164"/>
      <c r="C2" s="15" t="s">
        <v>40</v>
      </c>
      <c r="D2" s="15" t="s">
        <v>52</v>
      </c>
      <c r="E2" s="15"/>
      <c r="F2" s="15"/>
      <c r="G2" s="15"/>
      <c r="H2" s="15"/>
      <c r="I2" s="15"/>
      <c r="J2" s="15"/>
      <c r="K2" s="15"/>
      <c r="L2" s="15"/>
      <c r="M2" s="16" t="s">
        <v>42</v>
      </c>
      <c r="N2" s="9"/>
      <c r="O2" s="152" t="s">
        <v>53</v>
      </c>
      <c r="P2" s="152"/>
      <c r="Q2" s="152"/>
      <c r="R2" s="152"/>
      <c r="S2" s="152"/>
      <c r="T2" s="152"/>
      <c r="U2" s="152"/>
      <c r="V2" s="152"/>
      <c r="W2" s="13" t="s">
        <v>2</v>
      </c>
      <c r="X2" s="164" t="s">
        <v>45</v>
      </c>
      <c r="Y2" s="164"/>
      <c r="Z2" s="165"/>
    </row>
    <row r="3" spans="1:44" ht="17.100000000000001" customHeight="1" x14ac:dyDescent="0.4">
      <c r="A3" s="1"/>
      <c r="B3" s="166" t="s">
        <v>3</v>
      </c>
      <c r="C3" s="166"/>
      <c r="D3" s="166"/>
      <c r="E3" s="166"/>
      <c r="F3" s="166"/>
      <c r="G3" s="166"/>
      <c r="H3" s="166"/>
      <c r="I3" s="166"/>
      <c r="J3" s="166"/>
      <c r="K3" s="166"/>
      <c r="L3" s="166"/>
      <c r="M3" s="166"/>
      <c r="N3" s="167" t="s">
        <v>4</v>
      </c>
      <c r="O3" s="167"/>
      <c r="P3" s="167"/>
      <c r="Q3" s="167"/>
      <c r="R3" s="167"/>
      <c r="S3" s="167"/>
      <c r="T3" s="167"/>
      <c r="U3" s="167"/>
      <c r="V3" s="167"/>
      <c r="W3" s="167"/>
      <c r="X3" s="167"/>
      <c r="Y3" s="167"/>
      <c r="Z3" s="168"/>
    </row>
    <row r="4" spans="1:44" ht="17.100000000000001" customHeight="1" x14ac:dyDescent="0.4">
      <c r="A4" s="1"/>
      <c r="B4" s="2"/>
      <c r="C4" s="2"/>
      <c r="D4" s="2"/>
      <c r="E4" s="2"/>
      <c r="F4" s="2"/>
      <c r="G4" s="2"/>
      <c r="H4" s="2"/>
      <c r="I4" s="2"/>
      <c r="J4" s="2"/>
      <c r="K4" s="2"/>
      <c r="L4" s="8"/>
      <c r="M4" s="8"/>
      <c r="N4" s="167"/>
      <c r="O4" s="167"/>
      <c r="P4" s="167"/>
      <c r="Q4" s="167"/>
      <c r="R4" s="167"/>
      <c r="S4" s="167"/>
      <c r="T4" s="167"/>
      <c r="U4" s="167"/>
      <c r="V4" s="167"/>
      <c r="W4" s="167"/>
      <c r="X4" s="167"/>
      <c r="Y4" s="167"/>
      <c r="Z4" s="168"/>
    </row>
    <row r="5" spans="1:44" ht="17.100000000000001" customHeight="1" x14ac:dyDescent="0.4">
      <c r="A5" s="1"/>
      <c r="B5" s="2"/>
      <c r="C5" s="2"/>
      <c r="D5" s="2"/>
      <c r="E5" s="2"/>
      <c r="F5" s="2"/>
      <c r="G5" s="2"/>
      <c r="H5" s="2"/>
      <c r="I5" s="2"/>
      <c r="J5" s="2"/>
      <c r="K5" s="2"/>
      <c r="L5" s="8"/>
      <c r="M5" s="8"/>
      <c r="N5" s="167"/>
      <c r="O5" s="167"/>
      <c r="P5" s="167"/>
      <c r="Q5" s="167"/>
      <c r="R5" s="167"/>
      <c r="S5" s="167"/>
      <c r="T5" s="167"/>
      <c r="U5" s="167"/>
      <c r="V5" s="167"/>
      <c r="W5" s="167"/>
      <c r="X5" s="167"/>
      <c r="Y5" s="167"/>
      <c r="Z5" s="168"/>
    </row>
    <row r="6" spans="1:44" ht="10.5" customHeight="1" x14ac:dyDescent="0.4">
      <c r="A6" s="3"/>
      <c r="B6" s="4"/>
      <c r="C6" s="4"/>
      <c r="D6" s="4"/>
      <c r="E6" s="4"/>
      <c r="F6" s="4"/>
      <c r="G6" s="4"/>
      <c r="H6" s="4"/>
      <c r="I6" s="4"/>
      <c r="J6" s="4"/>
      <c r="K6" s="4"/>
      <c r="L6" s="10"/>
      <c r="M6" s="10"/>
      <c r="N6" s="169"/>
      <c r="O6" s="169"/>
      <c r="P6" s="169"/>
      <c r="Q6" s="169"/>
      <c r="R6" s="169"/>
      <c r="S6" s="169"/>
      <c r="T6" s="169"/>
      <c r="U6" s="169"/>
      <c r="V6" s="169"/>
      <c r="W6" s="169"/>
      <c r="X6" s="169"/>
      <c r="Y6" s="169"/>
      <c r="Z6" s="170"/>
      <c r="AH6" s="8"/>
      <c r="AI6" s="8"/>
      <c r="AJ6" s="8"/>
      <c r="AK6" s="8"/>
      <c r="AL6" s="8"/>
      <c r="AM6" s="8"/>
      <c r="AN6" s="8"/>
      <c r="AO6" s="8"/>
      <c r="AP6" s="8"/>
      <c r="AQ6" s="8"/>
      <c r="AR6" s="8"/>
    </row>
    <row r="7" spans="1:44" ht="17.100000000000001" customHeight="1" x14ac:dyDescent="0.4">
      <c r="A7" s="2" t="s">
        <v>5</v>
      </c>
      <c r="B7" s="2"/>
      <c r="C7" s="2"/>
      <c r="D7" s="2"/>
      <c r="E7" s="2"/>
      <c r="F7" s="2"/>
      <c r="G7" s="2"/>
      <c r="H7" s="2"/>
      <c r="I7" s="2"/>
      <c r="J7" s="2"/>
      <c r="K7" s="2"/>
      <c r="L7" s="2"/>
      <c r="M7" s="2"/>
      <c r="N7" s="2"/>
      <c r="O7" s="2"/>
      <c r="P7" s="2"/>
      <c r="Q7" s="2"/>
      <c r="R7" s="2"/>
      <c r="S7" s="2"/>
      <c r="T7" s="2"/>
      <c r="U7" s="2"/>
      <c r="V7" s="2"/>
      <c r="W7" s="2"/>
      <c r="X7" s="2"/>
      <c r="Y7" s="2"/>
      <c r="Z7" s="2"/>
      <c r="AH7" s="8"/>
      <c r="AI7" s="8"/>
      <c r="AJ7" s="8"/>
      <c r="AK7" s="8"/>
      <c r="AL7" s="8"/>
      <c r="AM7" s="8"/>
      <c r="AN7" s="8"/>
      <c r="AO7" s="8"/>
      <c r="AP7" s="8"/>
      <c r="AQ7" s="8"/>
      <c r="AR7" s="8"/>
    </row>
    <row r="8" spans="1:44" ht="17.100000000000001" customHeight="1" x14ac:dyDescent="0.4">
      <c r="A8" s="142" t="s">
        <v>6</v>
      </c>
      <c r="B8" s="143"/>
      <c r="C8" s="143"/>
      <c r="D8" s="143"/>
      <c r="E8" s="143"/>
      <c r="F8" s="143"/>
      <c r="G8" s="143"/>
      <c r="H8" s="143"/>
      <c r="I8" s="143"/>
      <c r="J8" s="143"/>
      <c r="K8" s="143"/>
      <c r="L8" s="143"/>
      <c r="M8" s="143"/>
      <c r="N8" s="143"/>
      <c r="O8" s="143"/>
      <c r="P8" s="143"/>
      <c r="Q8" s="143"/>
      <c r="R8" s="143"/>
      <c r="S8" s="143"/>
      <c r="T8" s="143"/>
      <c r="U8" s="143"/>
      <c r="V8" s="143"/>
      <c r="W8" s="143"/>
      <c r="X8" s="143"/>
      <c r="Y8" s="143"/>
      <c r="Z8" s="144"/>
      <c r="AH8" s="8"/>
      <c r="AI8" s="8"/>
      <c r="AJ8" s="8"/>
      <c r="AK8" s="8"/>
      <c r="AL8" s="8"/>
      <c r="AM8" s="8"/>
      <c r="AN8" s="8"/>
      <c r="AO8" s="8"/>
      <c r="AP8" s="8"/>
      <c r="AQ8" s="8"/>
      <c r="AR8" s="8"/>
    </row>
    <row r="9" spans="1:44" ht="17.100000000000001" customHeight="1" x14ac:dyDescent="0.4">
      <c r="A9" s="150" t="s">
        <v>7</v>
      </c>
      <c r="B9" s="151"/>
      <c r="C9" s="5"/>
      <c r="D9" s="5"/>
      <c r="E9" s="5"/>
      <c r="F9" s="5"/>
      <c r="G9" s="5"/>
      <c r="H9" s="5"/>
      <c r="I9" s="5"/>
      <c r="J9" s="5"/>
      <c r="K9" s="5"/>
      <c r="L9" s="5"/>
      <c r="M9" s="5"/>
      <c r="N9" s="5"/>
      <c r="O9" s="5"/>
      <c r="P9" s="5"/>
      <c r="Q9" s="5"/>
      <c r="R9" s="5"/>
      <c r="S9" s="5"/>
      <c r="T9" s="5"/>
      <c r="U9" s="5"/>
      <c r="V9" s="5"/>
      <c r="W9" s="5"/>
      <c r="X9" s="5"/>
      <c r="Y9" s="5"/>
      <c r="Z9" s="6"/>
      <c r="AH9" s="8"/>
      <c r="AI9" s="8"/>
      <c r="AJ9" s="8"/>
      <c r="AK9" s="8"/>
      <c r="AL9" s="8"/>
      <c r="AM9" s="8"/>
      <c r="AN9" s="8"/>
      <c r="AO9" s="8"/>
      <c r="AP9" s="8"/>
      <c r="AQ9" s="8"/>
      <c r="AR9" s="8"/>
    </row>
    <row r="10" spans="1:44" ht="17.100000000000001" customHeight="1" x14ac:dyDescent="0.4">
      <c r="A10" s="1"/>
      <c r="B10" s="2"/>
      <c r="C10" s="166" t="s">
        <v>8</v>
      </c>
      <c r="D10" s="166"/>
      <c r="E10" s="166"/>
      <c r="F10" s="166"/>
      <c r="G10" s="166"/>
      <c r="H10" s="166"/>
      <c r="I10" s="171">
        <v>44588</v>
      </c>
      <c r="J10" s="171"/>
      <c r="K10" s="171"/>
      <c r="L10" s="171"/>
      <c r="M10" s="171"/>
      <c r="N10" s="171"/>
      <c r="O10" s="171"/>
      <c r="P10" s="2"/>
      <c r="Q10" s="2"/>
      <c r="R10" s="2"/>
      <c r="S10" s="2"/>
      <c r="T10" s="2"/>
      <c r="U10" s="2"/>
      <c r="V10" s="2"/>
      <c r="W10" s="2"/>
      <c r="X10" s="2"/>
      <c r="Y10" s="2"/>
      <c r="Z10" s="7"/>
    </row>
    <row r="11" spans="1:44" ht="17.100000000000001" customHeight="1" x14ac:dyDescent="0.4">
      <c r="A11" s="1"/>
      <c r="B11" s="2"/>
      <c r="C11" s="2"/>
      <c r="D11" s="2"/>
      <c r="E11" s="2"/>
      <c r="F11" s="140" t="s">
        <v>9</v>
      </c>
      <c r="G11" s="140"/>
      <c r="H11" s="140" t="s">
        <v>13</v>
      </c>
      <c r="I11" s="140"/>
      <c r="J11" s="140"/>
      <c r="K11" s="140"/>
      <c r="L11" s="140" t="s">
        <v>10</v>
      </c>
      <c r="M11" s="140"/>
      <c r="N11" s="140"/>
      <c r="O11" s="140"/>
      <c r="P11" s="140" t="s">
        <v>14</v>
      </c>
      <c r="Q11" s="140"/>
      <c r="R11" s="140"/>
      <c r="S11" s="140"/>
      <c r="T11" s="2"/>
      <c r="U11" s="2"/>
      <c r="V11" s="2"/>
      <c r="W11" s="2"/>
      <c r="X11" s="2"/>
      <c r="Y11" s="2"/>
      <c r="Z11" s="7"/>
    </row>
    <row r="12" spans="1:44" ht="17.100000000000001" customHeight="1" x14ac:dyDescent="0.4">
      <c r="A12" s="1"/>
      <c r="B12" s="2"/>
      <c r="C12" s="2"/>
      <c r="D12" s="2"/>
      <c r="E12" s="2"/>
      <c r="F12" s="140"/>
      <c r="G12" s="140"/>
      <c r="H12" s="140"/>
      <c r="I12" s="140"/>
      <c r="J12" s="140"/>
      <c r="K12" s="140"/>
      <c r="L12" s="140" t="s">
        <v>11</v>
      </c>
      <c r="M12" s="161"/>
      <c r="N12" s="162" t="s">
        <v>12</v>
      </c>
      <c r="O12" s="140"/>
      <c r="P12" s="140" t="s">
        <v>11</v>
      </c>
      <c r="Q12" s="140"/>
      <c r="R12" s="140"/>
      <c r="S12" s="140"/>
      <c r="T12" s="2"/>
      <c r="U12" s="2"/>
      <c r="V12" s="2"/>
      <c r="W12" s="2"/>
      <c r="X12" s="2"/>
      <c r="Y12" s="2"/>
      <c r="Z12" s="7"/>
    </row>
    <row r="13" spans="1:44" ht="17.100000000000001" customHeight="1" x14ac:dyDescent="0.4">
      <c r="A13" s="1"/>
      <c r="B13" s="2"/>
      <c r="C13" s="2"/>
      <c r="D13" s="156" t="s">
        <v>15</v>
      </c>
      <c r="E13" s="156"/>
      <c r="F13" s="141" t="s">
        <v>17</v>
      </c>
      <c r="G13" s="141"/>
      <c r="H13" s="175">
        <v>5</v>
      </c>
      <c r="I13" s="175"/>
      <c r="J13" s="175"/>
      <c r="K13" s="175"/>
      <c r="L13" s="175">
        <v>5</v>
      </c>
      <c r="M13" s="176"/>
      <c r="N13" s="177">
        <v>0</v>
      </c>
      <c r="O13" s="175"/>
      <c r="P13" s="175">
        <f>H13-L13</f>
        <v>0</v>
      </c>
      <c r="Q13" s="175"/>
      <c r="R13" s="175"/>
      <c r="S13" s="175"/>
      <c r="T13" s="2"/>
      <c r="U13" s="2"/>
      <c r="V13" s="2"/>
      <c r="W13" s="2"/>
      <c r="X13" s="2"/>
      <c r="Y13" s="2"/>
      <c r="Z13" s="7"/>
    </row>
    <row r="14" spans="1:44" ht="17.100000000000001" customHeight="1" thickBot="1" x14ac:dyDescent="0.45">
      <c r="A14" s="1"/>
      <c r="B14" s="2"/>
      <c r="C14" s="2"/>
      <c r="D14" s="156" t="s">
        <v>15</v>
      </c>
      <c r="E14" s="156"/>
      <c r="F14" s="139" t="s">
        <v>61</v>
      </c>
      <c r="G14" s="139"/>
      <c r="H14" s="172">
        <v>178</v>
      </c>
      <c r="I14" s="172"/>
      <c r="J14" s="172"/>
      <c r="K14" s="172"/>
      <c r="L14" s="172">
        <v>178</v>
      </c>
      <c r="M14" s="173"/>
      <c r="N14" s="174">
        <v>25</v>
      </c>
      <c r="O14" s="172"/>
      <c r="P14" s="172">
        <f>H14-L14</f>
        <v>0</v>
      </c>
      <c r="Q14" s="172"/>
      <c r="R14" s="172"/>
      <c r="S14" s="172"/>
      <c r="T14" s="2"/>
      <c r="U14" s="2"/>
      <c r="V14" s="2"/>
      <c r="W14" s="2"/>
      <c r="X14" s="2"/>
      <c r="Y14" s="2"/>
      <c r="Z14" s="7"/>
    </row>
    <row r="15" spans="1:44" ht="17.100000000000001" customHeight="1" thickTop="1" x14ac:dyDescent="0.4">
      <c r="A15" s="1"/>
      <c r="B15" s="2"/>
      <c r="C15" s="2"/>
      <c r="D15" s="2"/>
      <c r="E15" s="2"/>
      <c r="F15" s="145" t="s">
        <v>16</v>
      </c>
      <c r="G15" s="145"/>
      <c r="H15" s="181">
        <f>H13+H14</f>
        <v>183</v>
      </c>
      <c r="I15" s="181"/>
      <c r="J15" s="181"/>
      <c r="K15" s="181"/>
      <c r="L15" s="178">
        <f t="shared" ref="L15" si="0">L13+L14</f>
        <v>183</v>
      </c>
      <c r="M15" s="179"/>
      <c r="N15" s="180">
        <f>N13+N14</f>
        <v>25</v>
      </c>
      <c r="O15" s="181"/>
      <c r="P15" s="181">
        <f>P13+P14</f>
        <v>0</v>
      </c>
      <c r="Q15" s="181"/>
      <c r="R15" s="181"/>
      <c r="S15" s="181"/>
      <c r="T15" s="2"/>
      <c r="U15" s="2"/>
      <c r="V15" s="2"/>
      <c r="W15" s="2"/>
      <c r="X15" s="2"/>
      <c r="Y15" s="2"/>
      <c r="Z15" s="7"/>
    </row>
    <row r="16" spans="1:44" ht="17.100000000000001" customHeight="1" x14ac:dyDescent="0.4">
      <c r="A16" s="1"/>
      <c r="B16" s="2"/>
      <c r="C16" s="2"/>
      <c r="D16" s="2"/>
      <c r="E16" s="2"/>
      <c r="F16" s="19" t="s">
        <v>50</v>
      </c>
      <c r="G16" s="20"/>
      <c r="H16" s="20"/>
      <c r="I16" s="155">
        <v>16362</v>
      </c>
      <c r="J16" s="155"/>
      <c r="K16" s="155"/>
      <c r="L16" s="20" t="s">
        <v>43</v>
      </c>
      <c r="M16" s="19" t="s">
        <v>51</v>
      </c>
      <c r="N16" s="20"/>
      <c r="O16" s="18"/>
      <c r="P16" s="18"/>
      <c r="Q16" s="18"/>
      <c r="R16" s="18"/>
      <c r="S16" s="18"/>
      <c r="T16" s="2"/>
      <c r="U16" s="2"/>
      <c r="V16" s="2"/>
      <c r="W16" s="2"/>
      <c r="X16" s="2"/>
      <c r="Y16" s="2"/>
      <c r="Z16" s="7"/>
    </row>
    <row r="17" spans="1:27" ht="9.75" customHeight="1" x14ac:dyDescent="0.4">
      <c r="A17" s="1"/>
      <c r="B17" s="2"/>
      <c r="C17" s="2"/>
      <c r="D17" s="2"/>
      <c r="E17" s="2"/>
      <c r="F17" s="19"/>
      <c r="G17" s="20"/>
      <c r="H17" s="20"/>
      <c r="I17" s="21"/>
      <c r="J17" s="21"/>
      <c r="K17" s="21"/>
      <c r="L17" s="20"/>
      <c r="M17" s="19"/>
      <c r="N17" s="20"/>
      <c r="O17" s="18"/>
      <c r="P17" s="18"/>
      <c r="Q17" s="18"/>
      <c r="R17" s="18"/>
      <c r="S17" s="18"/>
      <c r="T17" s="2"/>
      <c r="U17" s="2"/>
      <c r="V17" s="2"/>
      <c r="W17" s="2"/>
      <c r="X17" s="2"/>
      <c r="Y17" s="2"/>
      <c r="Z17" s="7"/>
    </row>
    <row r="18" spans="1:27" ht="17.100000000000001" customHeight="1" x14ac:dyDescent="0.4">
      <c r="A18" s="1"/>
      <c r="B18" s="2"/>
      <c r="C18" s="2"/>
      <c r="D18" s="2"/>
      <c r="E18" s="2"/>
      <c r="F18" s="2" t="s">
        <v>19</v>
      </c>
      <c r="G18" s="2"/>
      <c r="H18" s="2"/>
      <c r="I18" s="2"/>
      <c r="J18" s="2"/>
      <c r="K18" s="2"/>
      <c r="L18" s="2"/>
      <c r="M18" s="2"/>
      <c r="N18" s="2"/>
      <c r="O18" s="2"/>
      <c r="P18" s="2"/>
      <c r="Q18" s="2"/>
      <c r="R18" s="2"/>
      <c r="S18" s="2"/>
      <c r="T18" s="2"/>
      <c r="U18" s="2"/>
      <c r="V18" s="2"/>
      <c r="W18" s="2"/>
      <c r="X18" s="2"/>
      <c r="Y18" s="2"/>
      <c r="Z18" s="7"/>
    </row>
    <row r="19" spans="1:27" ht="17.100000000000001" customHeight="1" x14ac:dyDescent="0.4">
      <c r="A19" s="1"/>
      <c r="B19" s="2"/>
      <c r="C19" s="2"/>
      <c r="D19" s="2"/>
      <c r="E19" s="2"/>
      <c r="F19" s="2"/>
      <c r="G19" s="153">
        <v>44581</v>
      </c>
      <c r="H19" s="153"/>
      <c r="I19" s="153"/>
      <c r="J19" s="153"/>
      <c r="K19" s="2">
        <v>1</v>
      </c>
      <c r="L19" s="2" t="s">
        <v>48</v>
      </c>
      <c r="M19" s="2"/>
      <c r="N19" s="2"/>
      <c r="O19" s="17" t="s">
        <v>49</v>
      </c>
      <c r="P19" s="134">
        <v>17362</v>
      </c>
      <c r="Q19" s="134"/>
      <c r="R19" s="134"/>
      <c r="S19" s="31" t="s">
        <v>54</v>
      </c>
      <c r="T19" s="28"/>
      <c r="U19" s="28"/>
      <c r="V19" s="28"/>
      <c r="W19" s="28"/>
      <c r="X19" s="28"/>
      <c r="Y19" s="28"/>
      <c r="Z19" s="29"/>
      <c r="AA19" s="2"/>
    </row>
    <row r="20" spans="1:27" ht="17.100000000000001" customHeight="1" x14ac:dyDescent="0.4">
      <c r="A20" s="1"/>
      <c r="B20" s="2"/>
      <c r="C20" s="2"/>
      <c r="D20" s="2"/>
      <c r="E20" s="2"/>
      <c r="F20" s="2"/>
      <c r="G20" s="153">
        <v>44582</v>
      </c>
      <c r="H20" s="153"/>
      <c r="I20" s="153"/>
      <c r="J20" s="153"/>
      <c r="K20" s="2">
        <v>5</v>
      </c>
      <c r="L20" s="2" t="s">
        <v>48</v>
      </c>
      <c r="M20" s="2"/>
      <c r="N20" s="2"/>
      <c r="O20" s="17" t="s">
        <v>49</v>
      </c>
      <c r="P20" s="134">
        <v>17363</v>
      </c>
      <c r="Q20" s="134"/>
      <c r="R20" s="134"/>
      <c r="S20" s="32" t="s">
        <v>55</v>
      </c>
      <c r="T20" s="134">
        <v>17365</v>
      </c>
      <c r="U20" s="134"/>
      <c r="V20" s="134"/>
      <c r="W20" s="28"/>
      <c r="X20" s="28"/>
      <c r="Y20" s="28"/>
      <c r="Z20" s="29"/>
      <c r="AA20" s="2"/>
    </row>
    <row r="21" spans="1:27" ht="17.100000000000001" customHeight="1" outlineLevel="1" x14ac:dyDescent="0.4">
      <c r="A21" s="1"/>
      <c r="B21" s="2"/>
      <c r="C21" s="2"/>
      <c r="D21" s="2"/>
      <c r="E21" s="2"/>
      <c r="F21" s="2"/>
      <c r="G21" s="153"/>
      <c r="H21" s="153"/>
      <c r="I21" s="153"/>
      <c r="J21" s="153"/>
      <c r="K21" s="2"/>
      <c r="L21" s="2"/>
      <c r="M21" s="2"/>
      <c r="N21" s="2"/>
      <c r="O21" s="17"/>
      <c r="P21" s="134">
        <v>17853</v>
      </c>
      <c r="Q21" s="134"/>
      <c r="R21" s="134"/>
      <c r="S21" s="134">
        <v>17586</v>
      </c>
      <c r="T21" s="134"/>
      <c r="U21" s="134"/>
      <c r="V21" s="28" t="s">
        <v>73</v>
      </c>
      <c r="W21" s="28"/>
      <c r="X21" s="28"/>
      <c r="Y21" s="28"/>
      <c r="Z21" s="29"/>
      <c r="AA21" s="2"/>
    </row>
    <row r="22" spans="1:27" ht="17.100000000000001" customHeight="1" outlineLevel="1" x14ac:dyDescent="0.4">
      <c r="A22" s="1"/>
      <c r="B22" s="2"/>
      <c r="C22" s="2"/>
      <c r="D22" s="2"/>
      <c r="E22" s="2"/>
      <c r="F22" s="2"/>
      <c r="G22" s="153">
        <v>44583</v>
      </c>
      <c r="H22" s="153"/>
      <c r="I22" s="153"/>
      <c r="J22" s="153"/>
      <c r="K22" s="2">
        <v>4</v>
      </c>
      <c r="L22" s="2" t="s">
        <v>48</v>
      </c>
      <c r="M22" s="2"/>
      <c r="N22" s="2"/>
      <c r="O22" s="17" t="s">
        <v>49</v>
      </c>
      <c r="P22" s="134">
        <v>17838</v>
      </c>
      <c r="Q22" s="134"/>
      <c r="R22" s="134"/>
      <c r="S22" s="134">
        <v>17840</v>
      </c>
      <c r="T22" s="134"/>
      <c r="U22" s="134"/>
      <c r="V22" s="134">
        <v>17840</v>
      </c>
      <c r="W22" s="134"/>
      <c r="X22" s="134"/>
      <c r="Y22" s="28"/>
      <c r="Z22" s="29"/>
      <c r="AA22" s="2"/>
    </row>
    <row r="23" spans="1:27" ht="17.100000000000001" customHeight="1" outlineLevel="1" x14ac:dyDescent="0.4">
      <c r="A23" s="1"/>
      <c r="B23" s="2"/>
      <c r="C23" s="2"/>
      <c r="D23" s="2"/>
      <c r="E23" s="2"/>
      <c r="F23" s="2"/>
      <c r="G23" s="153"/>
      <c r="H23" s="153"/>
      <c r="I23" s="153"/>
      <c r="J23" s="153"/>
      <c r="K23" s="2"/>
      <c r="L23" s="2"/>
      <c r="M23" s="2"/>
      <c r="N23" s="2"/>
      <c r="O23" s="17"/>
      <c r="P23" s="134">
        <v>17842</v>
      </c>
      <c r="Q23" s="134"/>
      <c r="R23" s="134"/>
      <c r="S23" s="32" t="s">
        <v>55</v>
      </c>
      <c r="T23" s="134">
        <v>17843</v>
      </c>
      <c r="U23" s="134"/>
      <c r="V23" s="134"/>
      <c r="W23" s="30" t="s">
        <v>43</v>
      </c>
      <c r="X23" s="30"/>
      <c r="Y23" s="28"/>
      <c r="Z23" s="29"/>
      <c r="AA23" s="2"/>
    </row>
    <row r="24" spans="1:27" ht="17.100000000000001" customHeight="1" outlineLevel="1" x14ac:dyDescent="0.4">
      <c r="A24" s="1"/>
      <c r="B24" s="2"/>
      <c r="C24" s="2"/>
      <c r="D24" s="2"/>
      <c r="E24" s="2"/>
      <c r="F24" s="2"/>
      <c r="G24" s="153">
        <v>44585</v>
      </c>
      <c r="H24" s="153"/>
      <c r="I24" s="153"/>
      <c r="J24" s="153"/>
      <c r="K24" s="23">
        <v>3</v>
      </c>
      <c r="L24" s="2" t="s">
        <v>48</v>
      </c>
      <c r="M24" s="2"/>
      <c r="N24" s="2"/>
      <c r="O24" s="17" t="s">
        <v>49</v>
      </c>
      <c r="P24" s="134">
        <v>18310</v>
      </c>
      <c r="Q24" s="134"/>
      <c r="R24" s="134"/>
      <c r="S24" s="134">
        <v>18312</v>
      </c>
      <c r="T24" s="134"/>
      <c r="U24" s="134"/>
      <c r="V24" s="134">
        <v>18313</v>
      </c>
      <c r="W24" s="134"/>
      <c r="X24" s="134"/>
      <c r="Y24" s="28" t="s">
        <v>73</v>
      </c>
      <c r="Z24" s="29"/>
      <c r="AA24" s="2"/>
    </row>
    <row r="25" spans="1:27" ht="17.100000000000001" customHeight="1" outlineLevel="1" x14ac:dyDescent="0.4">
      <c r="A25" s="1"/>
      <c r="B25" s="2"/>
      <c r="C25" s="2"/>
      <c r="D25" s="2"/>
      <c r="E25" s="2"/>
      <c r="F25" s="2"/>
      <c r="G25" s="153">
        <v>44586</v>
      </c>
      <c r="H25" s="153"/>
      <c r="I25" s="153"/>
      <c r="J25" s="153"/>
      <c r="K25" s="23">
        <v>5</v>
      </c>
      <c r="L25" s="2" t="s">
        <v>48</v>
      </c>
      <c r="M25" s="2"/>
      <c r="N25" s="2"/>
      <c r="O25" s="17" t="s">
        <v>49</v>
      </c>
      <c r="P25" s="134">
        <v>18656</v>
      </c>
      <c r="Q25" s="134"/>
      <c r="R25" s="134"/>
      <c r="S25" s="32" t="s">
        <v>55</v>
      </c>
      <c r="T25" s="134">
        <v>18359</v>
      </c>
      <c r="U25" s="134"/>
      <c r="V25" s="134"/>
      <c r="W25" s="134">
        <v>19150</v>
      </c>
      <c r="X25" s="134"/>
      <c r="Y25" s="134"/>
      <c r="Z25" s="29" t="s">
        <v>73</v>
      </c>
      <c r="AA25" s="2"/>
    </row>
    <row r="26" spans="1:27" ht="16.5" customHeight="1" outlineLevel="1" x14ac:dyDescent="0.4">
      <c r="A26" s="1"/>
      <c r="B26" s="2"/>
      <c r="C26" s="2"/>
      <c r="D26" s="2"/>
      <c r="E26" s="2"/>
      <c r="F26" s="2"/>
      <c r="G26" s="153">
        <v>44587</v>
      </c>
      <c r="H26" s="153"/>
      <c r="I26" s="153"/>
      <c r="J26" s="153"/>
      <c r="K26" s="23">
        <v>8</v>
      </c>
      <c r="L26" s="2" t="s">
        <v>48</v>
      </c>
      <c r="M26" s="2"/>
      <c r="N26" s="2"/>
      <c r="O26" s="17" t="s">
        <v>49</v>
      </c>
      <c r="P26" s="134">
        <v>19151</v>
      </c>
      <c r="Q26" s="134"/>
      <c r="R26" s="134"/>
      <c r="S26" s="32" t="s">
        <v>55</v>
      </c>
      <c r="T26" s="134">
        <v>19158</v>
      </c>
      <c r="U26" s="134"/>
      <c r="V26" s="134"/>
      <c r="W26" s="30" t="s">
        <v>43</v>
      </c>
      <c r="X26" s="30"/>
      <c r="Y26" s="28"/>
      <c r="Z26" s="29"/>
      <c r="AA26" s="2"/>
    </row>
    <row r="27" spans="1:27" ht="16.5" customHeight="1" outlineLevel="1" x14ac:dyDescent="0.4">
      <c r="A27" s="1"/>
      <c r="B27" s="2"/>
      <c r="C27" s="2"/>
      <c r="D27" s="2"/>
      <c r="E27" s="2"/>
      <c r="F27" s="2"/>
      <c r="G27" s="153">
        <v>44588</v>
      </c>
      <c r="H27" s="153"/>
      <c r="I27" s="153"/>
      <c r="J27" s="153"/>
      <c r="K27" s="50">
        <v>1</v>
      </c>
      <c r="L27" s="2" t="s">
        <v>48</v>
      </c>
      <c r="M27" s="2"/>
      <c r="N27" s="2"/>
      <c r="O27" s="17" t="s">
        <v>49</v>
      </c>
      <c r="P27" s="134"/>
      <c r="Q27" s="134"/>
      <c r="R27" s="134"/>
      <c r="S27" s="32"/>
      <c r="T27" s="134"/>
      <c r="U27" s="134"/>
      <c r="V27" s="134"/>
      <c r="W27" s="30"/>
      <c r="X27" s="30"/>
      <c r="Y27" s="28"/>
      <c r="Z27" s="29"/>
      <c r="AA27" s="2"/>
    </row>
    <row r="28" spans="1:27" ht="17.100000000000001" customHeight="1" x14ac:dyDescent="0.4">
      <c r="A28" s="142" t="s">
        <v>20</v>
      </c>
      <c r="B28" s="143"/>
      <c r="C28" s="143" t="s">
        <v>21</v>
      </c>
      <c r="D28" s="143"/>
      <c r="E28" s="143"/>
      <c r="F28" s="143"/>
      <c r="G28" s="143"/>
      <c r="H28" s="143"/>
      <c r="I28" s="143"/>
      <c r="J28" s="143"/>
      <c r="K28" s="143"/>
      <c r="L28" s="143"/>
      <c r="M28" s="143"/>
      <c r="N28" s="143"/>
      <c r="O28" s="143"/>
      <c r="P28" s="143"/>
      <c r="Q28" s="143"/>
      <c r="R28" s="143"/>
      <c r="S28" s="143"/>
      <c r="T28" s="143"/>
      <c r="U28" s="143"/>
      <c r="V28" s="143"/>
      <c r="W28" s="143"/>
      <c r="X28" s="143"/>
      <c r="Y28" s="143"/>
      <c r="Z28" s="144"/>
    </row>
    <row r="29" spans="1:27" ht="17.100000000000001" customHeight="1" x14ac:dyDescent="0.4">
      <c r="A29" s="150" t="s">
        <v>24</v>
      </c>
      <c r="B29" s="151"/>
      <c r="C29" s="5"/>
      <c r="D29" s="5"/>
      <c r="E29" s="5"/>
      <c r="F29" s="5"/>
      <c r="G29" s="5"/>
      <c r="H29" s="5"/>
      <c r="I29" s="5"/>
      <c r="J29" s="5"/>
      <c r="K29" s="5"/>
      <c r="L29" s="5"/>
      <c r="M29" s="5"/>
      <c r="N29" s="5"/>
      <c r="O29" s="5"/>
      <c r="P29" s="5"/>
      <c r="Q29" s="5"/>
      <c r="R29" s="5"/>
      <c r="S29" s="5"/>
      <c r="T29" s="5"/>
      <c r="U29" s="5"/>
      <c r="V29" s="5"/>
      <c r="W29" s="5"/>
      <c r="X29" s="5"/>
      <c r="Y29" s="5"/>
      <c r="Z29" s="6"/>
    </row>
    <row r="30" spans="1:27" ht="17.100000000000001" customHeight="1" x14ac:dyDescent="0.4">
      <c r="A30" s="3"/>
      <c r="B30" s="4"/>
      <c r="C30" s="11" t="s">
        <v>36</v>
      </c>
      <c r="D30" s="11"/>
      <c r="E30" s="11"/>
      <c r="F30" s="11"/>
      <c r="G30" s="11"/>
      <c r="H30" s="11"/>
      <c r="I30" s="11"/>
      <c r="J30" s="154">
        <v>26</v>
      </c>
      <c r="K30" s="154"/>
      <c r="L30" s="11" t="s">
        <v>37</v>
      </c>
      <c r="M30" s="11"/>
      <c r="N30" s="11"/>
      <c r="O30" s="11"/>
      <c r="P30" s="11"/>
      <c r="Q30" s="11"/>
      <c r="R30" s="11"/>
      <c r="S30" s="11"/>
      <c r="T30" s="11"/>
      <c r="U30" s="11"/>
      <c r="V30" s="11"/>
      <c r="W30" s="11"/>
      <c r="X30" s="11"/>
      <c r="Y30" s="11"/>
      <c r="Z30" s="12"/>
    </row>
    <row r="31" spans="1:27" ht="17.100000000000001" customHeight="1" x14ac:dyDescent="0.4">
      <c r="A31" s="142" t="s">
        <v>23</v>
      </c>
      <c r="B31" s="143"/>
      <c r="C31" s="143" t="s">
        <v>22</v>
      </c>
      <c r="D31" s="143"/>
      <c r="E31" s="143"/>
      <c r="F31" s="143"/>
      <c r="G31" s="143"/>
      <c r="H31" s="143"/>
      <c r="I31" s="143"/>
      <c r="J31" s="143"/>
      <c r="K31" s="143"/>
      <c r="L31" s="143"/>
      <c r="M31" s="143"/>
      <c r="N31" s="143"/>
      <c r="O31" s="143"/>
      <c r="P31" s="143"/>
      <c r="Q31" s="143"/>
      <c r="R31" s="143"/>
      <c r="S31" s="143"/>
      <c r="T31" s="143"/>
      <c r="U31" s="143"/>
      <c r="V31" s="143"/>
      <c r="W31" s="143"/>
      <c r="X31" s="143"/>
      <c r="Y31" s="143"/>
      <c r="Z31" s="144"/>
    </row>
    <row r="32" spans="1:27" ht="17.100000000000001" customHeight="1" x14ac:dyDescent="0.4">
      <c r="A32" s="150" t="s">
        <v>34</v>
      </c>
      <c r="B32" s="151"/>
      <c r="C32" s="5"/>
      <c r="D32" s="5"/>
      <c r="E32" s="5"/>
      <c r="F32" s="5"/>
      <c r="G32" s="5"/>
      <c r="H32" s="5"/>
      <c r="I32" s="5"/>
      <c r="J32" s="5"/>
      <c r="K32" s="5"/>
      <c r="L32" s="5"/>
      <c r="M32" s="5"/>
      <c r="N32" s="5"/>
      <c r="O32" s="5"/>
      <c r="P32" s="5"/>
      <c r="Q32" s="5"/>
      <c r="R32" s="5"/>
      <c r="S32" s="5"/>
      <c r="T32" s="5"/>
      <c r="U32" s="5"/>
      <c r="V32" s="5"/>
      <c r="W32" s="5"/>
      <c r="X32" s="5"/>
      <c r="Y32" s="5"/>
      <c r="Z32" s="6"/>
    </row>
    <row r="33" spans="1:26" ht="17.100000000000001" customHeight="1" x14ac:dyDescent="0.4">
      <c r="A33" s="3"/>
      <c r="B33" s="4"/>
      <c r="C33" s="130" t="s">
        <v>25</v>
      </c>
      <c r="D33" s="130"/>
      <c r="E33" s="130"/>
      <c r="F33" s="130"/>
      <c r="G33" s="130"/>
      <c r="H33" s="130"/>
      <c r="I33" s="130"/>
      <c r="J33" s="130"/>
      <c r="K33" s="130"/>
      <c r="L33" s="130"/>
      <c r="M33" s="130"/>
      <c r="N33" s="130"/>
      <c r="O33" s="130"/>
      <c r="P33" s="130"/>
      <c r="Q33" s="130"/>
      <c r="R33" s="130"/>
      <c r="S33" s="130"/>
      <c r="T33" s="130"/>
      <c r="U33" s="130"/>
      <c r="V33" s="130"/>
      <c r="W33" s="130"/>
      <c r="X33" s="130"/>
      <c r="Y33" s="130"/>
      <c r="Z33" s="131"/>
    </row>
    <row r="34" spans="1:26" ht="17.100000000000001" customHeight="1" x14ac:dyDescent="0.4">
      <c r="A34" s="142" t="s">
        <v>28</v>
      </c>
      <c r="B34" s="143"/>
      <c r="C34" s="143" t="s">
        <v>26</v>
      </c>
      <c r="D34" s="143"/>
      <c r="E34" s="143"/>
      <c r="F34" s="143"/>
      <c r="G34" s="143"/>
      <c r="H34" s="143"/>
      <c r="I34" s="143"/>
      <c r="J34" s="143"/>
      <c r="K34" s="143"/>
      <c r="L34" s="143"/>
      <c r="M34" s="143"/>
      <c r="N34" s="143"/>
      <c r="O34" s="143"/>
      <c r="P34" s="143"/>
      <c r="Q34" s="143"/>
      <c r="R34" s="143"/>
      <c r="S34" s="143"/>
      <c r="T34" s="143"/>
      <c r="U34" s="143"/>
      <c r="V34" s="143"/>
      <c r="W34" s="143"/>
      <c r="X34" s="143"/>
      <c r="Y34" s="143"/>
      <c r="Z34" s="144"/>
    </row>
    <row r="35" spans="1:26" ht="17.100000000000001" customHeight="1" x14ac:dyDescent="0.4">
      <c r="A35" s="150" t="s">
        <v>29</v>
      </c>
      <c r="B35" s="151"/>
      <c r="C35" s="5"/>
      <c r="D35" s="5"/>
      <c r="E35" s="5"/>
      <c r="F35" s="5"/>
      <c r="G35" s="5"/>
      <c r="H35" s="5"/>
      <c r="I35" s="5"/>
      <c r="J35" s="5"/>
      <c r="K35" s="5"/>
      <c r="L35" s="5"/>
      <c r="M35" s="5"/>
      <c r="N35" s="5"/>
      <c r="O35" s="5"/>
      <c r="P35" s="5"/>
      <c r="Q35" s="5"/>
      <c r="R35" s="5"/>
      <c r="S35" s="5"/>
      <c r="T35" s="5"/>
      <c r="U35" s="5"/>
      <c r="V35" s="5"/>
      <c r="W35" s="5"/>
      <c r="X35" s="5"/>
      <c r="Y35" s="5"/>
      <c r="Z35" s="6"/>
    </row>
    <row r="36" spans="1:26" ht="17.100000000000001" customHeight="1" x14ac:dyDescent="0.4">
      <c r="A36" s="3"/>
      <c r="B36" s="4"/>
      <c r="C36" s="137" t="s">
        <v>72</v>
      </c>
      <c r="D36" s="137"/>
      <c r="E36" s="137"/>
      <c r="F36" s="137"/>
      <c r="G36" s="137"/>
      <c r="H36" s="137"/>
      <c r="I36" s="137"/>
      <c r="J36" s="137"/>
      <c r="K36" s="137"/>
      <c r="L36" s="137"/>
      <c r="M36" s="137"/>
      <c r="N36" s="137"/>
      <c r="O36" s="137"/>
      <c r="P36" s="137"/>
      <c r="Q36" s="137"/>
      <c r="R36" s="137"/>
      <c r="S36" s="137"/>
      <c r="T36" s="137"/>
      <c r="U36" s="137"/>
      <c r="V36" s="137"/>
      <c r="W36" s="137"/>
      <c r="X36" s="137"/>
      <c r="Y36" s="137"/>
      <c r="Z36" s="138"/>
    </row>
    <row r="37" spans="1:26" ht="17.100000000000001" customHeight="1" x14ac:dyDescent="0.4">
      <c r="A37" s="142" t="s">
        <v>30</v>
      </c>
      <c r="B37" s="143"/>
      <c r="C37" s="143" t="s">
        <v>27</v>
      </c>
      <c r="D37" s="143"/>
      <c r="E37" s="143"/>
      <c r="F37" s="143"/>
      <c r="G37" s="143"/>
      <c r="H37" s="143"/>
      <c r="I37" s="143"/>
      <c r="J37" s="143"/>
      <c r="K37" s="143"/>
      <c r="L37" s="143"/>
      <c r="M37" s="143"/>
      <c r="N37" s="143"/>
      <c r="O37" s="143"/>
      <c r="P37" s="143"/>
      <c r="Q37" s="143"/>
      <c r="R37" s="143"/>
      <c r="S37" s="143"/>
      <c r="T37" s="143"/>
      <c r="U37" s="143"/>
      <c r="V37" s="143"/>
      <c r="W37" s="143"/>
      <c r="X37" s="143"/>
      <c r="Y37" s="143"/>
      <c r="Z37" s="144"/>
    </row>
    <row r="38" spans="1:26" ht="17.100000000000001" customHeight="1" x14ac:dyDescent="0.4">
      <c r="A38" s="150" t="s">
        <v>31</v>
      </c>
      <c r="B38" s="151"/>
      <c r="C38" s="5"/>
      <c r="D38" s="5"/>
      <c r="E38" s="5"/>
      <c r="F38" s="5"/>
      <c r="G38" s="5"/>
      <c r="H38" s="5"/>
      <c r="I38" s="5"/>
      <c r="J38" s="5"/>
      <c r="K38" s="5"/>
      <c r="L38" s="5"/>
      <c r="M38" s="5"/>
      <c r="N38" s="5"/>
      <c r="O38" s="5"/>
      <c r="P38" s="5"/>
      <c r="Q38" s="5"/>
      <c r="R38" s="5"/>
      <c r="S38" s="5"/>
      <c r="T38" s="5"/>
      <c r="U38" s="5"/>
      <c r="V38" s="5"/>
      <c r="W38" s="5"/>
      <c r="X38" s="5"/>
      <c r="Y38" s="5"/>
      <c r="Z38" s="6"/>
    </row>
    <row r="39" spans="1:26" ht="17.100000000000001" customHeight="1" x14ac:dyDescent="0.4">
      <c r="A39" s="3"/>
      <c r="B39" s="4"/>
      <c r="C39" s="137" t="s">
        <v>71</v>
      </c>
      <c r="D39" s="137"/>
      <c r="E39" s="137"/>
      <c r="F39" s="137"/>
      <c r="G39" s="137"/>
      <c r="H39" s="137"/>
      <c r="I39" s="137"/>
      <c r="J39" s="137"/>
      <c r="K39" s="137"/>
      <c r="L39" s="137"/>
      <c r="M39" s="137"/>
      <c r="N39" s="137"/>
      <c r="O39" s="137"/>
      <c r="P39" s="137"/>
      <c r="Q39" s="137"/>
      <c r="R39" s="137"/>
      <c r="S39" s="137"/>
      <c r="T39" s="137"/>
      <c r="U39" s="137"/>
      <c r="V39" s="137"/>
      <c r="W39" s="137"/>
      <c r="X39" s="137"/>
      <c r="Y39" s="137"/>
      <c r="Z39" s="138"/>
    </row>
    <row r="40" spans="1:26" ht="17.100000000000001" customHeight="1" x14ac:dyDescent="0.4">
      <c r="A40" s="142" t="s">
        <v>32</v>
      </c>
      <c r="B40" s="143"/>
      <c r="C40" s="143" t="s">
        <v>35</v>
      </c>
      <c r="D40" s="143"/>
      <c r="E40" s="143"/>
      <c r="F40" s="143"/>
      <c r="G40" s="143"/>
      <c r="H40" s="143"/>
      <c r="I40" s="143"/>
      <c r="J40" s="143"/>
      <c r="K40" s="143"/>
      <c r="L40" s="143"/>
      <c r="M40" s="143"/>
      <c r="N40" s="143"/>
      <c r="O40" s="143"/>
      <c r="P40" s="143"/>
      <c r="Q40" s="143"/>
      <c r="R40" s="143"/>
      <c r="S40" s="143"/>
      <c r="T40" s="143"/>
      <c r="U40" s="143"/>
      <c r="V40" s="143"/>
      <c r="W40" s="143"/>
      <c r="X40" s="143"/>
      <c r="Y40" s="143"/>
      <c r="Z40" s="144"/>
    </row>
    <row r="41" spans="1:26" ht="17.100000000000001" customHeight="1" x14ac:dyDescent="0.4">
      <c r="A41" s="150" t="s">
        <v>33</v>
      </c>
      <c r="B41" s="151"/>
      <c r="C41" s="5"/>
      <c r="D41" s="5"/>
      <c r="E41" s="5"/>
      <c r="F41" s="5"/>
      <c r="G41" s="5"/>
      <c r="H41" s="5"/>
      <c r="I41" s="5"/>
      <c r="J41" s="5"/>
      <c r="K41" s="5"/>
      <c r="L41" s="5"/>
      <c r="M41" s="5"/>
      <c r="N41" s="5"/>
      <c r="O41" s="5"/>
      <c r="P41" s="5"/>
      <c r="Q41" s="5"/>
      <c r="R41" s="5"/>
      <c r="S41" s="5"/>
      <c r="T41" s="5"/>
      <c r="U41" s="5"/>
      <c r="V41" s="5"/>
      <c r="W41" s="5"/>
      <c r="X41" s="5"/>
      <c r="Y41" s="5"/>
      <c r="Z41" s="6"/>
    </row>
    <row r="42" spans="1:26" ht="17.100000000000001" customHeight="1" x14ac:dyDescent="0.4">
      <c r="A42" s="1"/>
      <c r="B42" s="2"/>
      <c r="C42" s="25" t="s">
        <v>56</v>
      </c>
      <c r="D42" s="25"/>
      <c r="E42" s="25"/>
      <c r="F42" s="25"/>
      <c r="G42" s="25"/>
      <c r="H42" s="25"/>
      <c r="I42" s="25"/>
      <c r="J42" s="25"/>
      <c r="K42" s="25"/>
      <c r="L42" s="25"/>
      <c r="M42" s="129">
        <f>J30</f>
        <v>26</v>
      </c>
      <c r="N42" s="129"/>
      <c r="O42" s="25" t="s">
        <v>57</v>
      </c>
      <c r="P42" s="25"/>
      <c r="Q42" s="25"/>
      <c r="R42" s="25"/>
      <c r="S42" s="25"/>
      <c r="T42" s="25"/>
      <c r="U42" s="25"/>
      <c r="V42" s="25"/>
      <c r="W42" s="25"/>
      <c r="X42" s="25"/>
      <c r="Y42" s="25"/>
      <c r="Z42" s="26"/>
    </row>
    <row r="43" spans="1:26" ht="17.100000000000001" customHeight="1" x14ac:dyDescent="0.4">
      <c r="A43" s="3"/>
      <c r="B43" s="4"/>
      <c r="C43" s="4"/>
      <c r="D43" s="4"/>
      <c r="E43" s="4"/>
      <c r="F43" s="4"/>
      <c r="G43" s="4"/>
      <c r="H43" s="4"/>
      <c r="I43" s="4"/>
      <c r="J43" s="4"/>
      <c r="K43" s="4"/>
      <c r="L43" s="4"/>
      <c r="M43" s="4"/>
      <c r="N43" s="4"/>
      <c r="O43" s="4"/>
      <c r="P43" s="4"/>
      <c r="Q43" s="4"/>
      <c r="R43" s="11"/>
      <c r="S43" s="11"/>
      <c r="T43" s="11"/>
      <c r="U43" s="11" t="s">
        <v>63</v>
      </c>
      <c r="V43" s="11"/>
      <c r="W43" s="135">
        <v>222</v>
      </c>
      <c r="X43" s="135"/>
      <c r="Y43" s="135" t="s">
        <v>62</v>
      </c>
      <c r="Z43" s="136"/>
    </row>
  </sheetData>
  <mergeCells count="86">
    <mergeCell ref="Y43:Z43"/>
    <mergeCell ref="T26:V26"/>
    <mergeCell ref="P14:S14"/>
    <mergeCell ref="T20:V20"/>
    <mergeCell ref="P12:S12"/>
    <mergeCell ref="P13:S13"/>
    <mergeCell ref="C33:Z33"/>
    <mergeCell ref="S22:U22"/>
    <mergeCell ref="V22:X22"/>
    <mergeCell ref="T23:V23"/>
    <mergeCell ref="S21:U21"/>
    <mergeCell ref="G19:J19"/>
    <mergeCell ref="G20:J20"/>
    <mergeCell ref="F15:G15"/>
    <mergeCell ref="H15:K15"/>
    <mergeCell ref="I16:K16"/>
    <mergeCell ref="L11:O11"/>
    <mergeCell ref="P11:S11"/>
    <mergeCell ref="L12:M12"/>
    <mergeCell ref="N12:O12"/>
    <mergeCell ref="W43:X43"/>
    <mergeCell ref="M42:N42"/>
    <mergeCell ref="P19:R19"/>
    <mergeCell ref="P20:R20"/>
    <mergeCell ref="L15:M15"/>
    <mergeCell ref="N15:O15"/>
    <mergeCell ref="P15:S15"/>
    <mergeCell ref="A1:Z1"/>
    <mergeCell ref="A2:B2"/>
    <mergeCell ref="O2:V2"/>
    <mergeCell ref="X2:Z2"/>
    <mergeCell ref="B3:M3"/>
    <mergeCell ref="N3:Z6"/>
    <mergeCell ref="A8:Z8"/>
    <mergeCell ref="D14:E14"/>
    <mergeCell ref="F14:G14"/>
    <mergeCell ref="H14:K14"/>
    <mergeCell ref="L14:M14"/>
    <mergeCell ref="N14:O14"/>
    <mergeCell ref="D13:E13"/>
    <mergeCell ref="F13:G13"/>
    <mergeCell ref="H13:K13"/>
    <mergeCell ref="L13:M13"/>
    <mergeCell ref="N13:O13"/>
    <mergeCell ref="A9:B9"/>
    <mergeCell ref="C10:H10"/>
    <mergeCell ref="I10:O10"/>
    <mergeCell ref="F11:G12"/>
    <mergeCell ref="H11:K12"/>
    <mergeCell ref="G22:J22"/>
    <mergeCell ref="P22:R22"/>
    <mergeCell ref="G23:J23"/>
    <mergeCell ref="P23:R23"/>
    <mergeCell ref="G21:J21"/>
    <mergeCell ref="P21:R21"/>
    <mergeCell ref="G24:J24"/>
    <mergeCell ref="P24:R24"/>
    <mergeCell ref="G27:J27"/>
    <mergeCell ref="P27:R27"/>
    <mergeCell ref="A28:B28"/>
    <mergeCell ref="C28:Z28"/>
    <mergeCell ref="G26:J26"/>
    <mergeCell ref="P26:R26"/>
    <mergeCell ref="T27:V27"/>
    <mergeCell ref="W25:Y25"/>
    <mergeCell ref="G25:J25"/>
    <mergeCell ref="P25:R25"/>
    <mergeCell ref="T25:V25"/>
    <mergeCell ref="S24:U24"/>
    <mergeCell ref="V24:X24"/>
    <mergeCell ref="A29:B29"/>
    <mergeCell ref="J30:K30"/>
    <mergeCell ref="A31:B31"/>
    <mergeCell ref="C31:Z31"/>
    <mergeCell ref="A32:B32"/>
    <mergeCell ref="A34:B34"/>
    <mergeCell ref="C34:Z34"/>
    <mergeCell ref="A35:B35"/>
    <mergeCell ref="C36:Z36"/>
    <mergeCell ref="A37:B37"/>
    <mergeCell ref="C37:Z37"/>
    <mergeCell ref="A38:B38"/>
    <mergeCell ref="C39:Z39"/>
    <mergeCell ref="A40:B40"/>
    <mergeCell ref="C40:Z40"/>
    <mergeCell ref="A41:B41"/>
  </mergeCells>
  <phoneticPr fontId="1"/>
  <printOptions horizontalCentered="1"/>
  <pageMargins left="0.59055118110236227" right="0.59055118110236227" top="0.51181102362204722" bottom="0.59055118110236227" header="0.31496062992125984" footer="0.31496062992125984"/>
  <pageSetup paperSize="9" orientation="portrait" copies="6" r:id="rId1"/>
  <headerFooter>
    <oddHeader>&amp;R&amp;D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R41"/>
  <sheetViews>
    <sheetView view="pageLayout" zoomScaleNormal="100" workbookViewId="0">
      <selection activeCell="C38" sqref="C38:Z38"/>
    </sheetView>
  </sheetViews>
  <sheetFormatPr defaultColWidth="3.5" defaultRowHeight="17.100000000000001" customHeight="1" x14ac:dyDescent="0.4"/>
  <cols>
    <col min="1" max="22" width="3.125" customWidth="1"/>
  </cols>
  <sheetData>
    <row r="1" spans="1:44" ht="17.100000000000001" customHeight="1" x14ac:dyDescent="0.4">
      <c r="A1" s="156" t="s">
        <v>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row>
    <row r="2" spans="1:44" ht="17.100000000000001" customHeight="1" x14ac:dyDescent="0.4">
      <c r="A2" s="163" t="s">
        <v>1</v>
      </c>
      <c r="B2" s="164"/>
      <c r="C2" s="15" t="s">
        <v>40</v>
      </c>
      <c r="D2" s="15" t="s">
        <v>100</v>
      </c>
      <c r="E2" s="15"/>
      <c r="F2" s="15"/>
      <c r="G2" s="15"/>
      <c r="H2" s="15"/>
      <c r="I2" s="15"/>
      <c r="J2" s="15"/>
      <c r="K2" s="15"/>
      <c r="L2" s="15"/>
      <c r="M2" s="16" t="s">
        <v>42</v>
      </c>
      <c r="N2" s="9"/>
      <c r="O2" s="152" t="s">
        <v>96</v>
      </c>
      <c r="P2" s="152"/>
      <c r="Q2" s="152"/>
      <c r="R2" s="152"/>
      <c r="S2" s="152"/>
      <c r="T2" s="152"/>
      <c r="U2" s="152"/>
      <c r="V2" s="152"/>
      <c r="W2" s="34" t="s">
        <v>2</v>
      </c>
      <c r="X2" s="164" t="s">
        <v>101</v>
      </c>
      <c r="Y2" s="164"/>
      <c r="Z2" s="165"/>
    </row>
    <row r="3" spans="1:44" ht="17.100000000000001" customHeight="1" x14ac:dyDescent="0.4">
      <c r="A3" s="1"/>
      <c r="B3" s="166" t="s">
        <v>3</v>
      </c>
      <c r="C3" s="166"/>
      <c r="D3" s="166"/>
      <c r="E3" s="166"/>
      <c r="F3" s="166"/>
      <c r="G3" s="166"/>
      <c r="H3" s="166"/>
      <c r="I3" s="166"/>
      <c r="J3" s="166"/>
      <c r="K3" s="166"/>
      <c r="L3" s="166"/>
      <c r="M3" s="166"/>
      <c r="N3" s="167" t="s">
        <v>97</v>
      </c>
      <c r="O3" s="167"/>
      <c r="P3" s="167"/>
      <c r="Q3" s="167"/>
      <c r="R3" s="167"/>
      <c r="S3" s="167"/>
      <c r="T3" s="167"/>
      <c r="U3" s="167"/>
      <c r="V3" s="167"/>
      <c r="W3" s="167"/>
      <c r="X3" s="167"/>
      <c r="Y3" s="167"/>
      <c r="Z3" s="168"/>
    </row>
    <row r="4" spans="1:44" ht="17.100000000000001" customHeight="1" x14ac:dyDescent="0.4">
      <c r="A4" s="1"/>
      <c r="B4" s="2"/>
      <c r="C4" s="2"/>
      <c r="D4" s="2"/>
      <c r="E4" s="2"/>
      <c r="F4" s="2"/>
      <c r="G4" s="2"/>
      <c r="H4" s="2"/>
      <c r="I4" s="2"/>
      <c r="J4" s="2"/>
      <c r="K4" s="2"/>
      <c r="L4" s="8"/>
      <c r="M4" s="8"/>
      <c r="N4" s="167"/>
      <c r="O4" s="167"/>
      <c r="P4" s="167"/>
      <c r="Q4" s="167"/>
      <c r="R4" s="167"/>
      <c r="S4" s="167"/>
      <c r="T4" s="167"/>
      <c r="U4" s="167"/>
      <c r="V4" s="167"/>
      <c r="W4" s="167"/>
      <c r="X4" s="167"/>
      <c r="Y4" s="167"/>
      <c r="Z4" s="168"/>
    </row>
    <row r="5" spans="1:44" ht="17.100000000000001" customHeight="1" x14ac:dyDescent="0.4">
      <c r="A5" s="1"/>
      <c r="B5" s="2"/>
      <c r="C5" s="2"/>
      <c r="D5" s="2"/>
      <c r="E5" s="2"/>
      <c r="F5" s="2"/>
      <c r="G5" s="2"/>
      <c r="H5" s="2"/>
      <c r="I5" s="2"/>
      <c r="J5" s="2"/>
      <c r="K5" s="2"/>
      <c r="L5" s="8"/>
      <c r="M5" s="8"/>
      <c r="N5" s="167"/>
      <c r="O5" s="167"/>
      <c r="P5" s="167"/>
      <c r="Q5" s="167"/>
      <c r="R5" s="167"/>
      <c r="S5" s="167"/>
      <c r="T5" s="167"/>
      <c r="U5" s="167"/>
      <c r="V5" s="167"/>
      <c r="W5" s="167"/>
      <c r="X5" s="167"/>
      <c r="Y5" s="167"/>
      <c r="Z5" s="168"/>
    </row>
    <row r="6" spans="1:44" ht="10.5" customHeight="1" x14ac:dyDescent="0.4">
      <c r="A6" s="3"/>
      <c r="B6" s="4"/>
      <c r="C6" s="4"/>
      <c r="D6" s="4"/>
      <c r="E6" s="4"/>
      <c r="F6" s="4"/>
      <c r="G6" s="4"/>
      <c r="H6" s="4"/>
      <c r="I6" s="4"/>
      <c r="J6" s="4"/>
      <c r="K6" s="4"/>
      <c r="L6" s="10"/>
      <c r="M6" s="10"/>
      <c r="N6" s="169"/>
      <c r="O6" s="169"/>
      <c r="P6" s="169"/>
      <c r="Q6" s="169"/>
      <c r="R6" s="169"/>
      <c r="S6" s="169"/>
      <c r="T6" s="169"/>
      <c r="U6" s="169"/>
      <c r="V6" s="169"/>
      <c r="W6" s="169"/>
      <c r="X6" s="169"/>
      <c r="Y6" s="169"/>
      <c r="Z6" s="170"/>
      <c r="AH6" s="8"/>
      <c r="AI6" s="8"/>
      <c r="AJ6" s="8"/>
      <c r="AK6" s="8"/>
      <c r="AL6" s="8"/>
      <c r="AM6" s="8"/>
      <c r="AN6" s="8"/>
      <c r="AO6" s="8"/>
      <c r="AP6" s="8"/>
      <c r="AQ6" s="8"/>
      <c r="AR6" s="8"/>
    </row>
    <row r="7" spans="1:44" ht="17.100000000000001" customHeight="1" x14ac:dyDescent="0.4">
      <c r="A7" s="2" t="s">
        <v>5</v>
      </c>
      <c r="B7" s="2"/>
      <c r="C7" s="2"/>
      <c r="D7" s="2"/>
      <c r="E7" s="2"/>
      <c r="F7" s="2"/>
      <c r="G7" s="2"/>
      <c r="H7" s="2"/>
      <c r="I7" s="2"/>
      <c r="J7" s="2"/>
      <c r="K7" s="2"/>
      <c r="L7" s="2"/>
      <c r="M7" s="2"/>
      <c r="N7" s="2"/>
      <c r="O7" s="2"/>
      <c r="P7" s="2"/>
      <c r="Q7" s="2"/>
      <c r="R7" s="2"/>
      <c r="S7" s="2"/>
      <c r="T7" s="2"/>
      <c r="U7" s="2"/>
      <c r="V7" s="2"/>
      <c r="W7" s="2"/>
      <c r="X7" s="2"/>
      <c r="Y7" s="2"/>
      <c r="Z7" s="2"/>
      <c r="AH7" s="8"/>
      <c r="AI7" s="8"/>
      <c r="AJ7" s="8"/>
      <c r="AK7" s="8"/>
      <c r="AL7" s="8"/>
      <c r="AM7" s="8"/>
      <c r="AN7" s="8"/>
      <c r="AO7" s="8"/>
      <c r="AP7" s="8"/>
      <c r="AQ7" s="8"/>
      <c r="AR7" s="8"/>
    </row>
    <row r="8" spans="1:44" ht="17.100000000000001" customHeight="1" x14ac:dyDescent="0.4">
      <c r="A8" s="142" t="s">
        <v>6</v>
      </c>
      <c r="B8" s="143"/>
      <c r="C8" s="143"/>
      <c r="D8" s="143"/>
      <c r="E8" s="143"/>
      <c r="F8" s="143"/>
      <c r="G8" s="143"/>
      <c r="H8" s="143"/>
      <c r="I8" s="143"/>
      <c r="J8" s="143"/>
      <c r="K8" s="143"/>
      <c r="L8" s="143"/>
      <c r="M8" s="143"/>
      <c r="N8" s="143"/>
      <c r="O8" s="143"/>
      <c r="P8" s="143"/>
      <c r="Q8" s="143"/>
      <c r="R8" s="143"/>
      <c r="S8" s="143"/>
      <c r="T8" s="143"/>
      <c r="U8" s="143"/>
      <c r="V8" s="143"/>
      <c r="W8" s="143"/>
      <c r="X8" s="143"/>
      <c r="Y8" s="143"/>
      <c r="Z8" s="144"/>
      <c r="AH8" s="8"/>
      <c r="AI8" s="8"/>
      <c r="AJ8" s="8"/>
      <c r="AK8" s="8"/>
      <c r="AL8" s="8"/>
      <c r="AM8" s="8"/>
      <c r="AN8" s="8"/>
      <c r="AO8" s="8"/>
      <c r="AP8" s="8"/>
      <c r="AQ8" s="8"/>
      <c r="AR8" s="8"/>
    </row>
    <row r="9" spans="1:44" ht="17.100000000000001" customHeight="1" x14ac:dyDescent="0.4">
      <c r="A9" s="150" t="s">
        <v>7</v>
      </c>
      <c r="B9" s="151"/>
      <c r="C9" s="5"/>
      <c r="D9" s="5"/>
      <c r="E9" s="5"/>
      <c r="F9" s="5"/>
      <c r="G9" s="5"/>
      <c r="H9" s="5"/>
      <c r="I9" s="5"/>
      <c r="J9" s="5"/>
      <c r="K9" s="5"/>
      <c r="L9" s="5"/>
      <c r="M9" s="5"/>
      <c r="N9" s="5"/>
      <c r="O9" s="5"/>
      <c r="P9" s="5"/>
      <c r="Q9" s="5"/>
      <c r="R9" s="5"/>
      <c r="S9" s="5"/>
      <c r="T9" s="5"/>
      <c r="U9" s="5"/>
      <c r="V9" s="5"/>
      <c r="W9" s="5"/>
      <c r="X9" s="5"/>
      <c r="Y9" s="5"/>
      <c r="Z9" s="6"/>
      <c r="AH9" s="8"/>
      <c r="AI9" s="8"/>
      <c r="AJ9" s="8"/>
      <c r="AK9" s="8"/>
      <c r="AL9" s="8"/>
      <c r="AM9" s="8"/>
      <c r="AN9" s="8"/>
      <c r="AO9" s="8"/>
      <c r="AP9" s="8"/>
      <c r="AQ9" s="8"/>
      <c r="AR9" s="8"/>
    </row>
    <row r="10" spans="1:44" ht="17.100000000000001" customHeight="1" x14ac:dyDescent="0.4">
      <c r="A10" s="1"/>
      <c r="B10" s="2"/>
      <c r="C10" s="166" t="s">
        <v>8</v>
      </c>
      <c r="D10" s="166"/>
      <c r="E10" s="166"/>
      <c r="F10" s="166"/>
      <c r="G10" s="166"/>
      <c r="H10" s="166"/>
      <c r="I10" s="171">
        <v>44589</v>
      </c>
      <c r="J10" s="171"/>
      <c r="K10" s="171"/>
      <c r="L10" s="171"/>
      <c r="M10" s="171"/>
      <c r="N10" s="171"/>
      <c r="O10" s="171"/>
      <c r="P10" s="2"/>
      <c r="Q10" s="2"/>
      <c r="R10" s="2"/>
      <c r="S10" s="2"/>
      <c r="T10" s="2"/>
      <c r="U10" s="2"/>
      <c r="V10" s="2"/>
      <c r="W10" s="2"/>
      <c r="X10" s="2"/>
      <c r="Y10" s="2"/>
      <c r="Z10" s="7"/>
    </row>
    <row r="11" spans="1:44" ht="17.100000000000001" customHeight="1" x14ac:dyDescent="0.4">
      <c r="A11" s="1"/>
      <c r="B11" s="2"/>
      <c r="C11" s="2"/>
      <c r="D11" s="2"/>
      <c r="E11" s="2"/>
      <c r="F11" s="140" t="s">
        <v>9</v>
      </c>
      <c r="G11" s="140"/>
      <c r="H11" s="140" t="s">
        <v>13</v>
      </c>
      <c r="I11" s="140"/>
      <c r="J11" s="140"/>
      <c r="K11" s="140"/>
      <c r="L11" s="140" t="s">
        <v>10</v>
      </c>
      <c r="M11" s="140"/>
      <c r="N11" s="140"/>
      <c r="O11" s="140"/>
      <c r="P11" s="140" t="s">
        <v>14</v>
      </c>
      <c r="Q11" s="140"/>
      <c r="R11" s="140"/>
      <c r="S11" s="140"/>
      <c r="T11" s="2"/>
      <c r="U11" s="2"/>
      <c r="V11" s="2"/>
      <c r="W11" s="2"/>
      <c r="X11" s="2"/>
      <c r="Y11" s="2"/>
      <c r="Z11" s="7"/>
    </row>
    <row r="12" spans="1:44" ht="17.100000000000001" customHeight="1" x14ac:dyDescent="0.4">
      <c r="A12" s="1"/>
      <c r="B12" s="2"/>
      <c r="C12" s="2"/>
      <c r="D12" s="2"/>
      <c r="E12" s="2"/>
      <c r="F12" s="140"/>
      <c r="G12" s="140"/>
      <c r="H12" s="140"/>
      <c r="I12" s="140"/>
      <c r="J12" s="140"/>
      <c r="K12" s="140"/>
      <c r="L12" s="140" t="s">
        <v>11</v>
      </c>
      <c r="M12" s="161"/>
      <c r="N12" s="162" t="s">
        <v>12</v>
      </c>
      <c r="O12" s="140"/>
      <c r="P12" s="140" t="s">
        <v>11</v>
      </c>
      <c r="Q12" s="140"/>
      <c r="R12" s="140"/>
      <c r="S12" s="140"/>
      <c r="T12" s="2"/>
      <c r="U12" s="2"/>
      <c r="V12" s="2"/>
      <c r="W12" s="2"/>
      <c r="X12" s="2"/>
      <c r="Y12" s="2"/>
      <c r="Z12" s="7"/>
    </row>
    <row r="13" spans="1:44" ht="17.100000000000001" customHeight="1" x14ac:dyDescent="0.4">
      <c r="A13" s="1"/>
      <c r="B13" s="2"/>
      <c r="C13" s="2"/>
      <c r="D13" s="156" t="s">
        <v>15</v>
      </c>
      <c r="E13" s="156"/>
      <c r="F13" s="141" t="s">
        <v>17</v>
      </c>
      <c r="G13" s="141"/>
      <c r="H13" s="141"/>
      <c r="I13" s="141"/>
      <c r="J13" s="141"/>
      <c r="K13" s="141"/>
      <c r="L13" s="141"/>
      <c r="M13" s="157"/>
      <c r="N13" s="158">
        <v>0</v>
      </c>
      <c r="O13" s="141"/>
      <c r="P13" s="141">
        <f>H13-L13</f>
        <v>0</v>
      </c>
      <c r="Q13" s="141"/>
      <c r="R13" s="141"/>
      <c r="S13" s="141"/>
      <c r="T13" s="2"/>
      <c r="U13" s="2"/>
      <c r="V13" s="2"/>
      <c r="W13" s="2"/>
      <c r="X13" s="2"/>
      <c r="Y13" s="2"/>
      <c r="Z13" s="7"/>
    </row>
    <row r="14" spans="1:44" ht="17.100000000000001" customHeight="1" thickBot="1" x14ac:dyDescent="0.45">
      <c r="A14" s="1"/>
      <c r="B14" s="2"/>
      <c r="C14" s="2"/>
      <c r="D14" s="156" t="s">
        <v>15</v>
      </c>
      <c r="E14" s="156"/>
      <c r="F14" s="139" t="s">
        <v>64</v>
      </c>
      <c r="G14" s="139"/>
      <c r="H14" s="139"/>
      <c r="I14" s="139"/>
      <c r="J14" s="139"/>
      <c r="K14" s="139"/>
      <c r="L14" s="139"/>
      <c r="M14" s="159"/>
      <c r="N14" s="160">
        <v>23</v>
      </c>
      <c r="O14" s="139"/>
      <c r="P14" s="139">
        <f>H14-L14</f>
        <v>0</v>
      </c>
      <c r="Q14" s="139"/>
      <c r="R14" s="139"/>
      <c r="S14" s="139"/>
      <c r="T14" s="2"/>
      <c r="U14" s="2"/>
      <c r="V14" s="2"/>
      <c r="W14" s="2"/>
      <c r="X14" s="2"/>
      <c r="Y14" s="2"/>
      <c r="Z14" s="7"/>
    </row>
    <row r="15" spans="1:44" ht="17.100000000000001" customHeight="1" thickTop="1" x14ac:dyDescent="0.4">
      <c r="A15" s="1"/>
      <c r="B15" s="2"/>
      <c r="C15" s="2"/>
      <c r="D15" s="2"/>
      <c r="E15" s="2"/>
      <c r="F15" s="145" t="s">
        <v>16</v>
      </c>
      <c r="G15" s="145"/>
      <c r="H15" s="145">
        <f>H13+H14</f>
        <v>0</v>
      </c>
      <c r="I15" s="145"/>
      <c r="J15" s="145"/>
      <c r="K15" s="145"/>
      <c r="L15" s="146">
        <f t="shared" ref="L15" si="0">L13+L14</f>
        <v>0</v>
      </c>
      <c r="M15" s="147"/>
      <c r="N15" s="148">
        <f>N13+N14</f>
        <v>23</v>
      </c>
      <c r="O15" s="145"/>
      <c r="P15" s="145">
        <f>P13+P14</f>
        <v>0</v>
      </c>
      <c r="Q15" s="145"/>
      <c r="R15" s="145"/>
      <c r="S15" s="145"/>
      <c r="T15" s="2"/>
      <c r="U15" s="2"/>
      <c r="V15" s="2"/>
      <c r="W15" s="2"/>
      <c r="X15" s="2"/>
      <c r="Y15" s="2"/>
      <c r="Z15" s="7"/>
    </row>
    <row r="16" spans="1:44" ht="17.100000000000001" customHeight="1" x14ac:dyDescent="0.4">
      <c r="A16" s="1"/>
      <c r="B16" s="2"/>
      <c r="C16" s="2"/>
      <c r="D16" s="2"/>
      <c r="E16" s="2"/>
      <c r="F16" s="19" t="s">
        <v>50</v>
      </c>
      <c r="G16" s="20"/>
      <c r="H16" s="20"/>
      <c r="I16" s="155">
        <v>17601</v>
      </c>
      <c r="J16" s="155"/>
      <c r="K16" s="155"/>
      <c r="L16" s="20" t="s">
        <v>43</v>
      </c>
      <c r="M16" s="19" t="s">
        <v>51</v>
      </c>
      <c r="N16" s="20"/>
      <c r="O16" s="18"/>
      <c r="P16" s="18"/>
      <c r="Q16" s="18"/>
      <c r="R16" s="18"/>
      <c r="S16" s="18"/>
      <c r="T16" s="2"/>
      <c r="U16" s="2"/>
      <c r="V16" s="2"/>
      <c r="W16" s="2"/>
      <c r="X16" s="2"/>
      <c r="Y16" s="2"/>
      <c r="Z16" s="7"/>
    </row>
    <row r="17" spans="1:27" ht="9.75" customHeight="1" x14ac:dyDescent="0.4">
      <c r="A17" s="1"/>
      <c r="B17" s="2"/>
      <c r="C17" s="2"/>
      <c r="D17" s="2"/>
      <c r="E17" s="2"/>
      <c r="F17" s="19"/>
      <c r="G17" s="20"/>
      <c r="H17" s="20"/>
      <c r="I17" s="27"/>
      <c r="J17" s="27"/>
      <c r="K17" s="27"/>
      <c r="L17" s="20"/>
      <c r="M17" s="19"/>
      <c r="N17" s="20"/>
      <c r="O17" s="18"/>
      <c r="P17" s="18"/>
      <c r="Q17" s="18"/>
      <c r="R17" s="18"/>
      <c r="S17" s="18"/>
      <c r="T17" s="2"/>
      <c r="U17" s="2"/>
      <c r="V17" s="2"/>
      <c r="W17" s="2"/>
      <c r="X17" s="2"/>
      <c r="Y17" s="2"/>
      <c r="Z17" s="7"/>
    </row>
    <row r="18" spans="1:27" ht="17.100000000000001" customHeight="1" x14ac:dyDescent="0.4">
      <c r="A18" s="1"/>
      <c r="B18" s="2"/>
      <c r="C18" s="2"/>
      <c r="D18" s="2"/>
      <c r="E18" s="2"/>
      <c r="F18" s="2" t="s">
        <v>19</v>
      </c>
      <c r="G18" s="2"/>
      <c r="H18" s="2"/>
      <c r="I18" s="2"/>
      <c r="J18" s="2"/>
      <c r="K18" s="2"/>
      <c r="L18" s="2"/>
      <c r="M18" s="2"/>
      <c r="N18" s="2"/>
      <c r="O18" s="2"/>
      <c r="P18" s="2"/>
      <c r="Q18" s="2"/>
      <c r="R18" s="2"/>
      <c r="S18" s="2"/>
      <c r="T18" s="2"/>
      <c r="U18" s="2"/>
      <c r="V18" s="2"/>
      <c r="W18" s="2"/>
      <c r="X18" s="2"/>
      <c r="Y18" s="2"/>
      <c r="Z18" s="7"/>
    </row>
    <row r="19" spans="1:27" ht="17.100000000000001" customHeight="1" x14ac:dyDescent="0.4">
      <c r="A19" s="1"/>
      <c r="B19" s="2"/>
      <c r="C19" s="2"/>
      <c r="D19" s="2"/>
      <c r="E19" s="2"/>
      <c r="F19" s="2"/>
      <c r="G19" s="149">
        <v>44586</v>
      </c>
      <c r="H19" s="149"/>
      <c r="I19" s="149"/>
      <c r="J19" s="149"/>
      <c r="K19" s="2">
        <v>2</v>
      </c>
      <c r="L19" s="2" t="s">
        <v>48</v>
      </c>
      <c r="M19" s="2"/>
      <c r="N19" s="2"/>
      <c r="O19" s="17" t="s">
        <v>49</v>
      </c>
      <c r="P19" s="134">
        <v>18305</v>
      </c>
      <c r="Q19" s="134"/>
      <c r="R19" s="134"/>
      <c r="S19" s="134">
        <v>18306</v>
      </c>
      <c r="T19" s="134"/>
      <c r="U19" s="134"/>
      <c r="V19" s="30" t="s">
        <v>43</v>
      </c>
      <c r="W19" s="28"/>
      <c r="X19" s="28"/>
      <c r="Y19" s="28"/>
      <c r="Z19" s="29"/>
      <c r="AA19" s="2"/>
    </row>
    <row r="20" spans="1:27" ht="17.100000000000001" customHeight="1" x14ac:dyDescent="0.4">
      <c r="A20" s="1"/>
      <c r="B20" s="2"/>
      <c r="C20" s="2"/>
      <c r="D20" s="2"/>
      <c r="E20" s="2"/>
      <c r="F20" s="2"/>
      <c r="G20" s="153">
        <v>44587</v>
      </c>
      <c r="H20" s="153"/>
      <c r="I20" s="153"/>
      <c r="J20" s="153"/>
      <c r="K20" s="2">
        <v>2</v>
      </c>
      <c r="L20" s="2" t="s">
        <v>48</v>
      </c>
      <c r="M20" s="2"/>
      <c r="N20" s="2"/>
      <c r="O20" s="17" t="s">
        <v>49</v>
      </c>
      <c r="P20" s="134">
        <v>19140</v>
      </c>
      <c r="Q20" s="134"/>
      <c r="R20" s="134"/>
      <c r="S20" s="134">
        <v>19141</v>
      </c>
      <c r="T20" s="134"/>
      <c r="U20" s="134"/>
      <c r="V20" s="30" t="s">
        <v>43</v>
      </c>
      <c r="W20" s="28"/>
      <c r="X20" s="28"/>
      <c r="Y20" s="28"/>
      <c r="Z20" s="29"/>
      <c r="AA20" s="2"/>
    </row>
    <row r="21" spans="1:27" ht="17.100000000000001" customHeight="1" x14ac:dyDescent="0.4">
      <c r="A21" s="1"/>
      <c r="B21" s="2"/>
      <c r="C21" s="2"/>
      <c r="D21" s="2"/>
      <c r="E21" s="2"/>
      <c r="F21" s="2"/>
      <c r="G21" s="153">
        <v>44588</v>
      </c>
      <c r="H21" s="153"/>
      <c r="I21" s="153"/>
      <c r="J21" s="153"/>
      <c r="K21" s="2" t="s">
        <v>102</v>
      </c>
      <c r="L21" s="2" t="s">
        <v>48</v>
      </c>
      <c r="M21" s="2"/>
      <c r="N21" s="2"/>
      <c r="O21" s="17" t="s">
        <v>49</v>
      </c>
      <c r="P21" s="134" t="s">
        <v>103</v>
      </c>
      <c r="Q21" s="134"/>
      <c r="R21" s="134"/>
      <c r="S21" s="134"/>
      <c r="T21" s="134"/>
      <c r="U21" s="134"/>
      <c r="V21" s="32"/>
      <c r="W21" s="134"/>
      <c r="X21" s="134"/>
      <c r="Y21" s="134"/>
      <c r="Z21" s="35"/>
      <c r="AA21" s="2"/>
    </row>
    <row r="22" spans="1:27" ht="17.100000000000001" customHeight="1" x14ac:dyDescent="0.4">
      <c r="A22" s="1"/>
      <c r="B22" s="2"/>
      <c r="C22" s="2"/>
      <c r="D22" s="2"/>
      <c r="E22" s="2"/>
      <c r="F22" s="2"/>
      <c r="G22" s="153"/>
      <c r="H22" s="153"/>
      <c r="I22" s="153"/>
      <c r="J22" s="153"/>
      <c r="K22" s="23"/>
      <c r="L22" s="2"/>
      <c r="M22" s="2"/>
      <c r="N22" s="2"/>
      <c r="O22" s="17"/>
      <c r="P22" s="134"/>
      <c r="Q22" s="134"/>
      <c r="R22" s="134"/>
      <c r="S22" s="134"/>
      <c r="T22" s="134"/>
      <c r="U22" s="134"/>
      <c r="V22" s="28"/>
      <c r="W22" s="30"/>
      <c r="X22" s="30"/>
      <c r="Y22" s="28"/>
      <c r="Z22" s="29"/>
      <c r="AA22" s="2"/>
    </row>
    <row r="23" spans="1:27" ht="17.100000000000001" customHeight="1" x14ac:dyDescent="0.4">
      <c r="A23" s="1"/>
      <c r="B23" s="2"/>
      <c r="C23" s="2"/>
      <c r="D23" s="2"/>
      <c r="E23" s="2"/>
      <c r="F23" s="2"/>
      <c r="G23" s="153"/>
      <c r="H23" s="153"/>
      <c r="I23" s="153"/>
      <c r="J23" s="153"/>
      <c r="K23" s="23"/>
      <c r="L23" s="2"/>
      <c r="M23" s="2"/>
      <c r="N23" s="2"/>
      <c r="O23" s="17"/>
      <c r="P23" s="134"/>
      <c r="Q23" s="134"/>
      <c r="R23" s="134"/>
      <c r="S23" s="32"/>
      <c r="T23" s="134"/>
      <c r="U23" s="134"/>
      <c r="V23" s="134"/>
      <c r="W23" s="134"/>
      <c r="X23" s="134"/>
      <c r="Y23" s="134"/>
      <c r="Z23" s="29"/>
      <c r="AA23" s="2"/>
    </row>
    <row r="24" spans="1:27" ht="16.5" customHeight="1" x14ac:dyDescent="0.4">
      <c r="A24" s="1"/>
      <c r="B24" s="2"/>
      <c r="C24" s="2"/>
      <c r="D24" s="2"/>
      <c r="E24" s="2"/>
      <c r="F24" s="2"/>
      <c r="G24" s="153"/>
      <c r="H24" s="153"/>
      <c r="I24" s="153"/>
      <c r="J24" s="153"/>
      <c r="K24" s="23"/>
      <c r="L24" s="2"/>
      <c r="M24" s="2"/>
      <c r="N24" s="2"/>
      <c r="O24" s="17"/>
      <c r="P24" s="134"/>
      <c r="Q24" s="134"/>
      <c r="R24" s="134"/>
      <c r="S24" s="32"/>
      <c r="T24" s="134"/>
      <c r="U24" s="134"/>
      <c r="V24" s="134"/>
      <c r="W24" s="30"/>
      <c r="X24" s="30"/>
      <c r="Y24" s="28"/>
      <c r="Z24" s="29"/>
      <c r="AA24" s="2"/>
    </row>
    <row r="25" spans="1:27" ht="16.5" customHeight="1" x14ac:dyDescent="0.4">
      <c r="A25" s="3"/>
      <c r="B25" s="4"/>
      <c r="C25" s="4"/>
      <c r="D25" s="4"/>
      <c r="E25" s="4"/>
      <c r="F25" s="4"/>
      <c r="G25" s="184"/>
      <c r="H25" s="184"/>
      <c r="I25" s="184"/>
      <c r="J25" s="184"/>
      <c r="K25" s="4"/>
      <c r="L25" s="4"/>
      <c r="M25" s="4"/>
      <c r="N25" s="4"/>
      <c r="O25" s="36"/>
      <c r="P25" s="185"/>
      <c r="Q25" s="185"/>
      <c r="R25" s="185"/>
      <c r="S25" s="37"/>
      <c r="T25" s="185"/>
      <c r="U25" s="185"/>
      <c r="V25" s="185"/>
      <c r="W25" s="38"/>
      <c r="X25" s="38"/>
      <c r="Y25" s="39"/>
      <c r="Z25" s="40"/>
      <c r="AA25" s="2"/>
    </row>
    <row r="26" spans="1:27" ht="17.100000000000001" customHeight="1" x14ac:dyDescent="0.4">
      <c r="A26" s="142" t="s">
        <v>20</v>
      </c>
      <c r="B26" s="143"/>
      <c r="C26" s="143" t="s">
        <v>21</v>
      </c>
      <c r="D26" s="143"/>
      <c r="E26" s="143"/>
      <c r="F26" s="143"/>
      <c r="G26" s="143"/>
      <c r="H26" s="143"/>
      <c r="I26" s="143"/>
      <c r="J26" s="143"/>
      <c r="K26" s="143"/>
      <c r="L26" s="143"/>
      <c r="M26" s="143"/>
      <c r="N26" s="143"/>
      <c r="O26" s="143"/>
      <c r="P26" s="143"/>
      <c r="Q26" s="143"/>
      <c r="R26" s="143"/>
      <c r="S26" s="143"/>
      <c r="T26" s="143"/>
      <c r="U26" s="143"/>
      <c r="V26" s="143"/>
      <c r="W26" s="143"/>
      <c r="X26" s="143"/>
      <c r="Y26" s="143"/>
      <c r="Z26" s="144"/>
    </row>
    <row r="27" spans="1:27" ht="17.100000000000001" customHeight="1" x14ac:dyDescent="0.4">
      <c r="A27" s="150" t="s">
        <v>24</v>
      </c>
      <c r="B27" s="151"/>
      <c r="C27" s="5"/>
      <c r="D27" s="5"/>
      <c r="E27" s="5"/>
      <c r="F27" s="5"/>
      <c r="G27" s="5"/>
      <c r="H27" s="5"/>
      <c r="I27" s="5"/>
      <c r="J27" s="5"/>
      <c r="K27" s="5"/>
      <c r="L27" s="5"/>
      <c r="M27" s="5"/>
      <c r="N27" s="5"/>
      <c r="O27" s="5"/>
      <c r="P27" s="5"/>
      <c r="Q27" s="5"/>
      <c r="R27" s="5"/>
      <c r="S27" s="5"/>
      <c r="T27" s="5"/>
      <c r="U27" s="5"/>
      <c r="V27" s="5"/>
      <c r="W27" s="5"/>
      <c r="X27" s="5"/>
      <c r="Y27" s="5"/>
      <c r="Z27" s="6"/>
    </row>
    <row r="28" spans="1:27" ht="17.100000000000001" customHeight="1" x14ac:dyDescent="0.4">
      <c r="A28" s="3"/>
      <c r="B28" s="4"/>
      <c r="C28" s="11" t="s">
        <v>36</v>
      </c>
      <c r="D28" s="11"/>
      <c r="E28" s="11"/>
      <c r="F28" s="11"/>
      <c r="G28" s="11"/>
      <c r="H28" s="11"/>
      <c r="I28" s="11"/>
      <c r="J28" s="154">
        <v>24</v>
      </c>
      <c r="K28" s="154"/>
      <c r="L28" s="11" t="s">
        <v>37</v>
      </c>
      <c r="M28" s="11"/>
      <c r="N28" s="11"/>
      <c r="O28" s="11"/>
      <c r="P28" s="11"/>
      <c r="Q28" s="11"/>
      <c r="R28" s="11"/>
      <c r="S28" s="11"/>
      <c r="T28" s="11"/>
      <c r="U28" s="11"/>
      <c r="V28" s="11"/>
      <c r="W28" s="11"/>
      <c r="X28" s="11"/>
      <c r="Y28" s="11"/>
      <c r="Z28" s="12"/>
    </row>
    <row r="29" spans="1:27" ht="17.100000000000001" customHeight="1" x14ac:dyDescent="0.4">
      <c r="A29" s="142" t="s">
        <v>23</v>
      </c>
      <c r="B29" s="143"/>
      <c r="C29" s="143" t="s">
        <v>22</v>
      </c>
      <c r="D29" s="143"/>
      <c r="E29" s="143"/>
      <c r="F29" s="143"/>
      <c r="G29" s="143"/>
      <c r="H29" s="143"/>
      <c r="I29" s="143"/>
      <c r="J29" s="143"/>
      <c r="K29" s="143"/>
      <c r="L29" s="143"/>
      <c r="M29" s="143"/>
      <c r="N29" s="143"/>
      <c r="O29" s="143"/>
      <c r="P29" s="143"/>
      <c r="Q29" s="143"/>
      <c r="R29" s="143"/>
      <c r="S29" s="143"/>
      <c r="T29" s="143"/>
      <c r="U29" s="143"/>
      <c r="V29" s="143"/>
      <c r="W29" s="143"/>
      <c r="X29" s="143"/>
      <c r="Y29" s="143"/>
      <c r="Z29" s="144"/>
    </row>
    <row r="30" spans="1:27" ht="17.100000000000001" customHeight="1" x14ac:dyDescent="0.4">
      <c r="A30" s="150" t="s">
        <v>34</v>
      </c>
      <c r="B30" s="151"/>
      <c r="C30" s="5"/>
      <c r="D30" s="5"/>
      <c r="E30" s="5"/>
      <c r="F30" s="5"/>
      <c r="G30" s="5"/>
      <c r="H30" s="5"/>
      <c r="I30" s="5"/>
      <c r="J30" s="5"/>
      <c r="K30" s="5"/>
      <c r="L30" s="5"/>
      <c r="M30" s="5"/>
      <c r="N30" s="5"/>
      <c r="O30" s="5"/>
      <c r="P30" s="5"/>
      <c r="Q30" s="5"/>
      <c r="R30" s="5"/>
      <c r="S30" s="5"/>
      <c r="T30" s="5"/>
      <c r="U30" s="5"/>
      <c r="V30" s="5"/>
      <c r="W30" s="5"/>
      <c r="X30" s="5"/>
      <c r="Y30" s="5"/>
      <c r="Z30" s="6"/>
    </row>
    <row r="31" spans="1:27" ht="17.100000000000001" customHeight="1" x14ac:dyDescent="0.4">
      <c r="A31" s="3"/>
      <c r="B31" s="4"/>
      <c r="C31" s="130" t="s">
        <v>25</v>
      </c>
      <c r="D31" s="130"/>
      <c r="E31" s="130"/>
      <c r="F31" s="130"/>
      <c r="G31" s="130"/>
      <c r="H31" s="130"/>
      <c r="I31" s="130"/>
      <c r="J31" s="130"/>
      <c r="K31" s="130"/>
      <c r="L31" s="130"/>
      <c r="M31" s="130"/>
      <c r="N31" s="130"/>
      <c r="O31" s="130"/>
      <c r="P31" s="130"/>
      <c r="Q31" s="130"/>
      <c r="R31" s="130"/>
      <c r="S31" s="130"/>
      <c r="T31" s="130"/>
      <c r="U31" s="130"/>
      <c r="V31" s="130"/>
      <c r="W31" s="130"/>
      <c r="X31" s="130"/>
      <c r="Y31" s="130"/>
      <c r="Z31" s="131"/>
    </row>
    <row r="32" spans="1:27" ht="17.100000000000001" customHeight="1" x14ac:dyDescent="0.4">
      <c r="A32" s="142" t="s">
        <v>28</v>
      </c>
      <c r="B32" s="143"/>
      <c r="C32" s="143" t="s">
        <v>26</v>
      </c>
      <c r="D32" s="143"/>
      <c r="E32" s="143"/>
      <c r="F32" s="143"/>
      <c r="G32" s="143"/>
      <c r="H32" s="143"/>
      <c r="I32" s="143"/>
      <c r="J32" s="143"/>
      <c r="K32" s="143"/>
      <c r="L32" s="143"/>
      <c r="M32" s="143"/>
      <c r="N32" s="143"/>
      <c r="O32" s="143"/>
      <c r="P32" s="143"/>
      <c r="Q32" s="143"/>
      <c r="R32" s="143"/>
      <c r="S32" s="143"/>
      <c r="T32" s="143"/>
      <c r="U32" s="143"/>
      <c r="V32" s="143"/>
      <c r="W32" s="143"/>
      <c r="X32" s="143"/>
      <c r="Y32" s="143"/>
      <c r="Z32" s="144"/>
    </row>
    <row r="33" spans="1:26" ht="17.100000000000001" customHeight="1" x14ac:dyDescent="0.4">
      <c r="A33" s="150" t="s">
        <v>29</v>
      </c>
      <c r="B33" s="151"/>
      <c r="C33" s="5"/>
      <c r="D33" s="5"/>
      <c r="E33" s="5"/>
      <c r="F33" s="5"/>
      <c r="G33" s="5"/>
      <c r="H33" s="5"/>
      <c r="I33" s="5"/>
      <c r="J33" s="5"/>
      <c r="K33" s="5"/>
      <c r="L33" s="5"/>
      <c r="M33" s="5"/>
      <c r="N33" s="5"/>
      <c r="O33" s="5"/>
      <c r="P33" s="5"/>
      <c r="Q33" s="5"/>
      <c r="R33" s="5"/>
      <c r="S33" s="5"/>
      <c r="T33" s="5"/>
      <c r="U33" s="5"/>
      <c r="V33" s="5"/>
      <c r="W33" s="5"/>
      <c r="X33" s="5"/>
      <c r="Y33" s="5"/>
      <c r="Z33" s="6"/>
    </row>
    <row r="34" spans="1:26" ht="17.100000000000001" customHeight="1" x14ac:dyDescent="0.4">
      <c r="A34" s="3"/>
      <c r="B34" s="4"/>
      <c r="C34" s="182" t="s">
        <v>72</v>
      </c>
      <c r="D34" s="182"/>
      <c r="E34" s="182"/>
      <c r="F34" s="182"/>
      <c r="G34" s="182"/>
      <c r="H34" s="182"/>
      <c r="I34" s="182"/>
      <c r="J34" s="182"/>
      <c r="K34" s="182"/>
      <c r="L34" s="182"/>
      <c r="M34" s="182"/>
      <c r="N34" s="182"/>
      <c r="O34" s="182"/>
      <c r="P34" s="182"/>
      <c r="Q34" s="182"/>
      <c r="R34" s="182"/>
      <c r="S34" s="182"/>
      <c r="T34" s="182"/>
      <c r="U34" s="182"/>
      <c r="V34" s="182"/>
      <c r="W34" s="182"/>
      <c r="X34" s="182"/>
      <c r="Y34" s="182"/>
      <c r="Z34" s="183"/>
    </row>
    <row r="35" spans="1:26" ht="17.100000000000001" customHeight="1" x14ac:dyDescent="0.4">
      <c r="A35" s="142" t="s">
        <v>30</v>
      </c>
      <c r="B35" s="143"/>
      <c r="C35" s="143" t="s">
        <v>27</v>
      </c>
      <c r="D35" s="143"/>
      <c r="E35" s="143"/>
      <c r="F35" s="143"/>
      <c r="G35" s="143"/>
      <c r="H35" s="143"/>
      <c r="I35" s="143"/>
      <c r="J35" s="143"/>
      <c r="K35" s="143"/>
      <c r="L35" s="143"/>
      <c r="M35" s="143"/>
      <c r="N35" s="143"/>
      <c r="O35" s="143"/>
      <c r="P35" s="143"/>
      <c r="Q35" s="143"/>
      <c r="R35" s="143"/>
      <c r="S35" s="143"/>
      <c r="T35" s="143"/>
      <c r="U35" s="143"/>
      <c r="V35" s="143"/>
      <c r="W35" s="143"/>
      <c r="X35" s="143"/>
      <c r="Y35" s="143"/>
      <c r="Z35" s="144"/>
    </row>
    <row r="36" spans="1:26" ht="17.100000000000001" customHeight="1" x14ac:dyDescent="0.4">
      <c r="A36" s="150" t="s">
        <v>31</v>
      </c>
      <c r="B36" s="151"/>
      <c r="C36" s="5"/>
      <c r="D36" s="5"/>
      <c r="E36" s="5"/>
      <c r="F36" s="5"/>
      <c r="G36" s="5"/>
      <c r="H36" s="5"/>
      <c r="I36" s="5"/>
      <c r="J36" s="5"/>
      <c r="K36" s="5"/>
      <c r="L36" s="5"/>
      <c r="M36" s="5"/>
      <c r="N36" s="5"/>
      <c r="O36" s="5"/>
      <c r="P36" s="5"/>
      <c r="Q36" s="5"/>
      <c r="R36" s="5"/>
      <c r="S36" s="5"/>
      <c r="T36" s="5"/>
      <c r="U36" s="5"/>
      <c r="V36" s="5"/>
      <c r="W36" s="5"/>
      <c r="X36" s="5"/>
      <c r="Y36" s="5"/>
      <c r="Z36" s="6"/>
    </row>
    <row r="37" spans="1:26" ht="17.100000000000001" customHeight="1" x14ac:dyDescent="0.4">
      <c r="A37" s="3"/>
      <c r="B37" s="4"/>
      <c r="C37" s="182" t="s">
        <v>71</v>
      </c>
      <c r="D37" s="182"/>
      <c r="E37" s="182"/>
      <c r="F37" s="182"/>
      <c r="G37" s="182"/>
      <c r="H37" s="182"/>
      <c r="I37" s="182"/>
      <c r="J37" s="182"/>
      <c r="K37" s="182"/>
      <c r="L37" s="182"/>
      <c r="M37" s="182"/>
      <c r="N37" s="182"/>
      <c r="O37" s="182"/>
      <c r="P37" s="182"/>
      <c r="Q37" s="182"/>
      <c r="R37" s="182"/>
      <c r="S37" s="182"/>
      <c r="T37" s="182"/>
      <c r="U37" s="182"/>
      <c r="V37" s="182"/>
      <c r="W37" s="182"/>
      <c r="X37" s="182"/>
      <c r="Y37" s="182"/>
      <c r="Z37" s="183"/>
    </row>
    <row r="38" spans="1:26" ht="17.100000000000001" customHeight="1" x14ac:dyDescent="0.4">
      <c r="A38" s="142" t="s">
        <v>32</v>
      </c>
      <c r="B38" s="143"/>
      <c r="C38" s="143" t="s">
        <v>35</v>
      </c>
      <c r="D38" s="143"/>
      <c r="E38" s="143"/>
      <c r="F38" s="143"/>
      <c r="G38" s="143"/>
      <c r="H38" s="143"/>
      <c r="I38" s="143"/>
      <c r="J38" s="143"/>
      <c r="K38" s="143"/>
      <c r="L38" s="143"/>
      <c r="M38" s="143"/>
      <c r="N38" s="143"/>
      <c r="O38" s="143"/>
      <c r="P38" s="143"/>
      <c r="Q38" s="143"/>
      <c r="R38" s="143"/>
      <c r="S38" s="143"/>
      <c r="T38" s="143"/>
      <c r="U38" s="143"/>
      <c r="V38" s="143"/>
      <c r="W38" s="143"/>
      <c r="X38" s="143"/>
      <c r="Y38" s="143"/>
      <c r="Z38" s="144"/>
    </row>
    <row r="39" spans="1:26" ht="17.100000000000001" customHeight="1" x14ac:dyDescent="0.4">
      <c r="A39" s="150" t="s">
        <v>33</v>
      </c>
      <c r="B39" s="151"/>
      <c r="C39" s="5"/>
      <c r="D39" s="5"/>
      <c r="E39" s="5"/>
      <c r="F39" s="5"/>
      <c r="G39" s="5"/>
      <c r="H39" s="5"/>
      <c r="I39" s="5"/>
      <c r="J39" s="5"/>
      <c r="K39" s="5"/>
      <c r="L39" s="5"/>
      <c r="M39" s="5"/>
      <c r="N39" s="5"/>
      <c r="O39" s="5"/>
      <c r="P39" s="5"/>
      <c r="Q39" s="5"/>
      <c r="R39" s="5"/>
      <c r="S39" s="5"/>
      <c r="T39" s="5"/>
      <c r="U39" s="5"/>
      <c r="V39" s="5"/>
      <c r="W39" s="5"/>
      <c r="X39" s="5"/>
      <c r="Y39" s="5"/>
      <c r="Z39" s="6"/>
    </row>
    <row r="40" spans="1:26" ht="17.100000000000001" customHeight="1" x14ac:dyDescent="0.4">
      <c r="A40" s="1"/>
      <c r="B40" s="2"/>
      <c r="C40" s="25" t="s">
        <v>56</v>
      </c>
      <c r="D40" s="25"/>
      <c r="E40" s="25"/>
      <c r="F40" s="25"/>
      <c r="G40" s="25"/>
      <c r="H40" s="25"/>
      <c r="I40" s="25"/>
      <c r="J40" s="25"/>
      <c r="K40" s="25"/>
      <c r="L40" s="25"/>
      <c r="M40" s="129">
        <f>J28</f>
        <v>24</v>
      </c>
      <c r="N40" s="129"/>
      <c r="O40" s="25" t="s">
        <v>57</v>
      </c>
      <c r="P40" s="25"/>
      <c r="Q40" s="25"/>
      <c r="R40" s="25"/>
      <c r="S40" s="25"/>
      <c r="T40" s="25"/>
      <c r="U40" s="25"/>
      <c r="V40" s="25"/>
      <c r="W40" s="25"/>
      <c r="X40" s="25"/>
      <c r="Y40" s="25"/>
      <c r="Z40" s="26"/>
    </row>
    <row r="41" spans="1:26" ht="17.100000000000001" customHeight="1" x14ac:dyDescent="0.4">
      <c r="A41" s="3"/>
      <c r="B41" s="4"/>
      <c r="C41" s="4"/>
      <c r="D41" s="4"/>
      <c r="E41" s="4"/>
      <c r="F41" s="4"/>
      <c r="G41" s="4"/>
      <c r="H41" s="4"/>
      <c r="I41" s="4"/>
      <c r="J41" s="4"/>
      <c r="K41" s="4"/>
      <c r="L41" s="4"/>
      <c r="M41" s="4"/>
      <c r="N41" s="4"/>
      <c r="O41" s="4"/>
      <c r="P41" s="4"/>
      <c r="Q41" s="4"/>
      <c r="R41" s="11"/>
      <c r="S41" s="11"/>
      <c r="T41" s="11"/>
      <c r="U41" s="11" t="s">
        <v>63</v>
      </c>
      <c r="V41" s="11"/>
      <c r="W41" s="135"/>
      <c r="X41" s="135"/>
      <c r="Y41" s="135" t="s">
        <v>62</v>
      </c>
      <c r="Z41" s="136"/>
    </row>
  </sheetData>
  <mergeCells count="80">
    <mergeCell ref="A1:Z1"/>
    <mergeCell ref="A2:B2"/>
    <mergeCell ref="O2:V2"/>
    <mergeCell ref="X2:Z2"/>
    <mergeCell ref="B3:M3"/>
    <mergeCell ref="N3:Z6"/>
    <mergeCell ref="A8:Z8"/>
    <mergeCell ref="A9:B9"/>
    <mergeCell ref="C10:H10"/>
    <mergeCell ref="I10:O10"/>
    <mergeCell ref="F11:G12"/>
    <mergeCell ref="H11:K12"/>
    <mergeCell ref="L11:O11"/>
    <mergeCell ref="P11:S11"/>
    <mergeCell ref="L12:M12"/>
    <mergeCell ref="N12:O12"/>
    <mergeCell ref="N14:O14"/>
    <mergeCell ref="P14:S14"/>
    <mergeCell ref="P12:S12"/>
    <mergeCell ref="D13:E13"/>
    <mergeCell ref="F13:G13"/>
    <mergeCell ref="H13:K13"/>
    <mergeCell ref="L13:M13"/>
    <mergeCell ref="N13:O13"/>
    <mergeCell ref="P13:S13"/>
    <mergeCell ref="D14:E14"/>
    <mergeCell ref="F14:G14"/>
    <mergeCell ref="H14:K14"/>
    <mergeCell ref="L14:M14"/>
    <mergeCell ref="F15:G15"/>
    <mergeCell ref="H15:K15"/>
    <mergeCell ref="L15:M15"/>
    <mergeCell ref="N15:O15"/>
    <mergeCell ref="P15:S15"/>
    <mergeCell ref="I16:K16"/>
    <mergeCell ref="W21:Y21"/>
    <mergeCell ref="G22:J22"/>
    <mergeCell ref="P22:R22"/>
    <mergeCell ref="S22:U22"/>
    <mergeCell ref="G19:J19"/>
    <mergeCell ref="P19:R19"/>
    <mergeCell ref="G20:J20"/>
    <mergeCell ref="P20:R20"/>
    <mergeCell ref="S20:U20"/>
    <mergeCell ref="G23:J23"/>
    <mergeCell ref="P23:R23"/>
    <mergeCell ref="T23:V23"/>
    <mergeCell ref="W23:Y23"/>
    <mergeCell ref="G21:J21"/>
    <mergeCell ref="P21:R21"/>
    <mergeCell ref="S21:U21"/>
    <mergeCell ref="G24:J24"/>
    <mergeCell ref="P24:R24"/>
    <mergeCell ref="T24:V24"/>
    <mergeCell ref="G25:J25"/>
    <mergeCell ref="P25:R25"/>
    <mergeCell ref="T25:V25"/>
    <mergeCell ref="C34:Z34"/>
    <mergeCell ref="A26:B26"/>
    <mergeCell ref="C26:Z26"/>
    <mergeCell ref="A27:B27"/>
    <mergeCell ref="J28:K28"/>
    <mergeCell ref="A29:B29"/>
    <mergeCell ref="C29:Z29"/>
    <mergeCell ref="A39:B39"/>
    <mergeCell ref="M40:N40"/>
    <mergeCell ref="W41:X41"/>
    <mergeCell ref="Y41:Z41"/>
    <mergeCell ref="S19:U19"/>
    <mergeCell ref="A35:B35"/>
    <mergeCell ref="C35:Z35"/>
    <mergeCell ref="A36:B36"/>
    <mergeCell ref="C37:Z37"/>
    <mergeCell ref="A38:B38"/>
    <mergeCell ref="C38:Z38"/>
    <mergeCell ref="A30:B30"/>
    <mergeCell ref="C31:Z31"/>
    <mergeCell ref="A32:B32"/>
    <mergeCell ref="C32:Z32"/>
    <mergeCell ref="A33:B33"/>
  </mergeCells>
  <phoneticPr fontId="1"/>
  <printOptions horizontalCentered="1"/>
  <pageMargins left="0.59055118110236227" right="0.59055118110236227" top="0.51181102362204722" bottom="0.59055118110236227" header="0.31496062992125984" footer="0.31496062992125984"/>
  <pageSetup paperSize="9" orientation="portrait" copies="6" r:id="rId1"/>
  <headerFooter>
    <oddHeader>&amp;R&amp;D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R37"/>
  <sheetViews>
    <sheetView view="pageBreakPreview" zoomScaleNormal="100" zoomScaleSheetLayoutView="100" workbookViewId="0">
      <selection activeCell="Y13" sqref="Y13"/>
    </sheetView>
  </sheetViews>
  <sheetFormatPr defaultColWidth="3.5" defaultRowHeight="17.100000000000001" customHeight="1" outlineLevelRow="1" x14ac:dyDescent="0.4"/>
  <cols>
    <col min="1" max="13" width="3.125" customWidth="1"/>
    <col min="14" max="14" width="4.875" customWidth="1"/>
    <col min="15" max="21" width="3.125" customWidth="1"/>
    <col min="22" max="22" width="3" customWidth="1"/>
    <col min="23" max="23" width="3.625" customWidth="1"/>
    <col min="25" max="25" width="3.5" customWidth="1"/>
    <col min="28" max="28" width="7" bestFit="1" customWidth="1"/>
  </cols>
  <sheetData>
    <row r="1" spans="1:44" ht="17.100000000000001" customHeight="1" x14ac:dyDescent="0.4">
      <c r="A1" s="198" t="s">
        <v>127</v>
      </c>
      <c r="B1" s="198"/>
      <c r="C1" s="198"/>
      <c r="D1" s="198"/>
      <c r="E1" s="198"/>
    </row>
    <row r="2" spans="1:44" ht="17.100000000000001" customHeight="1" x14ac:dyDescent="0.4">
      <c r="A2" s="156" t="s">
        <v>0</v>
      </c>
      <c r="B2" s="156"/>
      <c r="C2" s="156"/>
      <c r="D2" s="156"/>
      <c r="E2" s="156"/>
      <c r="F2" s="156"/>
      <c r="G2" s="156"/>
      <c r="H2" s="156"/>
      <c r="I2" s="156"/>
      <c r="J2" s="156"/>
      <c r="K2" s="156"/>
      <c r="L2" s="156"/>
      <c r="M2" s="156"/>
      <c r="N2" s="156"/>
      <c r="O2" s="156"/>
      <c r="P2" s="156"/>
      <c r="Q2" s="156"/>
      <c r="R2" s="156"/>
      <c r="S2" s="156"/>
      <c r="T2" s="156"/>
      <c r="U2" s="156"/>
      <c r="V2" s="156"/>
      <c r="W2" s="156"/>
      <c r="X2" s="156"/>
      <c r="Y2" s="156"/>
      <c r="Z2" s="156"/>
    </row>
    <row r="3" spans="1:44" ht="17.100000000000001" customHeight="1" x14ac:dyDescent="0.4">
      <c r="A3" s="163" t="s">
        <v>118</v>
      </c>
      <c r="B3" s="164"/>
      <c r="C3" s="164"/>
      <c r="D3" s="164"/>
      <c r="E3" s="164"/>
      <c r="F3" s="164"/>
      <c r="G3" s="164"/>
      <c r="H3" s="164"/>
      <c r="I3" s="164"/>
      <c r="J3" s="164"/>
      <c r="K3" s="164"/>
      <c r="L3" s="164"/>
      <c r="M3" s="164"/>
      <c r="N3" s="118"/>
      <c r="O3" s="164" t="s">
        <v>119</v>
      </c>
      <c r="P3" s="164"/>
      <c r="Q3" s="164"/>
      <c r="R3" s="164"/>
      <c r="S3" s="164"/>
      <c r="T3" s="164"/>
      <c r="U3" s="164"/>
      <c r="V3" s="164"/>
      <c r="W3" s="118"/>
      <c r="X3" s="164" t="s">
        <v>120</v>
      </c>
      <c r="Y3" s="164"/>
      <c r="Z3" s="165"/>
    </row>
    <row r="4" spans="1:44" ht="33.75" customHeight="1" x14ac:dyDescent="0.4">
      <c r="A4" s="127" t="s">
        <v>40</v>
      </c>
      <c r="B4" s="187"/>
      <c r="C4" s="187"/>
      <c r="D4" s="187"/>
      <c r="E4" s="187"/>
      <c r="F4" s="187"/>
      <c r="G4" s="187"/>
      <c r="H4" s="187"/>
      <c r="I4" s="187"/>
      <c r="J4" s="187"/>
      <c r="K4" s="187"/>
      <c r="L4" s="187"/>
      <c r="M4" s="120" t="s">
        <v>42</v>
      </c>
      <c r="N4" s="11"/>
      <c r="O4" s="186"/>
      <c r="P4" s="186"/>
      <c r="Q4" s="186"/>
      <c r="R4" s="186"/>
      <c r="S4" s="186"/>
      <c r="T4" s="186"/>
      <c r="U4" s="186"/>
      <c r="V4" s="186"/>
      <c r="W4" s="119" t="s">
        <v>2</v>
      </c>
      <c r="X4" s="187"/>
      <c r="Y4" s="187"/>
      <c r="Z4" s="188"/>
    </row>
    <row r="5" spans="1:44" ht="17.100000000000001" customHeight="1" x14ac:dyDescent="0.4">
      <c r="A5" s="2"/>
      <c r="B5" s="2"/>
      <c r="C5" s="2"/>
      <c r="D5" s="2"/>
      <c r="E5" s="2"/>
      <c r="F5" s="2"/>
      <c r="G5" s="2"/>
      <c r="H5" s="2"/>
      <c r="I5" s="2"/>
      <c r="J5" s="2"/>
      <c r="K5" s="2"/>
      <c r="L5" s="2"/>
      <c r="M5" s="2"/>
      <c r="N5" s="2"/>
      <c r="O5" s="2"/>
      <c r="P5" s="2"/>
      <c r="Q5" s="2"/>
      <c r="R5" s="2"/>
      <c r="S5" s="2"/>
      <c r="T5" s="2"/>
      <c r="U5" s="2"/>
      <c r="V5" s="2"/>
      <c r="W5" s="2"/>
      <c r="X5" s="2"/>
      <c r="Y5" s="2"/>
      <c r="Z5" s="2"/>
      <c r="AH5" s="8"/>
      <c r="AI5" s="8"/>
      <c r="AJ5" s="8"/>
      <c r="AK5" s="8"/>
      <c r="AL5" s="8"/>
      <c r="AM5" s="8"/>
      <c r="AN5" s="8"/>
      <c r="AO5" s="8"/>
      <c r="AP5" s="8"/>
      <c r="AQ5" s="8"/>
      <c r="AR5" s="8"/>
    </row>
    <row r="6" spans="1:44" ht="17.100000000000001" customHeight="1" x14ac:dyDescent="0.4">
      <c r="A6" s="142" t="s">
        <v>112</v>
      </c>
      <c r="B6" s="143"/>
      <c r="C6" s="143"/>
      <c r="D6" s="143"/>
      <c r="E6" s="143"/>
      <c r="F6" s="143"/>
      <c r="G6" s="143"/>
      <c r="H6" s="143"/>
      <c r="I6" s="143"/>
      <c r="J6" s="143"/>
      <c r="K6" s="143"/>
      <c r="L6" s="143"/>
      <c r="M6" s="143"/>
      <c r="N6" s="143"/>
      <c r="O6" s="143"/>
      <c r="P6" s="143"/>
      <c r="Q6" s="143"/>
      <c r="R6" s="143"/>
      <c r="S6" s="143"/>
      <c r="T6" s="143"/>
      <c r="U6" s="143"/>
      <c r="V6" s="143"/>
      <c r="W6" s="143"/>
      <c r="X6" s="143"/>
      <c r="Y6" s="143"/>
      <c r="Z6" s="144"/>
      <c r="AH6" s="8"/>
      <c r="AI6" s="8"/>
      <c r="AJ6" s="8"/>
      <c r="AK6" s="8"/>
      <c r="AL6" s="8"/>
      <c r="AM6" s="8"/>
      <c r="AN6" s="8"/>
      <c r="AO6" s="8"/>
      <c r="AP6" s="8"/>
      <c r="AQ6" s="8"/>
      <c r="AR6" s="8"/>
    </row>
    <row r="7" spans="1:44" ht="17.100000000000001" customHeight="1" x14ac:dyDescent="0.4">
      <c r="A7" s="150" t="s">
        <v>7</v>
      </c>
      <c r="B7" s="151"/>
      <c r="C7" s="5"/>
      <c r="D7" s="5"/>
      <c r="E7" s="5"/>
      <c r="F7" s="5"/>
      <c r="G7" s="5"/>
      <c r="H7" s="5"/>
      <c r="I7" s="5"/>
      <c r="J7" s="5"/>
      <c r="K7" s="5"/>
      <c r="L7" s="5"/>
      <c r="M7" s="5"/>
      <c r="N7" s="5"/>
      <c r="O7" s="5"/>
      <c r="P7" s="5"/>
      <c r="Q7" s="5"/>
      <c r="R7" s="5"/>
      <c r="S7" s="5"/>
      <c r="T7" s="5"/>
      <c r="U7" s="5"/>
      <c r="V7" s="5"/>
      <c r="W7" s="5"/>
      <c r="X7" s="5"/>
      <c r="Y7" s="5"/>
      <c r="Z7" s="6"/>
      <c r="AH7" s="8"/>
      <c r="AI7" s="8"/>
      <c r="AJ7" s="8"/>
      <c r="AK7" s="8"/>
      <c r="AL7" s="8"/>
      <c r="AM7" s="8"/>
      <c r="AN7" s="8"/>
      <c r="AO7" s="8"/>
      <c r="AP7" s="8"/>
      <c r="AQ7" s="8"/>
      <c r="AR7" s="8"/>
    </row>
    <row r="8" spans="1:44" ht="17.100000000000001" customHeight="1" x14ac:dyDescent="0.4">
      <c r="A8" s="1"/>
      <c r="B8" s="2"/>
      <c r="C8" s="166" t="s">
        <v>8</v>
      </c>
      <c r="D8" s="166"/>
      <c r="E8" s="166"/>
      <c r="F8" s="166"/>
      <c r="G8" s="166"/>
      <c r="H8" s="166"/>
      <c r="I8" s="171">
        <f ca="1">TODAY()</f>
        <v>44902</v>
      </c>
      <c r="J8" s="171"/>
      <c r="K8" s="171"/>
      <c r="L8" s="171"/>
      <c r="M8" s="171"/>
      <c r="N8" s="171"/>
      <c r="O8" s="171"/>
      <c r="P8" s="2"/>
      <c r="Q8" s="2"/>
      <c r="R8" s="2"/>
      <c r="S8" s="2"/>
      <c r="T8" s="2"/>
      <c r="U8" s="2"/>
      <c r="V8" s="2"/>
      <c r="W8" s="2"/>
      <c r="X8" s="2"/>
      <c r="Y8" s="2"/>
      <c r="Z8" s="7"/>
      <c r="AB8" s="74"/>
      <c r="AJ8" s="2"/>
      <c r="AK8" s="51"/>
      <c r="AL8" s="51"/>
      <c r="AM8" s="51"/>
      <c r="AN8" s="51"/>
      <c r="AO8" s="2"/>
    </row>
    <row r="9" spans="1:44" ht="17.100000000000001" customHeight="1" x14ac:dyDescent="0.4">
      <c r="A9" s="1"/>
      <c r="B9" s="2"/>
      <c r="C9" s="2"/>
      <c r="D9" s="2"/>
      <c r="E9" s="2"/>
      <c r="F9" s="140" t="s">
        <v>9</v>
      </c>
      <c r="G9" s="140"/>
      <c r="H9" s="140" t="s">
        <v>13</v>
      </c>
      <c r="I9" s="140"/>
      <c r="J9" s="140"/>
      <c r="K9" s="140"/>
      <c r="L9" s="140" t="s">
        <v>10</v>
      </c>
      <c r="M9" s="140"/>
      <c r="N9" s="140"/>
      <c r="O9" s="140"/>
      <c r="P9" s="189" t="s">
        <v>14</v>
      </c>
      <c r="Q9" s="189"/>
      <c r="R9" s="189"/>
      <c r="S9" s="189"/>
      <c r="T9" s="2"/>
      <c r="U9" s="2"/>
      <c r="V9" s="2"/>
      <c r="W9" s="2"/>
      <c r="X9" s="2"/>
      <c r="Y9" s="2"/>
      <c r="Z9" s="7"/>
      <c r="AB9" s="74"/>
      <c r="AJ9" s="2"/>
      <c r="AK9" s="51"/>
      <c r="AL9" s="51"/>
      <c r="AM9" s="2"/>
      <c r="AN9" s="2"/>
      <c r="AO9" s="2"/>
    </row>
    <row r="10" spans="1:44" ht="17.100000000000001" customHeight="1" x14ac:dyDescent="0.4">
      <c r="A10" s="1"/>
      <c r="B10" s="2"/>
      <c r="C10" s="2"/>
      <c r="D10" s="2"/>
      <c r="E10" s="2"/>
      <c r="F10" s="140"/>
      <c r="G10" s="140"/>
      <c r="H10" s="140"/>
      <c r="I10" s="140"/>
      <c r="J10" s="140"/>
      <c r="K10" s="140"/>
      <c r="L10" s="140" t="s">
        <v>11</v>
      </c>
      <c r="M10" s="161"/>
      <c r="N10" s="162" t="s">
        <v>12</v>
      </c>
      <c r="O10" s="140"/>
      <c r="P10" s="140" t="s">
        <v>11</v>
      </c>
      <c r="Q10" s="140"/>
      <c r="R10" s="140"/>
      <c r="S10" s="140"/>
      <c r="T10" s="2"/>
      <c r="U10" s="2"/>
      <c r="V10" s="2"/>
      <c r="W10" s="2"/>
      <c r="X10" s="2"/>
      <c r="Y10" s="2"/>
      <c r="Z10" s="7"/>
      <c r="AB10" s="74"/>
      <c r="AJ10" s="2"/>
      <c r="AK10" s="51"/>
      <c r="AL10" s="51"/>
      <c r="AM10" s="51"/>
      <c r="AN10" s="51"/>
      <c r="AO10" s="2"/>
    </row>
    <row r="11" spans="1:44" ht="17.100000000000001" customHeight="1" x14ac:dyDescent="0.4">
      <c r="A11" s="1"/>
      <c r="B11" s="2"/>
      <c r="C11" s="2"/>
      <c r="D11" s="156"/>
      <c r="E11" s="156"/>
      <c r="F11" s="175" t="s">
        <v>17</v>
      </c>
      <c r="G11" s="175"/>
      <c r="H11" s="175"/>
      <c r="I11" s="175"/>
      <c r="J11" s="175"/>
      <c r="K11" s="175"/>
      <c r="L11" s="175"/>
      <c r="M11" s="176"/>
      <c r="N11" s="177"/>
      <c r="O11" s="175"/>
      <c r="P11" s="175">
        <f>H11-L11</f>
        <v>0</v>
      </c>
      <c r="Q11" s="175"/>
      <c r="R11" s="175"/>
      <c r="S11" s="175"/>
      <c r="T11" s="2"/>
      <c r="U11" s="2"/>
      <c r="V11" s="2"/>
      <c r="W11" s="2"/>
      <c r="X11" s="2"/>
      <c r="Y11" s="2"/>
      <c r="Z11" s="7"/>
      <c r="AB11" s="74"/>
      <c r="AJ11" s="2"/>
      <c r="AK11" s="51"/>
      <c r="AL11" s="2"/>
      <c r="AM11" s="2"/>
      <c r="AN11" s="2"/>
      <c r="AO11" s="2"/>
    </row>
    <row r="12" spans="1:44" ht="17.100000000000001" customHeight="1" thickBot="1" x14ac:dyDescent="0.45">
      <c r="A12" s="1"/>
      <c r="B12" s="2"/>
      <c r="C12" s="2"/>
      <c r="D12" s="156"/>
      <c r="E12" s="156"/>
      <c r="F12" s="172" t="s">
        <v>115</v>
      </c>
      <c r="G12" s="172"/>
      <c r="H12" s="172"/>
      <c r="I12" s="172"/>
      <c r="J12" s="172"/>
      <c r="K12" s="172"/>
      <c r="L12" s="172"/>
      <c r="M12" s="173"/>
      <c r="N12" s="174"/>
      <c r="O12" s="172"/>
      <c r="P12" s="172">
        <f>H12-L12</f>
        <v>0</v>
      </c>
      <c r="Q12" s="172"/>
      <c r="R12" s="172"/>
      <c r="S12" s="172"/>
      <c r="T12" s="2"/>
      <c r="U12" s="2"/>
      <c r="V12" s="2"/>
      <c r="W12" s="2"/>
      <c r="X12" s="2"/>
      <c r="Y12" s="2"/>
      <c r="Z12" s="7"/>
      <c r="AB12" s="74"/>
    </row>
    <row r="13" spans="1:44" ht="17.100000000000001" customHeight="1" thickTop="1" x14ac:dyDescent="0.4">
      <c r="A13" s="1"/>
      <c r="B13" s="2"/>
      <c r="C13" s="2"/>
      <c r="D13" s="2"/>
      <c r="E13" s="2"/>
      <c r="F13" s="145" t="s">
        <v>16</v>
      </c>
      <c r="G13" s="145"/>
      <c r="H13" s="145">
        <f>SUM(H11:K12)</f>
        <v>0</v>
      </c>
      <c r="I13" s="145"/>
      <c r="J13" s="145">
        <f t="shared" ref="J13" si="0">SUM(J11:J12)</f>
        <v>0</v>
      </c>
      <c r="K13" s="145"/>
      <c r="L13" s="146">
        <f>SUM(L11:M12)</f>
        <v>0</v>
      </c>
      <c r="M13" s="147"/>
      <c r="N13" s="195">
        <f>SUM(N11:O12)</f>
        <v>0</v>
      </c>
      <c r="O13" s="196"/>
      <c r="P13" s="145">
        <f>P11+P12</f>
        <v>0</v>
      </c>
      <c r="Q13" s="145"/>
      <c r="R13" s="145"/>
      <c r="S13" s="145"/>
      <c r="T13" s="2"/>
      <c r="U13" s="2"/>
      <c r="V13" s="2"/>
      <c r="W13" s="2"/>
      <c r="X13" s="2"/>
      <c r="Y13" s="2"/>
      <c r="Z13" s="7"/>
      <c r="AB13" s="74"/>
    </row>
    <row r="14" spans="1:44" ht="18.75" hidden="1" x14ac:dyDescent="0.4">
      <c r="A14" s="1"/>
      <c r="B14" s="2"/>
      <c r="C14" s="23"/>
      <c r="D14" s="23"/>
      <c r="E14" s="23"/>
      <c r="F14" s="23"/>
      <c r="G14" s="194"/>
      <c r="H14" s="194"/>
      <c r="I14" s="194"/>
      <c r="J14" s="194"/>
      <c r="K14" s="73"/>
      <c r="L14" s="23"/>
      <c r="M14" s="52"/>
      <c r="N14" s="52"/>
      <c r="O14" s="53"/>
      <c r="P14" s="75"/>
      <c r="Q14" s="75"/>
      <c r="R14" s="75"/>
      <c r="S14" s="75"/>
      <c r="T14" s="75"/>
      <c r="U14" s="75"/>
      <c r="V14" s="75"/>
      <c r="W14" s="75"/>
      <c r="X14" s="75"/>
      <c r="Y14" s="75"/>
      <c r="Z14" s="54"/>
      <c r="AA14" s="23"/>
      <c r="AB14" s="74"/>
    </row>
    <row r="15" spans="1:44" ht="18.75" hidden="1" x14ac:dyDescent="0.4">
      <c r="A15" s="1"/>
      <c r="B15" s="2"/>
      <c r="C15" s="23"/>
      <c r="D15" s="23"/>
      <c r="E15" s="23"/>
      <c r="F15" s="23"/>
      <c r="G15" s="194"/>
      <c r="H15" s="194"/>
      <c r="I15" s="194"/>
      <c r="J15" s="194"/>
      <c r="K15" s="73"/>
      <c r="L15" s="23"/>
      <c r="M15" s="52"/>
      <c r="N15" s="52"/>
      <c r="O15" s="53"/>
      <c r="P15" s="75"/>
      <c r="Q15" s="75"/>
      <c r="R15" s="75"/>
      <c r="S15" s="75"/>
      <c r="T15" s="75"/>
      <c r="U15" s="75"/>
      <c r="V15" s="75"/>
      <c r="W15" s="75"/>
      <c r="X15" s="75"/>
      <c r="Y15" s="75"/>
      <c r="Z15" s="54"/>
      <c r="AA15" s="23"/>
      <c r="AB15" s="74"/>
    </row>
    <row r="16" spans="1:44" ht="18.75" hidden="1" x14ac:dyDescent="0.4">
      <c r="A16" s="1"/>
      <c r="B16" s="2"/>
      <c r="C16" s="23"/>
      <c r="D16" s="23"/>
      <c r="E16" s="23"/>
      <c r="F16" s="23"/>
      <c r="G16" s="194"/>
      <c r="H16" s="194"/>
      <c r="I16" s="194"/>
      <c r="J16" s="194"/>
      <c r="K16" s="73"/>
      <c r="L16" s="23"/>
      <c r="M16" s="52"/>
      <c r="N16" s="52"/>
      <c r="O16" s="53"/>
      <c r="P16" s="75"/>
      <c r="Q16" s="75"/>
      <c r="R16" s="75"/>
      <c r="S16" s="75"/>
      <c r="T16" s="75"/>
      <c r="U16" s="75"/>
      <c r="V16" s="75"/>
      <c r="W16" s="75"/>
      <c r="X16" s="75"/>
      <c r="Y16" s="75"/>
      <c r="Z16" s="54"/>
      <c r="AA16" s="23"/>
      <c r="AB16" s="74"/>
    </row>
    <row r="17" spans="1:42" ht="18.75" hidden="1" x14ac:dyDescent="0.4">
      <c r="A17" s="1"/>
      <c r="B17" s="2"/>
      <c r="C17" s="23"/>
      <c r="D17" s="23"/>
      <c r="E17" s="23"/>
      <c r="F17" s="23"/>
      <c r="G17" s="197"/>
      <c r="H17" s="197"/>
      <c r="I17" s="197"/>
      <c r="J17" s="197"/>
      <c r="K17" s="73"/>
      <c r="L17" s="23"/>
      <c r="M17" s="52"/>
      <c r="N17" s="52"/>
      <c r="O17" s="53"/>
      <c r="P17" s="75"/>
      <c r="Q17" s="75"/>
      <c r="R17" s="75"/>
      <c r="S17" s="75"/>
      <c r="T17" s="75"/>
      <c r="U17" s="75"/>
      <c r="V17" s="75"/>
      <c r="W17" s="75"/>
      <c r="X17" s="75"/>
      <c r="Y17" s="75"/>
      <c r="Z17" s="54"/>
      <c r="AA17" s="23"/>
      <c r="AB17" s="74"/>
    </row>
    <row r="18" spans="1:42" ht="18.75" x14ac:dyDescent="0.4">
      <c r="A18" s="1"/>
      <c r="B18" s="2"/>
      <c r="C18" s="23"/>
      <c r="D18" s="23"/>
      <c r="E18" s="23"/>
      <c r="F18" s="23" t="s">
        <v>117</v>
      </c>
      <c r="R18" s="64"/>
      <c r="S18" s="64"/>
      <c r="T18" s="64"/>
      <c r="U18" s="64"/>
      <c r="V18" s="52"/>
      <c r="W18" s="52"/>
      <c r="X18" s="52"/>
      <c r="Y18" s="52"/>
      <c r="Z18" s="54"/>
      <c r="AA18" s="23"/>
    </row>
    <row r="19" spans="1:42" ht="16.5" hidden="1" customHeight="1" outlineLevel="1" x14ac:dyDescent="0.4">
      <c r="A19" s="3"/>
      <c r="B19" s="4"/>
      <c r="C19" s="55"/>
      <c r="D19" s="55"/>
      <c r="E19" s="55"/>
      <c r="F19" s="55"/>
      <c r="G19" s="193"/>
      <c r="H19" s="193"/>
      <c r="I19" s="193"/>
      <c r="J19" s="193"/>
      <c r="K19" s="65"/>
      <c r="L19" s="65"/>
      <c r="M19" s="67"/>
      <c r="N19" s="67"/>
      <c r="O19" s="66"/>
      <c r="P19" s="82"/>
      <c r="Q19" s="82"/>
      <c r="R19" s="82"/>
      <c r="S19" s="82"/>
      <c r="T19" s="82"/>
      <c r="U19" s="82"/>
      <c r="V19" s="82"/>
      <c r="W19" s="82"/>
      <c r="X19" s="82"/>
      <c r="Y19" s="63"/>
      <c r="Z19" s="56"/>
      <c r="AA19" s="81"/>
      <c r="AB19" s="62"/>
      <c r="AC19" s="62"/>
      <c r="AD19" s="62"/>
      <c r="AE19" s="62"/>
      <c r="AF19" s="62"/>
      <c r="AG19" s="62"/>
      <c r="AH19" s="62"/>
      <c r="AI19" s="62"/>
      <c r="AJ19" s="62"/>
      <c r="AK19" s="62"/>
      <c r="AL19" s="62"/>
      <c r="AM19" s="62"/>
      <c r="AN19" s="62"/>
      <c r="AO19" s="62"/>
      <c r="AP19" s="62"/>
    </row>
    <row r="20" spans="1:42" ht="17.100000000000001" customHeight="1" collapsed="1" x14ac:dyDescent="0.4">
      <c r="A20" s="142" t="s">
        <v>20</v>
      </c>
      <c r="B20" s="143"/>
      <c r="C20" s="190" t="s">
        <v>21</v>
      </c>
      <c r="D20" s="190"/>
      <c r="E20" s="190"/>
      <c r="F20" s="190"/>
      <c r="G20" s="190"/>
      <c r="H20" s="190"/>
      <c r="I20" s="190"/>
      <c r="J20" s="190"/>
      <c r="K20" s="190"/>
      <c r="L20" s="190"/>
      <c r="M20" s="190"/>
      <c r="N20" s="190"/>
      <c r="O20" s="190"/>
      <c r="P20" s="190"/>
      <c r="Q20" s="190"/>
      <c r="R20" s="190"/>
      <c r="S20" s="190"/>
      <c r="T20" s="190"/>
      <c r="U20" s="190"/>
      <c r="V20" s="190"/>
      <c r="W20" s="190"/>
      <c r="X20" s="190"/>
      <c r="Y20" s="190"/>
      <c r="Z20" s="191"/>
    </row>
    <row r="21" spans="1:42" ht="17.100000000000001" customHeight="1" x14ac:dyDescent="0.4">
      <c r="A21" s="150" t="s">
        <v>24</v>
      </c>
      <c r="B21" s="151"/>
      <c r="C21" s="57"/>
      <c r="D21" s="57"/>
      <c r="E21" s="57"/>
      <c r="F21" s="57"/>
      <c r="G21" s="57"/>
      <c r="H21" s="57"/>
      <c r="I21" s="57"/>
      <c r="J21" s="57"/>
      <c r="K21" s="57"/>
      <c r="L21" s="57"/>
      <c r="M21" s="57"/>
      <c r="N21" s="57"/>
      <c r="O21" s="57"/>
      <c r="P21" s="57"/>
      <c r="Q21" s="57"/>
      <c r="R21" s="57"/>
      <c r="S21" s="57"/>
      <c r="T21" s="57"/>
      <c r="U21" s="57"/>
      <c r="V21" s="57"/>
      <c r="W21" s="57"/>
      <c r="X21" s="57"/>
      <c r="Y21" s="57"/>
      <c r="Z21" s="58"/>
    </row>
    <row r="22" spans="1:42" ht="17.100000000000001" customHeight="1" x14ac:dyDescent="0.4">
      <c r="A22" s="69"/>
      <c r="B22" s="70"/>
      <c r="C22" s="71" t="s">
        <v>36</v>
      </c>
      <c r="D22" s="71"/>
      <c r="E22" s="71"/>
      <c r="F22" s="71"/>
      <c r="G22" s="71"/>
      <c r="H22" s="71"/>
      <c r="I22" s="71"/>
      <c r="J22" s="192">
        <f>N13</f>
        <v>0</v>
      </c>
      <c r="K22" s="192"/>
      <c r="L22" s="192"/>
      <c r="M22" s="192"/>
      <c r="N22" s="71" t="s">
        <v>113</v>
      </c>
      <c r="O22" s="71"/>
      <c r="P22" s="71"/>
      <c r="Q22" s="71"/>
      <c r="R22" s="71"/>
      <c r="S22" s="23"/>
      <c r="T22" s="23"/>
      <c r="U22" s="23"/>
      <c r="V22" s="23"/>
      <c r="W22" s="23"/>
      <c r="X22" s="23"/>
      <c r="Y22" s="23"/>
      <c r="Z22" s="54"/>
    </row>
    <row r="23" spans="1:42" ht="17.100000000000001" customHeight="1" x14ac:dyDescent="0.4">
      <c r="A23" s="142" t="s">
        <v>23</v>
      </c>
      <c r="B23" s="143"/>
      <c r="C23" s="190" t="s">
        <v>22</v>
      </c>
      <c r="D23" s="190"/>
      <c r="E23" s="190"/>
      <c r="F23" s="190"/>
      <c r="G23" s="190"/>
      <c r="H23" s="190"/>
      <c r="I23" s="190"/>
      <c r="J23" s="190"/>
      <c r="K23" s="190"/>
      <c r="L23" s="190"/>
      <c r="M23" s="190"/>
      <c r="N23" s="190"/>
      <c r="O23" s="190"/>
      <c r="P23" s="190"/>
      <c r="Q23" s="190"/>
      <c r="R23" s="190"/>
      <c r="S23" s="190"/>
      <c r="T23" s="190"/>
      <c r="U23" s="190"/>
      <c r="V23" s="190"/>
      <c r="W23" s="190"/>
      <c r="X23" s="190"/>
      <c r="Y23" s="190"/>
      <c r="Z23" s="191"/>
    </row>
    <row r="24" spans="1:42" ht="17.100000000000001" customHeight="1" x14ac:dyDescent="0.4">
      <c r="A24" s="150" t="s">
        <v>34</v>
      </c>
      <c r="B24" s="151"/>
      <c r="C24" s="57"/>
      <c r="D24" s="57"/>
      <c r="E24" s="57"/>
      <c r="F24" s="57"/>
      <c r="G24" s="57"/>
      <c r="H24" s="57"/>
      <c r="I24" s="57"/>
      <c r="J24" s="57"/>
      <c r="K24" s="57"/>
      <c r="L24" s="57"/>
      <c r="M24" s="57"/>
      <c r="N24" s="57"/>
      <c r="O24" s="57"/>
      <c r="P24" s="57"/>
      <c r="Q24" s="57"/>
      <c r="R24" s="57"/>
      <c r="S24" s="57"/>
      <c r="T24" s="57"/>
      <c r="U24" s="57"/>
      <c r="V24" s="57"/>
      <c r="W24" s="57"/>
      <c r="X24" s="57"/>
      <c r="Y24" s="57"/>
      <c r="Z24" s="58"/>
    </row>
    <row r="25" spans="1:42" ht="17.100000000000001" customHeight="1" x14ac:dyDescent="0.4">
      <c r="A25" s="3"/>
      <c r="B25" s="4"/>
      <c r="C25" s="137" t="s">
        <v>25</v>
      </c>
      <c r="D25" s="137"/>
      <c r="E25" s="137"/>
      <c r="F25" s="137"/>
      <c r="G25" s="137"/>
      <c r="H25" s="137"/>
      <c r="I25" s="137"/>
      <c r="J25" s="137"/>
      <c r="K25" s="137"/>
      <c r="L25" s="137"/>
      <c r="M25" s="137"/>
      <c r="N25" s="137"/>
      <c r="O25" s="137"/>
      <c r="P25" s="137"/>
      <c r="Q25" s="137"/>
      <c r="R25" s="137"/>
      <c r="S25" s="137"/>
      <c r="T25" s="137"/>
      <c r="U25" s="137"/>
      <c r="V25" s="137"/>
      <c r="W25" s="137"/>
      <c r="X25" s="137"/>
      <c r="Y25" s="137"/>
      <c r="Z25" s="138"/>
    </row>
    <row r="26" spans="1:42" ht="17.100000000000001" customHeight="1" x14ac:dyDescent="0.4">
      <c r="A26" s="142" t="s">
        <v>28</v>
      </c>
      <c r="B26" s="143"/>
      <c r="C26" s="190" t="s">
        <v>26</v>
      </c>
      <c r="D26" s="190"/>
      <c r="E26" s="190"/>
      <c r="F26" s="190"/>
      <c r="G26" s="190"/>
      <c r="H26" s="190"/>
      <c r="I26" s="190"/>
      <c r="J26" s="190"/>
      <c r="K26" s="190"/>
      <c r="L26" s="190"/>
      <c r="M26" s="190"/>
      <c r="N26" s="190"/>
      <c r="O26" s="190"/>
      <c r="P26" s="190"/>
      <c r="Q26" s="190"/>
      <c r="R26" s="190"/>
      <c r="S26" s="190"/>
      <c r="T26" s="190"/>
      <c r="U26" s="190"/>
      <c r="V26" s="190"/>
      <c r="W26" s="190"/>
      <c r="X26" s="190"/>
      <c r="Y26" s="190"/>
      <c r="Z26" s="191"/>
    </row>
    <row r="27" spans="1:42" ht="17.100000000000001" customHeight="1" x14ac:dyDescent="0.4">
      <c r="A27" s="150" t="s">
        <v>29</v>
      </c>
      <c r="B27" s="151"/>
      <c r="C27" s="57"/>
      <c r="D27" s="57"/>
      <c r="E27" s="57"/>
      <c r="F27" s="57"/>
      <c r="G27" s="57"/>
      <c r="H27" s="57"/>
      <c r="I27" s="57"/>
      <c r="J27" s="57"/>
      <c r="K27" s="57"/>
      <c r="L27" s="57"/>
      <c r="M27" s="57"/>
      <c r="N27" s="57"/>
      <c r="O27" s="57"/>
      <c r="P27" s="57"/>
      <c r="Q27" s="57"/>
      <c r="R27" s="57"/>
      <c r="S27" s="57"/>
      <c r="T27" s="57"/>
      <c r="U27" s="57"/>
      <c r="V27" s="57"/>
      <c r="W27" s="57"/>
      <c r="X27" s="57"/>
      <c r="Y27" s="57"/>
      <c r="Z27" s="58"/>
    </row>
    <row r="28" spans="1:42" ht="19.5" customHeight="1" x14ac:dyDescent="0.4">
      <c r="A28" s="69"/>
      <c r="B28" s="72"/>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3"/>
    </row>
    <row r="29" spans="1:42" ht="19.5" customHeight="1" x14ac:dyDescent="0.4">
      <c r="A29" s="3"/>
      <c r="B29" s="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5"/>
    </row>
    <row r="30" spans="1:42" ht="17.100000000000001" customHeight="1" x14ac:dyDescent="0.4">
      <c r="A30" s="142" t="s">
        <v>30</v>
      </c>
      <c r="B30" s="143"/>
      <c r="C30" s="190" t="s">
        <v>27</v>
      </c>
      <c r="D30" s="190"/>
      <c r="E30" s="190"/>
      <c r="F30" s="190"/>
      <c r="G30" s="190"/>
      <c r="H30" s="190"/>
      <c r="I30" s="190"/>
      <c r="J30" s="190"/>
      <c r="K30" s="190"/>
      <c r="L30" s="190"/>
      <c r="M30" s="190"/>
      <c r="N30" s="190"/>
      <c r="O30" s="190"/>
      <c r="P30" s="190"/>
      <c r="Q30" s="190"/>
      <c r="R30" s="190"/>
      <c r="S30" s="190"/>
      <c r="T30" s="190"/>
      <c r="U30" s="190"/>
      <c r="V30" s="190"/>
      <c r="W30" s="190"/>
      <c r="X30" s="190"/>
      <c r="Y30" s="190"/>
      <c r="Z30" s="191"/>
    </row>
    <row r="31" spans="1:42" ht="17.100000000000001" customHeight="1" x14ac:dyDescent="0.4">
      <c r="A31" s="150" t="s">
        <v>31</v>
      </c>
      <c r="B31" s="151"/>
      <c r="C31" s="57"/>
      <c r="D31" s="57"/>
      <c r="E31" s="57"/>
      <c r="F31" s="57"/>
      <c r="G31" s="57"/>
      <c r="H31" s="57"/>
      <c r="I31" s="57"/>
      <c r="J31" s="57"/>
      <c r="K31" s="57"/>
      <c r="L31" s="57"/>
      <c r="M31" s="57"/>
      <c r="N31" s="57"/>
      <c r="O31" s="57"/>
      <c r="P31" s="57"/>
      <c r="Q31" s="57"/>
      <c r="R31" s="57"/>
      <c r="S31" s="57"/>
      <c r="T31" s="57"/>
      <c r="U31" s="57"/>
      <c r="V31" s="57"/>
      <c r="W31" s="57"/>
      <c r="X31" s="57"/>
      <c r="Y31" s="57"/>
      <c r="Z31" s="58"/>
    </row>
    <row r="32" spans="1:42" ht="17.100000000000001" customHeight="1" x14ac:dyDescent="0.4">
      <c r="A32" s="69"/>
      <c r="B32" s="68"/>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7"/>
    </row>
    <row r="33" spans="1:26" ht="17.100000000000001" customHeight="1" x14ac:dyDescent="0.4">
      <c r="A33" s="3"/>
      <c r="B33" s="4"/>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9"/>
    </row>
    <row r="34" spans="1:26" ht="17.100000000000001" customHeight="1" x14ac:dyDescent="0.4">
      <c r="A34" s="142" t="s">
        <v>32</v>
      </c>
      <c r="B34" s="143"/>
      <c r="C34" s="190" t="s">
        <v>35</v>
      </c>
      <c r="D34" s="190"/>
      <c r="E34" s="190"/>
      <c r="F34" s="190"/>
      <c r="G34" s="190"/>
      <c r="H34" s="190"/>
      <c r="I34" s="190"/>
      <c r="J34" s="190"/>
      <c r="K34" s="190"/>
      <c r="L34" s="190"/>
      <c r="M34" s="190"/>
      <c r="N34" s="190"/>
      <c r="O34" s="190"/>
      <c r="P34" s="190"/>
      <c r="Q34" s="190"/>
      <c r="R34" s="190"/>
      <c r="S34" s="190"/>
      <c r="T34" s="190"/>
      <c r="U34" s="190"/>
      <c r="V34" s="190"/>
      <c r="W34" s="190"/>
      <c r="X34" s="190"/>
      <c r="Y34" s="190"/>
      <c r="Z34" s="191"/>
    </row>
    <row r="35" spans="1:26" ht="17.100000000000001" customHeight="1" x14ac:dyDescent="0.4">
      <c r="A35" s="150" t="s">
        <v>33</v>
      </c>
      <c r="B35" s="151"/>
      <c r="C35" s="57"/>
      <c r="D35" s="57"/>
      <c r="E35" s="57"/>
      <c r="F35" s="57"/>
      <c r="G35" s="57"/>
      <c r="H35" s="57"/>
      <c r="I35" s="57"/>
      <c r="J35" s="57"/>
      <c r="K35" s="57"/>
      <c r="L35" s="57"/>
      <c r="M35" s="57"/>
      <c r="N35" s="57"/>
      <c r="O35" s="57"/>
      <c r="P35" s="57"/>
      <c r="Q35" s="57"/>
      <c r="R35" s="57"/>
      <c r="S35" s="57"/>
      <c r="T35" s="57"/>
      <c r="U35" s="57"/>
      <c r="V35" s="57"/>
      <c r="W35" s="57"/>
      <c r="X35" s="57"/>
      <c r="Y35" s="57"/>
      <c r="Z35" s="58"/>
    </row>
    <row r="36" spans="1:26" ht="17.100000000000001" customHeight="1" x14ac:dyDescent="0.4">
      <c r="A36" s="1"/>
      <c r="B36" s="2"/>
      <c r="C36" s="60" t="s">
        <v>56</v>
      </c>
      <c r="D36" s="60"/>
      <c r="E36" s="60"/>
      <c r="F36" s="60"/>
      <c r="G36" s="60"/>
      <c r="H36" s="60"/>
      <c r="I36" s="60"/>
      <c r="J36" s="60"/>
      <c r="K36" s="60"/>
      <c r="L36" s="60"/>
      <c r="M36" s="210">
        <f>N13</f>
        <v>0</v>
      </c>
      <c r="N36" s="210"/>
      <c r="O36" s="60" t="s">
        <v>57</v>
      </c>
      <c r="P36" s="60"/>
      <c r="Q36" s="60"/>
      <c r="R36" s="60"/>
      <c r="S36" s="60"/>
      <c r="T36" s="60"/>
      <c r="U36" s="60"/>
      <c r="V36" s="60"/>
      <c r="W36" s="60"/>
      <c r="X36" s="60"/>
      <c r="Y36" s="60"/>
      <c r="Z36" s="61"/>
    </row>
    <row r="37" spans="1:26" ht="17.100000000000001" customHeight="1" x14ac:dyDescent="0.4">
      <c r="A37" s="3"/>
      <c r="B37" s="4"/>
      <c r="C37" s="55"/>
      <c r="D37" s="55"/>
      <c r="E37" s="55"/>
      <c r="F37" s="55"/>
      <c r="G37" s="55"/>
      <c r="H37" s="55"/>
      <c r="I37" s="55"/>
      <c r="J37" s="55"/>
      <c r="K37" s="55"/>
      <c r="L37" s="55"/>
      <c r="M37" s="55"/>
      <c r="N37" s="55"/>
      <c r="O37" s="55"/>
      <c r="P37" s="55"/>
      <c r="Q37" s="55"/>
      <c r="R37" s="59"/>
      <c r="S37" s="199" t="s">
        <v>106</v>
      </c>
      <c r="T37" s="199"/>
      <c r="U37" s="199"/>
      <c r="V37" s="199"/>
      <c r="W37" s="200"/>
      <c r="X37" s="200"/>
      <c r="Y37" s="200" t="s">
        <v>62</v>
      </c>
      <c r="Z37" s="201"/>
    </row>
  </sheetData>
  <mergeCells count="64">
    <mergeCell ref="A1:E1"/>
    <mergeCell ref="S37:V37"/>
    <mergeCell ref="C20:Z20"/>
    <mergeCell ref="W37:X37"/>
    <mergeCell ref="Y37:Z37"/>
    <mergeCell ref="A35:B35"/>
    <mergeCell ref="A31:B31"/>
    <mergeCell ref="C28:Z29"/>
    <mergeCell ref="C32:Z33"/>
    <mergeCell ref="A34:B34"/>
    <mergeCell ref="C34:Z34"/>
    <mergeCell ref="A27:B27"/>
    <mergeCell ref="A30:B30"/>
    <mergeCell ref="M36:N36"/>
    <mergeCell ref="C30:Z30"/>
    <mergeCell ref="A26:B26"/>
    <mergeCell ref="C26:Z26"/>
    <mergeCell ref="P12:S12"/>
    <mergeCell ref="L10:M10"/>
    <mergeCell ref="N10:O10"/>
    <mergeCell ref="P11:S11"/>
    <mergeCell ref="N12:O12"/>
    <mergeCell ref="P13:S13"/>
    <mergeCell ref="N13:O13"/>
    <mergeCell ref="C25:Z25"/>
    <mergeCell ref="G17:J17"/>
    <mergeCell ref="L13:M13"/>
    <mergeCell ref="A24:B24"/>
    <mergeCell ref="D12:E12"/>
    <mergeCell ref="F12:G12"/>
    <mergeCell ref="H12:K12"/>
    <mergeCell ref="L12:M12"/>
    <mergeCell ref="A20:B20"/>
    <mergeCell ref="A21:B21"/>
    <mergeCell ref="A23:B23"/>
    <mergeCell ref="F13:G13"/>
    <mergeCell ref="H13:K13"/>
    <mergeCell ref="C23:Z23"/>
    <mergeCell ref="J22:M22"/>
    <mergeCell ref="G19:J19"/>
    <mergeCell ref="G14:J14"/>
    <mergeCell ref="G15:J15"/>
    <mergeCell ref="G16:J16"/>
    <mergeCell ref="A6:Z6"/>
    <mergeCell ref="A7:B7"/>
    <mergeCell ref="C8:H8"/>
    <mergeCell ref="D11:E11"/>
    <mergeCell ref="F11:G11"/>
    <mergeCell ref="H9:K10"/>
    <mergeCell ref="L9:O9"/>
    <mergeCell ref="P9:S9"/>
    <mergeCell ref="H11:K11"/>
    <mergeCell ref="L11:M11"/>
    <mergeCell ref="N11:O11"/>
    <mergeCell ref="I8:O8"/>
    <mergeCell ref="F9:G10"/>
    <mergeCell ref="P10:S10"/>
    <mergeCell ref="A2:Z2"/>
    <mergeCell ref="O4:V4"/>
    <mergeCell ref="X4:Z4"/>
    <mergeCell ref="B4:L4"/>
    <mergeCell ref="A3:M3"/>
    <mergeCell ref="O3:V3"/>
    <mergeCell ref="X3:Z3"/>
  </mergeCells>
  <phoneticPr fontId="1"/>
  <printOptions horizontalCentered="1"/>
  <pageMargins left="0.59055118110236227" right="0.59055118110236227" top="0.51181102362204722" bottom="0.59055118110236227" header="0.31496062992125984" footer="0.31496062992125984"/>
  <pageSetup paperSize="9" scale="98" orientation="portrait" copies="6" r:id="rId1"/>
  <headerFooter>
    <oddHeader>&amp;R&amp;D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144"/>
  <sheetViews>
    <sheetView tabSelected="1" view="pageBreakPreview" zoomScaleNormal="70" zoomScaleSheetLayoutView="100" workbookViewId="0">
      <pane xSplit="2" ySplit="2" topLeftCell="C3" activePane="bottomRight" state="frozen"/>
      <selection activeCell="C40" sqref="C40:Z41"/>
      <selection pane="topRight" activeCell="C40" sqref="C40:Z41"/>
      <selection pane="bottomLeft" activeCell="C40" sqref="C40:Z41"/>
      <selection pane="bottomRight" activeCell="D7" sqref="D7"/>
    </sheetView>
  </sheetViews>
  <sheetFormatPr defaultRowHeight="18.75" x14ac:dyDescent="0.4"/>
  <cols>
    <col min="1" max="1" width="4.5" bestFit="1" customWidth="1"/>
    <col min="2" max="2" width="21.375" style="84" bestFit="1" customWidth="1"/>
    <col min="3" max="3" width="5.375" style="86" customWidth="1"/>
    <col min="4" max="4" width="6.75" style="78" bestFit="1" customWidth="1"/>
    <col min="5" max="5" width="9" style="78"/>
    <col min="6" max="6" width="9" bestFit="1" customWidth="1"/>
    <col min="7" max="7" width="11.375" customWidth="1"/>
    <col min="8" max="8" width="17.75" style="106" bestFit="1" customWidth="1"/>
    <col min="9" max="9" width="8.25" bestFit="1" customWidth="1"/>
    <col min="10" max="10" width="6.5" bestFit="1" customWidth="1"/>
  </cols>
  <sheetData>
    <row r="1" spans="1:9" ht="38.25" customHeight="1" x14ac:dyDescent="0.4">
      <c r="A1" s="212" t="str">
        <f>TEXT(様式!B4,"@")</f>
        <v>0</v>
      </c>
      <c r="B1" s="212"/>
      <c r="C1" s="212"/>
      <c r="D1" s="212"/>
      <c r="E1" s="211" t="s">
        <v>126</v>
      </c>
      <c r="F1" s="211"/>
      <c r="G1" s="211"/>
      <c r="H1" s="211"/>
    </row>
    <row r="2" spans="1:9" s="87" customFormat="1" x14ac:dyDescent="0.4">
      <c r="A2" s="83" t="s">
        <v>107</v>
      </c>
      <c r="B2" s="76" t="s">
        <v>114</v>
      </c>
      <c r="C2" s="85" t="s">
        <v>108</v>
      </c>
      <c r="D2" s="76" t="s">
        <v>109</v>
      </c>
      <c r="E2" s="76" t="s">
        <v>110</v>
      </c>
      <c r="F2" s="76" t="s">
        <v>121</v>
      </c>
      <c r="G2" s="77" t="s">
        <v>111</v>
      </c>
      <c r="H2" s="77" t="s">
        <v>125</v>
      </c>
    </row>
    <row r="3" spans="1:9" s="87" customFormat="1" ht="24" x14ac:dyDescent="0.4">
      <c r="A3" s="121" t="s">
        <v>122</v>
      </c>
      <c r="B3" s="219" t="s">
        <v>123</v>
      </c>
      <c r="C3" s="122">
        <v>20</v>
      </c>
      <c r="D3" s="123" t="s">
        <v>116</v>
      </c>
      <c r="E3" s="124" t="s">
        <v>129</v>
      </c>
      <c r="F3" s="124" t="s">
        <v>124</v>
      </c>
      <c r="G3" s="125">
        <v>44562</v>
      </c>
      <c r="H3" s="124">
        <v>12345678</v>
      </c>
      <c r="I3" s="128"/>
    </row>
    <row r="4" spans="1:9" s="87" customFormat="1" x14ac:dyDescent="0.4">
      <c r="A4" s="88">
        <v>1</v>
      </c>
      <c r="B4" s="96"/>
      <c r="C4" s="95"/>
      <c r="D4" s="99"/>
      <c r="E4" s="89"/>
      <c r="F4" s="89"/>
      <c r="G4" s="100"/>
      <c r="H4" s="100"/>
    </row>
    <row r="5" spans="1:9" s="87" customFormat="1" x14ac:dyDescent="0.4">
      <c r="A5" s="88">
        <v>2</v>
      </c>
      <c r="B5" s="96"/>
      <c r="C5" s="95"/>
      <c r="D5" s="99"/>
      <c r="E5" s="89"/>
      <c r="F5" s="89"/>
      <c r="G5" s="100"/>
      <c r="H5" s="100"/>
    </row>
    <row r="6" spans="1:9" s="87" customFormat="1" x14ac:dyDescent="0.4">
      <c r="A6" s="88">
        <v>3</v>
      </c>
      <c r="B6" s="96"/>
      <c r="C6" s="95"/>
      <c r="D6" s="99"/>
      <c r="E6" s="89"/>
      <c r="F6" s="89"/>
      <c r="G6" s="100"/>
      <c r="H6" s="100"/>
    </row>
    <row r="7" spans="1:9" s="87" customFormat="1" x14ac:dyDescent="0.4">
      <c r="A7" s="88">
        <v>4</v>
      </c>
      <c r="B7" s="96"/>
      <c r="C7" s="95"/>
      <c r="D7" s="99"/>
      <c r="E7" s="89"/>
      <c r="F7" s="89"/>
      <c r="G7" s="101"/>
      <c r="H7" s="101"/>
    </row>
    <row r="8" spans="1:9" s="87" customFormat="1" x14ac:dyDescent="0.4">
      <c r="A8" s="88">
        <v>5</v>
      </c>
      <c r="B8" s="113"/>
      <c r="C8" s="115"/>
      <c r="D8" s="99"/>
      <c r="E8" s="89"/>
      <c r="F8" s="89"/>
      <c r="G8" s="101"/>
      <c r="H8" s="101"/>
    </row>
    <row r="9" spans="1:9" s="87" customFormat="1" x14ac:dyDescent="0.4">
      <c r="A9" s="88">
        <v>6</v>
      </c>
      <c r="B9" s="114"/>
      <c r="C9" s="116"/>
      <c r="D9" s="99"/>
      <c r="E9" s="89"/>
      <c r="F9" s="89"/>
      <c r="G9" s="101"/>
      <c r="H9" s="101"/>
    </row>
    <row r="10" spans="1:9" s="87" customFormat="1" x14ac:dyDescent="0.4">
      <c r="A10" s="88">
        <v>7</v>
      </c>
      <c r="B10" s="97"/>
      <c r="C10" s="98"/>
      <c r="D10" s="99"/>
      <c r="E10" s="89"/>
      <c r="F10" s="89"/>
      <c r="G10" s="89"/>
      <c r="H10" s="102"/>
    </row>
    <row r="11" spans="1:9" s="87" customFormat="1" x14ac:dyDescent="0.4">
      <c r="A11" s="88">
        <v>8</v>
      </c>
      <c r="B11" s="97"/>
      <c r="C11" s="98"/>
      <c r="D11" s="99"/>
      <c r="E11" s="89"/>
      <c r="F11" s="89"/>
      <c r="G11" s="89"/>
      <c r="H11" s="103"/>
    </row>
    <row r="12" spans="1:9" s="87" customFormat="1" x14ac:dyDescent="0.4">
      <c r="A12" s="88">
        <v>9</v>
      </c>
      <c r="B12" s="96"/>
      <c r="C12" s="116"/>
      <c r="D12" s="99"/>
      <c r="E12" s="89"/>
      <c r="F12" s="89"/>
      <c r="G12" s="89"/>
      <c r="H12" s="102"/>
    </row>
    <row r="13" spans="1:9" s="87" customFormat="1" x14ac:dyDescent="0.4">
      <c r="A13" s="88">
        <v>10</v>
      </c>
      <c r="B13" s="97"/>
      <c r="C13" s="98"/>
      <c r="D13" s="99"/>
      <c r="E13" s="89"/>
      <c r="F13" s="89"/>
      <c r="G13" s="89"/>
      <c r="H13" s="102"/>
    </row>
    <row r="14" spans="1:9" s="87" customFormat="1" hidden="1" x14ac:dyDescent="0.4">
      <c r="A14" s="88">
        <v>11</v>
      </c>
      <c r="B14" s="117"/>
      <c r="C14" s="107"/>
      <c r="D14" s="99"/>
      <c r="E14" s="89"/>
      <c r="F14" s="89"/>
      <c r="G14" s="89"/>
      <c r="H14" s="102"/>
    </row>
    <row r="15" spans="1:9" s="87" customFormat="1" hidden="1" x14ac:dyDescent="0.4">
      <c r="A15" s="88">
        <v>12</v>
      </c>
      <c r="B15" s="96"/>
      <c r="C15" s="116"/>
      <c r="D15" s="99"/>
      <c r="E15" s="89"/>
      <c r="F15" s="89"/>
      <c r="G15" s="89"/>
      <c r="H15" s="102"/>
    </row>
    <row r="16" spans="1:9" s="87" customFormat="1" hidden="1" x14ac:dyDescent="0.4">
      <c r="A16" s="88">
        <v>13</v>
      </c>
      <c r="B16" s="97"/>
      <c r="C16" s="98"/>
      <c r="D16" s="99"/>
      <c r="E16" s="89"/>
      <c r="F16" s="89"/>
      <c r="G16" s="89"/>
      <c r="H16" s="102"/>
    </row>
    <row r="17" spans="1:8" s="87" customFormat="1" hidden="1" x14ac:dyDescent="0.4">
      <c r="A17" s="88">
        <v>14</v>
      </c>
      <c r="B17" s="117"/>
      <c r="C17" s="107"/>
      <c r="D17" s="99"/>
      <c r="E17" s="89"/>
      <c r="F17" s="89"/>
      <c r="G17" s="89"/>
      <c r="H17" s="102"/>
    </row>
    <row r="18" spans="1:8" s="87" customFormat="1" hidden="1" x14ac:dyDescent="0.4">
      <c r="A18" s="88">
        <v>15</v>
      </c>
      <c r="B18" s="117"/>
      <c r="C18" s="107"/>
      <c r="D18" s="99"/>
      <c r="E18" s="89"/>
      <c r="F18" s="89"/>
      <c r="G18" s="89"/>
      <c r="H18" s="102"/>
    </row>
    <row r="19" spans="1:8" s="87" customFormat="1" hidden="1" x14ac:dyDescent="0.4">
      <c r="A19" s="88">
        <v>16</v>
      </c>
      <c r="B19" s="90"/>
      <c r="C19" s="108"/>
      <c r="D19" s="89"/>
      <c r="E19" s="89"/>
      <c r="F19" s="89"/>
      <c r="G19" s="89"/>
      <c r="H19" s="102"/>
    </row>
    <row r="20" spans="1:8" s="87" customFormat="1" hidden="1" x14ac:dyDescent="0.4">
      <c r="A20" s="88">
        <v>17</v>
      </c>
      <c r="B20" s="90"/>
      <c r="C20" s="108"/>
      <c r="D20" s="89"/>
      <c r="E20" s="89"/>
      <c r="F20" s="89"/>
      <c r="G20" s="89"/>
      <c r="H20" s="103"/>
    </row>
    <row r="21" spans="1:8" s="87" customFormat="1" hidden="1" x14ac:dyDescent="0.4">
      <c r="A21" s="88">
        <v>18</v>
      </c>
      <c r="B21" s="90"/>
      <c r="C21" s="109"/>
      <c r="D21" s="89"/>
      <c r="E21" s="89"/>
      <c r="F21" s="89"/>
      <c r="G21" s="89"/>
      <c r="H21" s="103"/>
    </row>
    <row r="22" spans="1:8" s="87" customFormat="1" hidden="1" x14ac:dyDescent="0.4">
      <c r="A22" s="88">
        <v>19</v>
      </c>
      <c r="B22" s="90"/>
      <c r="C22" s="107"/>
      <c r="D22" s="89"/>
      <c r="E22" s="89"/>
      <c r="F22" s="89"/>
      <c r="G22" s="89"/>
      <c r="H22" s="103"/>
    </row>
    <row r="23" spans="1:8" s="87" customFormat="1" hidden="1" x14ac:dyDescent="0.4">
      <c r="A23" s="88">
        <v>20</v>
      </c>
      <c r="B23" s="90"/>
      <c r="C23" s="107"/>
      <c r="D23" s="89"/>
      <c r="E23" s="89"/>
      <c r="F23" s="89"/>
      <c r="G23" s="89"/>
      <c r="H23" s="103"/>
    </row>
    <row r="24" spans="1:8" s="87" customFormat="1" hidden="1" x14ac:dyDescent="0.4">
      <c r="A24" s="88">
        <v>21</v>
      </c>
      <c r="B24" s="90"/>
      <c r="C24" s="108"/>
      <c r="D24" s="89"/>
      <c r="E24" s="89"/>
      <c r="F24" s="89"/>
      <c r="G24" s="89"/>
      <c r="H24" s="103"/>
    </row>
    <row r="25" spans="1:8" s="87" customFormat="1" hidden="1" x14ac:dyDescent="0.4">
      <c r="A25" s="88">
        <v>22</v>
      </c>
      <c r="B25" s="90"/>
      <c r="C25" s="108"/>
      <c r="D25" s="89"/>
      <c r="E25" s="89"/>
      <c r="F25" s="89"/>
      <c r="G25" s="89"/>
      <c r="H25" s="103"/>
    </row>
    <row r="26" spans="1:8" s="87" customFormat="1" hidden="1" x14ac:dyDescent="0.4">
      <c r="A26" s="88">
        <v>23</v>
      </c>
      <c r="B26" s="90"/>
      <c r="C26" s="107"/>
      <c r="D26" s="89"/>
      <c r="E26" s="89"/>
      <c r="F26" s="89"/>
      <c r="G26" s="89"/>
      <c r="H26" s="103"/>
    </row>
    <row r="27" spans="1:8" s="87" customFormat="1" hidden="1" x14ac:dyDescent="0.4">
      <c r="A27" s="88">
        <v>24</v>
      </c>
      <c r="B27" s="90"/>
      <c r="C27" s="110"/>
      <c r="D27" s="89"/>
      <c r="E27" s="89"/>
      <c r="F27" s="89"/>
      <c r="G27" s="89"/>
      <c r="H27" s="103"/>
    </row>
    <row r="28" spans="1:8" s="87" customFormat="1" hidden="1" x14ac:dyDescent="0.4">
      <c r="A28" s="88">
        <v>25</v>
      </c>
      <c r="B28" s="90"/>
      <c r="C28" s="110"/>
      <c r="D28" s="89"/>
      <c r="E28" s="89"/>
      <c r="F28" s="89"/>
      <c r="G28" s="89"/>
      <c r="H28" s="103"/>
    </row>
    <row r="29" spans="1:8" s="87" customFormat="1" hidden="1" x14ac:dyDescent="0.4">
      <c r="A29" s="88">
        <v>26</v>
      </c>
      <c r="B29" s="90"/>
      <c r="C29" s="108"/>
      <c r="D29" s="89"/>
      <c r="E29" s="89"/>
      <c r="F29" s="89"/>
      <c r="G29" s="89"/>
      <c r="H29" s="103"/>
    </row>
    <row r="30" spans="1:8" s="87" customFormat="1" hidden="1" x14ac:dyDescent="0.4">
      <c r="A30" s="88">
        <v>27</v>
      </c>
      <c r="B30" s="90"/>
      <c r="C30" s="111"/>
      <c r="D30" s="89"/>
      <c r="E30" s="89"/>
      <c r="F30" s="89"/>
      <c r="G30" s="89"/>
      <c r="H30" s="103"/>
    </row>
    <row r="31" spans="1:8" s="87" customFormat="1" hidden="1" x14ac:dyDescent="0.4">
      <c r="A31" s="88">
        <v>28</v>
      </c>
      <c r="B31" s="90"/>
      <c r="C31" s="111"/>
      <c r="D31" s="89"/>
      <c r="E31" s="89"/>
      <c r="F31" s="89"/>
      <c r="G31" s="89"/>
      <c r="H31" s="103"/>
    </row>
    <row r="32" spans="1:8" s="87" customFormat="1" hidden="1" x14ac:dyDescent="0.4">
      <c r="A32" s="88">
        <v>29</v>
      </c>
      <c r="B32" s="90"/>
      <c r="C32" s="108"/>
      <c r="D32" s="89"/>
      <c r="E32" s="89"/>
      <c r="F32" s="89"/>
      <c r="G32" s="89"/>
      <c r="H32" s="103"/>
    </row>
    <row r="33" spans="1:8" s="87" customFormat="1" hidden="1" x14ac:dyDescent="0.4">
      <c r="A33" s="88">
        <v>30</v>
      </c>
      <c r="B33" s="90"/>
      <c r="C33" s="109"/>
      <c r="D33" s="89"/>
      <c r="E33" s="89"/>
      <c r="F33" s="89"/>
      <c r="G33" s="89"/>
      <c r="H33" s="103"/>
    </row>
    <row r="34" spans="1:8" s="87" customFormat="1" hidden="1" x14ac:dyDescent="0.4">
      <c r="A34" s="88">
        <v>31</v>
      </c>
      <c r="B34" s="90"/>
      <c r="C34" s="109"/>
      <c r="D34" s="89"/>
      <c r="E34" s="89"/>
      <c r="F34" s="89"/>
      <c r="G34" s="89"/>
      <c r="H34" s="103"/>
    </row>
    <row r="35" spans="1:8" s="87" customFormat="1" hidden="1" x14ac:dyDescent="0.4">
      <c r="A35" s="88">
        <v>32</v>
      </c>
      <c r="B35" s="90"/>
      <c r="C35" s="109"/>
      <c r="D35" s="89"/>
      <c r="E35" s="89"/>
      <c r="F35" s="89"/>
      <c r="G35" s="89"/>
      <c r="H35" s="103"/>
    </row>
    <row r="36" spans="1:8" s="87" customFormat="1" hidden="1" x14ac:dyDescent="0.4">
      <c r="A36" s="88">
        <v>33</v>
      </c>
      <c r="B36" s="90"/>
      <c r="C36" s="109"/>
      <c r="D36" s="89"/>
      <c r="E36" s="89"/>
      <c r="F36" s="89"/>
      <c r="G36" s="89"/>
      <c r="H36" s="103"/>
    </row>
    <row r="37" spans="1:8" s="87" customFormat="1" hidden="1" x14ac:dyDescent="0.4">
      <c r="A37" s="88">
        <v>34</v>
      </c>
      <c r="B37" s="90"/>
      <c r="C37" s="109"/>
      <c r="D37" s="89"/>
      <c r="E37" s="89"/>
      <c r="F37" s="89"/>
      <c r="G37" s="89"/>
      <c r="H37" s="103"/>
    </row>
    <row r="38" spans="1:8" s="87" customFormat="1" hidden="1" x14ac:dyDescent="0.4">
      <c r="A38" s="88">
        <v>35</v>
      </c>
      <c r="B38" s="90"/>
      <c r="C38" s="109"/>
      <c r="D38" s="89"/>
      <c r="E38" s="89"/>
      <c r="F38" s="89"/>
      <c r="G38" s="89"/>
      <c r="H38" s="103"/>
    </row>
    <row r="39" spans="1:8" s="87" customFormat="1" hidden="1" x14ac:dyDescent="0.4">
      <c r="A39" s="88">
        <v>36</v>
      </c>
      <c r="B39" s="91"/>
      <c r="C39" s="109"/>
      <c r="D39" s="89"/>
      <c r="E39" s="89"/>
      <c r="F39" s="89"/>
      <c r="G39" s="89"/>
      <c r="H39" s="103"/>
    </row>
    <row r="40" spans="1:8" s="87" customFormat="1" hidden="1" x14ac:dyDescent="0.4">
      <c r="A40" s="88">
        <v>37</v>
      </c>
      <c r="B40" s="90"/>
      <c r="C40" s="109"/>
      <c r="D40" s="89"/>
      <c r="E40" s="89"/>
      <c r="F40" s="89"/>
      <c r="G40" s="89"/>
      <c r="H40" s="103"/>
    </row>
    <row r="41" spans="1:8" s="87" customFormat="1" hidden="1" x14ac:dyDescent="0.4">
      <c r="A41" s="88">
        <v>38</v>
      </c>
      <c r="B41" s="90"/>
      <c r="C41" s="109"/>
      <c r="D41" s="89"/>
      <c r="E41" s="89"/>
      <c r="F41" s="89"/>
      <c r="G41" s="89"/>
      <c r="H41" s="103"/>
    </row>
    <row r="42" spans="1:8" s="87" customFormat="1" hidden="1" x14ac:dyDescent="0.4">
      <c r="A42" s="88">
        <v>39</v>
      </c>
      <c r="B42" s="90"/>
      <c r="C42" s="109"/>
      <c r="D42" s="89"/>
      <c r="E42" s="89"/>
      <c r="F42" s="89"/>
      <c r="G42" s="89"/>
      <c r="H42" s="103"/>
    </row>
    <row r="43" spans="1:8" s="87" customFormat="1" hidden="1" x14ac:dyDescent="0.4">
      <c r="A43" s="88">
        <v>40</v>
      </c>
      <c r="B43" s="90"/>
      <c r="C43" s="109"/>
      <c r="D43" s="89"/>
      <c r="E43" s="89"/>
      <c r="F43" s="89"/>
      <c r="G43" s="89"/>
      <c r="H43" s="103"/>
    </row>
    <row r="44" spans="1:8" s="87" customFormat="1" hidden="1" x14ac:dyDescent="0.4">
      <c r="A44" s="88">
        <v>41</v>
      </c>
      <c r="B44" s="90"/>
      <c r="C44" s="109"/>
      <c r="D44" s="89"/>
      <c r="E44" s="89"/>
      <c r="F44" s="89"/>
      <c r="G44" s="89"/>
      <c r="H44" s="103"/>
    </row>
    <row r="45" spans="1:8" s="87" customFormat="1" hidden="1" x14ac:dyDescent="0.4">
      <c r="A45" s="88">
        <v>42</v>
      </c>
      <c r="B45" s="90"/>
      <c r="C45" s="109"/>
      <c r="D45" s="89"/>
      <c r="E45" s="89"/>
      <c r="F45" s="89"/>
      <c r="G45" s="89"/>
      <c r="H45" s="103"/>
    </row>
    <row r="46" spans="1:8" s="87" customFormat="1" hidden="1" x14ac:dyDescent="0.4">
      <c r="A46" s="88">
        <v>43</v>
      </c>
      <c r="B46" s="90"/>
      <c r="C46" s="109"/>
      <c r="D46" s="89"/>
      <c r="E46" s="89"/>
      <c r="F46" s="89"/>
      <c r="G46" s="89"/>
      <c r="H46" s="103"/>
    </row>
    <row r="47" spans="1:8" s="87" customFormat="1" hidden="1" x14ac:dyDescent="0.4">
      <c r="A47" s="88">
        <v>44</v>
      </c>
      <c r="B47" s="90"/>
      <c r="C47" s="109"/>
      <c r="D47" s="89"/>
      <c r="E47" s="89"/>
      <c r="F47" s="89"/>
      <c r="G47" s="89"/>
      <c r="H47" s="103"/>
    </row>
    <row r="48" spans="1:8" s="87" customFormat="1" hidden="1" x14ac:dyDescent="0.4">
      <c r="A48" s="88">
        <v>45</v>
      </c>
      <c r="B48" s="90"/>
      <c r="C48" s="109"/>
      <c r="D48" s="89"/>
      <c r="E48" s="89"/>
      <c r="F48" s="89"/>
      <c r="G48" s="89"/>
      <c r="H48" s="103"/>
    </row>
    <row r="49" spans="1:8" s="87" customFormat="1" hidden="1" x14ac:dyDescent="0.4">
      <c r="A49" s="88">
        <v>46</v>
      </c>
      <c r="B49" s="90"/>
      <c r="C49" s="109"/>
      <c r="D49" s="89"/>
      <c r="E49" s="89"/>
      <c r="F49" s="89"/>
      <c r="G49" s="89"/>
      <c r="H49" s="103"/>
    </row>
    <row r="50" spans="1:8" s="87" customFormat="1" hidden="1" x14ac:dyDescent="0.4">
      <c r="A50" s="88">
        <v>47</v>
      </c>
      <c r="B50" s="90"/>
      <c r="C50" s="109"/>
      <c r="D50" s="89"/>
      <c r="E50" s="89"/>
      <c r="F50" s="89"/>
      <c r="G50" s="89"/>
      <c r="H50" s="103"/>
    </row>
    <row r="51" spans="1:8" s="87" customFormat="1" hidden="1" x14ac:dyDescent="0.4">
      <c r="A51" s="88">
        <v>48</v>
      </c>
      <c r="B51" s="90"/>
      <c r="C51" s="109"/>
      <c r="D51" s="89"/>
      <c r="E51" s="89"/>
      <c r="F51" s="89"/>
      <c r="G51" s="89"/>
      <c r="H51" s="103"/>
    </row>
    <row r="52" spans="1:8" s="87" customFormat="1" hidden="1" x14ac:dyDescent="0.4">
      <c r="A52" s="88">
        <v>49</v>
      </c>
      <c r="B52" s="90"/>
      <c r="C52" s="109"/>
      <c r="D52" s="89"/>
      <c r="E52" s="89"/>
      <c r="F52" s="89"/>
      <c r="G52" s="89"/>
      <c r="H52" s="103"/>
    </row>
    <row r="53" spans="1:8" s="87" customFormat="1" hidden="1" x14ac:dyDescent="0.4">
      <c r="A53" s="88">
        <v>50</v>
      </c>
      <c r="B53" s="90"/>
      <c r="C53" s="109"/>
      <c r="D53" s="89"/>
      <c r="E53" s="89"/>
      <c r="F53" s="89"/>
      <c r="G53" s="89"/>
      <c r="H53" s="103"/>
    </row>
    <row r="54" spans="1:8" s="87" customFormat="1" hidden="1" x14ac:dyDescent="0.4">
      <c r="A54" s="88">
        <v>51</v>
      </c>
      <c r="B54" s="90"/>
      <c r="C54" s="109"/>
      <c r="D54" s="89"/>
      <c r="E54" s="89"/>
      <c r="F54" s="89"/>
      <c r="G54" s="89"/>
      <c r="H54" s="103"/>
    </row>
    <row r="55" spans="1:8" s="87" customFormat="1" hidden="1" x14ac:dyDescent="0.4">
      <c r="A55" s="88">
        <v>52</v>
      </c>
      <c r="B55" s="90"/>
      <c r="C55" s="109"/>
      <c r="D55" s="89"/>
      <c r="E55" s="89"/>
      <c r="F55" s="89"/>
      <c r="G55" s="89"/>
      <c r="H55" s="103"/>
    </row>
    <row r="56" spans="1:8" s="87" customFormat="1" hidden="1" x14ac:dyDescent="0.4">
      <c r="A56" s="88">
        <v>53</v>
      </c>
      <c r="B56" s="90"/>
      <c r="C56" s="109"/>
      <c r="D56" s="89"/>
      <c r="E56" s="89"/>
      <c r="F56" s="89"/>
      <c r="G56" s="89"/>
      <c r="H56" s="103"/>
    </row>
    <row r="57" spans="1:8" s="87" customFormat="1" hidden="1" x14ac:dyDescent="0.4">
      <c r="A57" s="88">
        <v>54</v>
      </c>
      <c r="B57" s="90"/>
      <c r="C57" s="109"/>
      <c r="D57" s="89"/>
      <c r="E57" s="89"/>
      <c r="F57" s="89"/>
      <c r="G57" s="89"/>
      <c r="H57" s="103"/>
    </row>
    <row r="58" spans="1:8" s="87" customFormat="1" hidden="1" x14ac:dyDescent="0.4">
      <c r="A58" s="88">
        <v>55</v>
      </c>
      <c r="B58" s="90"/>
      <c r="C58" s="109"/>
      <c r="D58" s="89"/>
      <c r="E58" s="89"/>
      <c r="F58" s="89"/>
      <c r="G58" s="89"/>
      <c r="H58" s="103"/>
    </row>
    <row r="59" spans="1:8" s="87" customFormat="1" hidden="1" x14ac:dyDescent="0.4">
      <c r="A59" s="88">
        <v>56</v>
      </c>
      <c r="B59" s="90"/>
      <c r="C59" s="109"/>
      <c r="D59" s="89"/>
      <c r="E59" s="89"/>
      <c r="F59" s="89"/>
      <c r="G59" s="89"/>
      <c r="H59" s="103"/>
    </row>
    <row r="60" spans="1:8" s="87" customFormat="1" hidden="1" x14ac:dyDescent="0.4">
      <c r="A60" s="88">
        <v>57</v>
      </c>
      <c r="B60" s="90"/>
      <c r="C60" s="109"/>
      <c r="D60" s="89"/>
      <c r="E60" s="89"/>
      <c r="F60" s="89"/>
      <c r="G60" s="89"/>
      <c r="H60" s="103"/>
    </row>
    <row r="61" spans="1:8" s="87" customFormat="1" hidden="1" x14ac:dyDescent="0.4">
      <c r="A61" s="88">
        <v>58</v>
      </c>
      <c r="B61" s="90"/>
      <c r="C61" s="109"/>
      <c r="D61" s="89"/>
      <c r="E61" s="89"/>
      <c r="F61" s="89"/>
      <c r="G61" s="89"/>
      <c r="H61" s="103"/>
    </row>
    <row r="62" spans="1:8" s="87" customFormat="1" hidden="1" x14ac:dyDescent="0.4">
      <c r="A62" s="88">
        <v>59</v>
      </c>
      <c r="B62" s="90"/>
      <c r="C62" s="109"/>
      <c r="D62" s="89"/>
      <c r="E62" s="89"/>
      <c r="F62" s="89"/>
      <c r="G62" s="89"/>
      <c r="H62" s="103"/>
    </row>
    <row r="63" spans="1:8" s="87" customFormat="1" hidden="1" x14ac:dyDescent="0.4">
      <c r="A63" s="88">
        <v>60</v>
      </c>
      <c r="B63" s="90"/>
      <c r="C63" s="109"/>
      <c r="D63" s="89"/>
      <c r="E63" s="89"/>
      <c r="F63" s="89"/>
      <c r="G63" s="89"/>
      <c r="H63" s="103"/>
    </row>
    <row r="64" spans="1:8" s="87" customFormat="1" hidden="1" x14ac:dyDescent="0.4">
      <c r="A64" s="88">
        <v>61</v>
      </c>
      <c r="B64" s="90"/>
      <c r="C64" s="109"/>
      <c r="D64" s="89"/>
      <c r="E64" s="89"/>
      <c r="F64" s="89"/>
      <c r="G64" s="89"/>
      <c r="H64" s="103"/>
    </row>
    <row r="65" spans="1:8" s="87" customFormat="1" hidden="1" x14ac:dyDescent="0.4">
      <c r="A65" s="88">
        <v>62</v>
      </c>
      <c r="B65" s="90"/>
      <c r="C65" s="109"/>
      <c r="D65" s="89"/>
      <c r="E65" s="89"/>
      <c r="F65" s="89"/>
      <c r="G65" s="89"/>
      <c r="H65" s="103"/>
    </row>
    <row r="66" spans="1:8" s="87" customFormat="1" hidden="1" x14ac:dyDescent="0.4">
      <c r="A66" s="88">
        <v>63</v>
      </c>
      <c r="B66" s="90"/>
      <c r="C66" s="109"/>
      <c r="D66" s="89"/>
      <c r="E66" s="89"/>
      <c r="F66" s="89"/>
      <c r="G66" s="89"/>
      <c r="H66" s="103"/>
    </row>
    <row r="67" spans="1:8" s="87" customFormat="1" hidden="1" x14ac:dyDescent="0.4">
      <c r="A67" s="88">
        <v>64</v>
      </c>
      <c r="B67" s="90"/>
      <c r="C67" s="109"/>
      <c r="D67" s="89"/>
      <c r="E67" s="89"/>
      <c r="F67" s="89"/>
      <c r="G67" s="89"/>
      <c r="H67" s="103"/>
    </row>
    <row r="68" spans="1:8" s="87" customFormat="1" hidden="1" x14ac:dyDescent="0.4">
      <c r="A68" s="88">
        <v>65</v>
      </c>
      <c r="B68" s="90"/>
      <c r="C68" s="109"/>
      <c r="D68" s="89"/>
      <c r="E68" s="89"/>
      <c r="F68" s="89"/>
      <c r="G68" s="89"/>
      <c r="H68" s="103"/>
    </row>
    <row r="69" spans="1:8" s="87" customFormat="1" hidden="1" x14ac:dyDescent="0.4">
      <c r="A69" s="88">
        <v>66</v>
      </c>
      <c r="B69" s="90"/>
      <c r="C69" s="109"/>
      <c r="D69" s="89"/>
      <c r="E69" s="89"/>
      <c r="F69" s="89"/>
      <c r="G69" s="89"/>
      <c r="H69" s="103"/>
    </row>
    <row r="70" spans="1:8" s="87" customFormat="1" hidden="1" x14ac:dyDescent="0.4">
      <c r="A70" s="88">
        <v>67</v>
      </c>
      <c r="B70" s="90"/>
      <c r="C70" s="109"/>
      <c r="D70" s="89"/>
      <c r="E70" s="89"/>
      <c r="F70" s="89"/>
      <c r="G70" s="89"/>
      <c r="H70" s="103"/>
    </row>
    <row r="71" spans="1:8" s="87" customFormat="1" hidden="1" x14ac:dyDescent="0.4">
      <c r="A71" s="88">
        <v>68</v>
      </c>
      <c r="B71" s="90"/>
      <c r="C71" s="109"/>
      <c r="D71" s="89"/>
      <c r="E71" s="89"/>
      <c r="F71" s="89"/>
      <c r="G71" s="89"/>
      <c r="H71" s="103"/>
    </row>
    <row r="72" spans="1:8" s="87" customFormat="1" hidden="1" x14ac:dyDescent="0.4">
      <c r="A72" s="88">
        <v>69</v>
      </c>
      <c r="B72" s="90"/>
      <c r="C72" s="109"/>
      <c r="D72" s="89"/>
      <c r="E72" s="89"/>
      <c r="F72" s="89"/>
      <c r="G72" s="89"/>
      <c r="H72" s="103"/>
    </row>
    <row r="73" spans="1:8" s="87" customFormat="1" hidden="1" x14ac:dyDescent="0.4">
      <c r="A73" s="88">
        <v>70</v>
      </c>
      <c r="B73" s="90"/>
      <c r="C73" s="109"/>
      <c r="D73" s="89"/>
      <c r="E73" s="89"/>
      <c r="F73" s="89"/>
      <c r="G73" s="89"/>
      <c r="H73" s="103"/>
    </row>
    <row r="74" spans="1:8" s="87" customFormat="1" hidden="1" x14ac:dyDescent="0.4">
      <c r="A74" s="88">
        <v>71</v>
      </c>
      <c r="B74" s="90"/>
      <c r="C74" s="109"/>
      <c r="D74" s="89"/>
      <c r="E74" s="89"/>
      <c r="F74" s="89"/>
      <c r="G74" s="89"/>
      <c r="H74" s="103"/>
    </row>
    <row r="75" spans="1:8" s="87" customFormat="1" hidden="1" x14ac:dyDescent="0.4">
      <c r="A75" s="88">
        <v>72</v>
      </c>
      <c r="B75" s="90"/>
      <c r="C75" s="109"/>
      <c r="D75" s="89"/>
      <c r="E75" s="89"/>
      <c r="F75" s="89"/>
      <c r="G75" s="89"/>
      <c r="H75" s="103"/>
    </row>
    <row r="76" spans="1:8" s="87" customFormat="1" hidden="1" x14ac:dyDescent="0.4">
      <c r="A76" s="88">
        <v>73</v>
      </c>
      <c r="B76" s="90"/>
      <c r="C76" s="109"/>
      <c r="D76" s="89"/>
      <c r="E76" s="89"/>
      <c r="F76" s="89"/>
      <c r="G76" s="89"/>
      <c r="H76" s="103"/>
    </row>
    <row r="77" spans="1:8" s="87" customFormat="1" hidden="1" x14ac:dyDescent="0.4">
      <c r="A77" s="88">
        <v>74</v>
      </c>
      <c r="B77" s="90"/>
      <c r="C77" s="109"/>
      <c r="D77" s="89"/>
      <c r="E77" s="89"/>
      <c r="F77" s="89"/>
      <c r="G77" s="89"/>
      <c r="H77" s="103"/>
    </row>
    <row r="78" spans="1:8" s="87" customFormat="1" hidden="1" x14ac:dyDescent="0.4">
      <c r="A78" s="88">
        <v>75</v>
      </c>
      <c r="B78" s="90"/>
      <c r="C78" s="109"/>
      <c r="D78" s="89"/>
      <c r="E78" s="89"/>
      <c r="F78" s="89"/>
      <c r="G78" s="89"/>
      <c r="H78" s="103"/>
    </row>
    <row r="79" spans="1:8" s="87" customFormat="1" hidden="1" x14ac:dyDescent="0.4">
      <c r="A79" s="88">
        <v>76</v>
      </c>
      <c r="B79" s="90"/>
      <c r="C79" s="109"/>
      <c r="D79" s="89"/>
      <c r="E79" s="89"/>
      <c r="F79" s="89"/>
      <c r="G79" s="89"/>
      <c r="H79" s="103"/>
    </row>
    <row r="80" spans="1:8" s="87" customFormat="1" hidden="1" x14ac:dyDescent="0.4">
      <c r="A80" s="88">
        <v>77</v>
      </c>
      <c r="B80" s="90"/>
      <c r="C80" s="109"/>
      <c r="D80" s="89"/>
      <c r="E80" s="89"/>
      <c r="F80" s="89"/>
      <c r="G80" s="89"/>
      <c r="H80" s="103"/>
    </row>
    <row r="81" spans="1:8" s="87" customFormat="1" hidden="1" x14ac:dyDescent="0.4">
      <c r="A81" s="88">
        <v>78</v>
      </c>
      <c r="B81" s="90"/>
      <c r="C81" s="109"/>
      <c r="D81" s="89"/>
      <c r="E81" s="89"/>
      <c r="F81" s="89"/>
      <c r="G81" s="89"/>
      <c r="H81" s="103"/>
    </row>
    <row r="82" spans="1:8" s="87" customFormat="1" hidden="1" x14ac:dyDescent="0.4">
      <c r="A82" s="88">
        <v>79</v>
      </c>
      <c r="B82" s="90"/>
      <c r="C82" s="109"/>
      <c r="D82" s="89"/>
      <c r="E82" s="89"/>
      <c r="F82" s="89"/>
      <c r="G82" s="89"/>
      <c r="H82" s="103"/>
    </row>
    <row r="83" spans="1:8" s="87" customFormat="1" hidden="1" x14ac:dyDescent="0.4">
      <c r="A83" s="88">
        <v>80</v>
      </c>
      <c r="B83" s="90"/>
      <c r="C83" s="109"/>
      <c r="D83" s="89"/>
      <c r="E83" s="89"/>
      <c r="F83" s="89"/>
      <c r="G83" s="89"/>
      <c r="H83" s="103"/>
    </row>
    <row r="84" spans="1:8" s="87" customFormat="1" hidden="1" x14ac:dyDescent="0.4">
      <c r="A84" s="88">
        <v>81</v>
      </c>
      <c r="B84" s="90"/>
      <c r="C84" s="109"/>
      <c r="D84" s="89"/>
      <c r="E84" s="89"/>
      <c r="F84" s="89"/>
      <c r="G84" s="89"/>
      <c r="H84" s="103"/>
    </row>
    <row r="85" spans="1:8" s="87" customFormat="1" hidden="1" x14ac:dyDescent="0.4">
      <c r="A85" s="88">
        <v>82</v>
      </c>
      <c r="B85" s="90"/>
      <c r="C85" s="109"/>
      <c r="D85" s="89"/>
      <c r="E85" s="89"/>
      <c r="F85" s="89"/>
      <c r="G85" s="89"/>
      <c r="H85" s="103"/>
    </row>
    <row r="86" spans="1:8" s="87" customFormat="1" hidden="1" x14ac:dyDescent="0.4">
      <c r="A86" s="88">
        <v>83</v>
      </c>
      <c r="B86" s="90"/>
      <c r="C86" s="109"/>
      <c r="D86" s="89"/>
      <c r="E86" s="89"/>
      <c r="F86" s="89"/>
      <c r="G86" s="89"/>
      <c r="H86" s="103"/>
    </row>
    <row r="87" spans="1:8" s="87" customFormat="1" hidden="1" x14ac:dyDescent="0.4">
      <c r="A87" s="88">
        <v>84</v>
      </c>
      <c r="B87" s="90"/>
      <c r="C87" s="109"/>
      <c r="D87" s="89"/>
      <c r="E87" s="89"/>
      <c r="F87" s="89"/>
      <c r="G87" s="89"/>
      <c r="H87" s="103"/>
    </row>
    <row r="88" spans="1:8" s="87" customFormat="1" hidden="1" x14ac:dyDescent="0.4">
      <c r="A88" s="88">
        <v>85</v>
      </c>
      <c r="B88" s="90"/>
      <c r="C88" s="109"/>
      <c r="D88" s="89"/>
      <c r="E88" s="89"/>
      <c r="F88" s="89"/>
      <c r="G88" s="89"/>
      <c r="H88" s="103"/>
    </row>
    <row r="89" spans="1:8" s="87" customFormat="1" hidden="1" x14ac:dyDescent="0.4">
      <c r="A89" s="88">
        <v>86</v>
      </c>
      <c r="B89" s="90"/>
      <c r="C89" s="109"/>
      <c r="D89" s="89"/>
      <c r="E89" s="89"/>
      <c r="F89" s="89"/>
      <c r="G89" s="89"/>
      <c r="H89" s="103"/>
    </row>
    <row r="90" spans="1:8" s="87" customFormat="1" hidden="1" x14ac:dyDescent="0.4">
      <c r="A90" s="88">
        <v>87</v>
      </c>
      <c r="B90" s="90"/>
      <c r="C90" s="109"/>
      <c r="D90" s="89"/>
      <c r="E90" s="89"/>
      <c r="F90" s="89"/>
      <c r="G90" s="89"/>
      <c r="H90" s="103"/>
    </row>
    <row r="91" spans="1:8" s="87" customFormat="1" hidden="1" x14ac:dyDescent="0.4">
      <c r="A91" s="88">
        <v>88</v>
      </c>
      <c r="B91" s="90"/>
      <c r="C91" s="109"/>
      <c r="D91" s="89"/>
      <c r="E91" s="89"/>
      <c r="F91" s="89"/>
      <c r="G91" s="89"/>
      <c r="H91" s="103"/>
    </row>
    <row r="92" spans="1:8" s="87" customFormat="1" hidden="1" x14ac:dyDescent="0.4">
      <c r="A92" s="88">
        <v>89</v>
      </c>
      <c r="B92" s="90"/>
      <c r="C92" s="109"/>
      <c r="D92" s="89"/>
      <c r="E92" s="89"/>
      <c r="F92" s="89"/>
      <c r="G92" s="89"/>
      <c r="H92" s="103"/>
    </row>
    <row r="93" spans="1:8" s="87" customFormat="1" hidden="1" x14ac:dyDescent="0.4">
      <c r="A93" s="88">
        <v>90</v>
      </c>
      <c r="B93" s="90"/>
      <c r="C93" s="109"/>
      <c r="D93" s="89"/>
      <c r="E93" s="89"/>
      <c r="F93" s="89"/>
      <c r="G93" s="89"/>
      <c r="H93" s="103"/>
    </row>
    <row r="94" spans="1:8" s="87" customFormat="1" hidden="1" x14ac:dyDescent="0.4">
      <c r="A94" s="88">
        <v>91</v>
      </c>
      <c r="B94" s="90"/>
      <c r="C94" s="109"/>
      <c r="D94" s="89"/>
      <c r="E94" s="89"/>
      <c r="F94" s="89"/>
      <c r="G94" s="89"/>
      <c r="H94" s="103"/>
    </row>
    <row r="95" spans="1:8" s="87" customFormat="1" hidden="1" x14ac:dyDescent="0.4">
      <c r="A95" s="88">
        <v>92</v>
      </c>
      <c r="B95" s="90"/>
      <c r="C95" s="109"/>
      <c r="D95" s="89"/>
      <c r="E95" s="89"/>
      <c r="F95" s="89"/>
      <c r="G95" s="89"/>
      <c r="H95" s="103"/>
    </row>
    <row r="96" spans="1:8" s="87" customFormat="1" hidden="1" x14ac:dyDescent="0.4">
      <c r="A96" s="88">
        <v>93</v>
      </c>
      <c r="B96" s="90"/>
      <c r="C96" s="109"/>
      <c r="D96" s="89"/>
      <c r="E96" s="89"/>
      <c r="F96" s="89"/>
      <c r="G96" s="89"/>
      <c r="H96" s="103"/>
    </row>
    <row r="97" spans="1:8" s="87" customFormat="1" hidden="1" x14ac:dyDescent="0.4">
      <c r="A97" s="88">
        <v>94</v>
      </c>
      <c r="B97" s="90"/>
      <c r="C97" s="109"/>
      <c r="D97" s="89"/>
      <c r="E97" s="89"/>
      <c r="F97" s="89"/>
      <c r="G97" s="89"/>
      <c r="H97" s="103"/>
    </row>
    <row r="98" spans="1:8" s="87" customFormat="1" hidden="1" x14ac:dyDescent="0.4">
      <c r="A98" s="88">
        <v>95</v>
      </c>
      <c r="B98" s="90"/>
      <c r="C98" s="109"/>
      <c r="D98" s="89"/>
      <c r="E98" s="89"/>
      <c r="F98" s="89"/>
      <c r="G98" s="89"/>
      <c r="H98" s="103"/>
    </row>
    <row r="99" spans="1:8" s="87" customFormat="1" hidden="1" x14ac:dyDescent="0.4">
      <c r="A99" s="88">
        <v>96</v>
      </c>
      <c r="B99" s="90"/>
      <c r="C99" s="109"/>
      <c r="D99" s="89"/>
      <c r="E99" s="89"/>
      <c r="F99" s="89"/>
      <c r="G99" s="89"/>
      <c r="H99" s="103"/>
    </row>
    <row r="100" spans="1:8" s="87" customFormat="1" hidden="1" x14ac:dyDescent="0.4">
      <c r="A100" s="88">
        <v>97</v>
      </c>
      <c r="B100" s="90"/>
      <c r="C100" s="109"/>
      <c r="D100" s="89"/>
      <c r="E100" s="89"/>
      <c r="F100" s="89"/>
      <c r="G100" s="89"/>
      <c r="H100" s="103"/>
    </row>
    <row r="101" spans="1:8" s="87" customFormat="1" hidden="1" x14ac:dyDescent="0.4">
      <c r="A101" s="88">
        <v>98</v>
      </c>
      <c r="B101" s="90"/>
      <c r="C101" s="109"/>
      <c r="D101" s="89"/>
      <c r="E101" s="89"/>
      <c r="F101" s="89"/>
      <c r="G101" s="89"/>
      <c r="H101" s="103"/>
    </row>
    <row r="102" spans="1:8" s="87" customFormat="1" hidden="1" x14ac:dyDescent="0.4">
      <c r="A102" s="88">
        <v>99</v>
      </c>
      <c r="B102" s="90"/>
      <c r="C102" s="109"/>
      <c r="D102" s="89"/>
      <c r="E102" s="89"/>
      <c r="F102" s="89"/>
      <c r="G102" s="89"/>
      <c r="H102" s="103"/>
    </row>
    <row r="103" spans="1:8" s="87" customFormat="1" hidden="1" x14ac:dyDescent="0.4">
      <c r="A103" s="88">
        <v>100</v>
      </c>
      <c r="B103" s="90"/>
      <c r="C103" s="109"/>
      <c r="D103" s="89"/>
      <c r="E103" s="89"/>
      <c r="F103" s="89"/>
      <c r="G103" s="89"/>
      <c r="H103" s="103"/>
    </row>
    <row r="104" spans="1:8" s="87" customFormat="1" x14ac:dyDescent="0.4">
      <c r="A104" s="79"/>
      <c r="B104" s="126">
        <f>COUNTA(B4:B103)</f>
        <v>0</v>
      </c>
      <c r="C104" s="112"/>
      <c r="D104" s="80"/>
      <c r="E104" s="80"/>
      <c r="F104" s="80"/>
      <c r="G104" s="80"/>
      <c r="H104" s="104"/>
    </row>
    <row r="105" spans="1:8" s="87" customFormat="1" x14ac:dyDescent="0.4">
      <c r="A105" s="87" t="s">
        <v>128</v>
      </c>
      <c r="B105" s="92"/>
      <c r="C105" s="93"/>
      <c r="D105" s="94"/>
      <c r="E105" s="94"/>
      <c r="H105" s="105"/>
    </row>
    <row r="106" spans="1:8" s="87" customFormat="1" x14ac:dyDescent="0.4">
      <c r="B106" s="92"/>
      <c r="C106" s="93"/>
      <c r="D106" s="94"/>
      <c r="E106" s="94"/>
      <c r="H106" s="105"/>
    </row>
    <row r="107" spans="1:8" s="87" customFormat="1" x14ac:dyDescent="0.4">
      <c r="B107" s="92"/>
      <c r="C107" s="93"/>
      <c r="D107" s="94"/>
      <c r="E107" s="94"/>
      <c r="H107" s="105"/>
    </row>
    <row r="108" spans="1:8" s="87" customFormat="1" x14ac:dyDescent="0.4">
      <c r="B108" s="92"/>
      <c r="C108" s="93"/>
      <c r="D108" s="94"/>
      <c r="E108" s="94"/>
      <c r="H108" s="105"/>
    </row>
    <row r="109" spans="1:8" s="87" customFormat="1" x14ac:dyDescent="0.4">
      <c r="B109" s="92"/>
      <c r="C109" s="93"/>
      <c r="D109" s="94"/>
      <c r="E109" s="94"/>
      <c r="H109" s="105"/>
    </row>
    <row r="110" spans="1:8" s="87" customFormat="1" x14ac:dyDescent="0.4">
      <c r="B110" s="92"/>
      <c r="C110" s="93"/>
      <c r="D110" s="94"/>
      <c r="E110" s="94"/>
      <c r="H110" s="105"/>
    </row>
    <row r="111" spans="1:8" s="87" customFormat="1" x14ac:dyDescent="0.4">
      <c r="B111" s="92"/>
      <c r="C111" s="93"/>
      <c r="D111" s="94"/>
      <c r="E111" s="94"/>
      <c r="H111" s="105"/>
    </row>
    <row r="112" spans="1:8" s="87" customFormat="1" x14ac:dyDescent="0.4">
      <c r="B112" s="92"/>
      <c r="C112" s="93"/>
      <c r="D112" s="94"/>
      <c r="E112" s="94"/>
      <c r="H112" s="105"/>
    </row>
    <row r="113" spans="2:8" s="87" customFormat="1" x14ac:dyDescent="0.4">
      <c r="B113" s="92"/>
      <c r="C113" s="93"/>
      <c r="D113" s="94"/>
      <c r="E113" s="94"/>
      <c r="H113" s="105"/>
    </row>
    <row r="114" spans="2:8" s="87" customFormat="1" x14ac:dyDescent="0.4">
      <c r="B114" s="92"/>
      <c r="C114" s="93"/>
      <c r="D114" s="94"/>
      <c r="E114" s="94"/>
      <c r="H114" s="105"/>
    </row>
    <row r="115" spans="2:8" s="87" customFormat="1" x14ac:dyDescent="0.4">
      <c r="B115" s="92"/>
      <c r="C115" s="93"/>
      <c r="D115" s="94"/>
      <c r="E115" s="94"/>
      <c r="H115" s="105"/>
    </row>
    <row r="116" spans="2:8" s="87" customFormat="1" x14ac:dyDescent="0.4">
      <c r="B116" s="92"/>
      <c r="C116" s="93"/>
      <c r="D116" s="94"/>
      <c r="E116" s="94"/>
      <c r="H116" s="105"/>
    </row>
    <row r="117" spans="2:8" s="87" customFormat="1" x14ac:dyDescent="0.4">
      <c r="B117" s="92"/>
      <c r="C117" s="93"/>
      <c r="D117" s="94"/>
      <c r="E117" s="94"/>
      <c r="H117" s="105"/>
    </row>
    <row r="118" spans="2:8" s="87" customFormat="1" x14ac:dyDescent="0.4">
      <c r="B118" s="92"/>
      <c r="C118" s="93"/>
      <c r="D118" s="94"/>
      <c r="E118" s="94"/>
      <c r="H118" s="105"/>
    </row>
    <row r="119" spans="2:8" s="87" customFormat="1" x14ac:dyDescent="0.4">
      <c r="B119" s="92"/>
      <c r="C119" s="93"/>
      <c r="D119" s="94"/>
      <c r="E119" s="94"/>
      <c r="H119" s="105"/>
    </row>
    <row r="120" spans="2:8" s="87" customFormat="1" x14ac:dyDescent="0.4">
      <c r="B120" s="92"/>
      <c r="C120" s="93"/>
      <c r="D120" s="94"/>
      <c r="E120" s="94"/>
      <c r="H120" s="105"/>
    </row>
    <row r="121" spans="2:8" s="87" customFormat="1" x14ac:dyDescent="0.4">
      <c r="B121" s="92"/>
      <c r="C121" s="93"/>
      <c r="D121" s="94"/>
      <c r="E121" s="94"/>
      <c r="H121" s="105"/>
    </row>
    <row r="122" spans="2:8" s="87" customFormat="1" x14ac:dyDescent="0.4">
      <c r="B122" s="92"/>
      <c r="C122" s="93"/>
      <c r="D122" s="94"/>
      <c r="E122" s="94"/>
      <c r="H122" s="105"/>
    </row>
    <row r="123" spans="2:8" s="87" customFormat="1" x14ac:dyDescent="0.4">
      <c r="B123" s="92"/>
      <c r="C123" s="93"/>
      <c r="D123" s="94"/>
      <c r="E123" s="94"/>
      <c r="H123" s="105"/>
    </row>
    <row r="124" spans="2:8" s="87" customFormat="1" x14ac:dyDescent="0.4">
      <c r="B124" s="92"/>
      <c r="C124" s="93"/>
      <c r="D124" s="94"/>
      <c r="E124" s="94"/>
      <c r="H124" s="105"/>
    </row>
    <row r="125" spans="2:8" s="87" customFormat="1" x14ac:dyDescent="0.4">
      <c r="B125" s="92"/>
      <c r="C125" s="93"/>
      <c r="D125" s="94"/>
      <c r="E125" s="94"/>
      <c r="H125" s="105"/>
    </row>
    <row r="126" spans="2:8" s="87" customFormat="1" x14ac:dyDescent="0.4">
      <c r="B126" s="92"/>
      <c r="C126" s="93"/>
      <c r="D126" s="94"/>
      <c r="E126" s="94"/>
      <c r="H126" s="105"/>
    </row>
    <row r="127" spans="2:8" s="87" customFormat="1" x14ac:dyDescent="0.4">
      <c r="B127" s="92"/>
      <c r="C127" s="93"/>
      <c r="D127" s="94"/>
      <c r="E127" s="94"/>
      <c r="H127" s="105"/>
    </row>
    <row r="128" spans="2:8" s="87" customFormat="1" x14ac:dyDescent="0.4">
      <c r="B128" s="92"/>
      <c r="C128" s="93"/>
      <c r="D128" s="94"/>
      <c r="E128" s="94"/>
      <c r="H128" s="105"/>
    </row>
    <row r="129" spans="2:8" s="87" customFormat="1" x14ac:dyDescent="0.4">
      <c r="B129" s="92"/>
      <c r="C129" s="93"/>
      <c r="D129" s="94"/>
      <c r="E129" s="94"/>
      <c r="H129" s="105"/>
    </row>
    <row r="130" spans="2:8" s="87" customFormat="1" x14ac:dyDescent="0.4">
      <c r="B130" s="92"/>
      <c r="C130" s="93"/>
      <c r="D130" s="94"/>
      <c r="E130" s="94"/>
      <c r="H130" s="105"/>
    </row>
    <row r="131" spans="2:8" s="87" customFormat="1" x14ac:dyDescent="0.4">
      <c r="B131" s="92"/>
      <c r="C131" s="93"/>
      <c r="D131" s="94"/>
      <c r="E131" s="94"/>
      <c r="H131" s="105"/>
    </row>
    <row r="132" spans="2:8" s="87" customFormat="1" x14ac:dyDescent="0.4">
      <c r="B132" s="92"/>
      <c r="C132" s="93"/>
      <c r="D132" s="94"/>
      <c r="E132" s="94"/>
      <c r="H132" s="105"/>
    </row>
    <row r="133" spans="2:8" s="87" customFormat="1" x14ac:dyDescent="0.4">
      <c r="B133" s="92"/>
      <c r="C133" s="93"/>
      <c r="D133" s="94"/>
      <c r="E133" s="94"/>
      <c r="H133" s="105"/>
    </row>
    <row r="134" spans="2:8" s="87" customFormat="1" x14ac:dyDescent="0.4">
      <c r="B134" s="92"/>
      <c r="C134" s="93"/>
      <c r="D134" s="94"/>
      <c r="E134" s="94"/>
      <c r="H134" s="105"/>
    </row>
    <row r="135" spans="2:8" s="87" customFormat="1" x14ac:dyDescent="0.4">
      <c r="B135" s="92"/>
      <c r="C135" s="93"/>
      <c r="D135" s="94"/>
      <c r="E135" s="94"/>
      <c r="H135" s="105"/>
    </row>
    <row r="136" spans="2:8" s="87" customFormat="1" x14ac:dyDescent="0.4">
      <c r="B136" s="92"/>
      <c r="C136" s="93"/>
      <c r="D136" s="94"/>
      <c r="E136" s="94"/>
      <c r="H136" s="105"/>
    </row>
    <row r="137" spans="2:8" s="87" customFormat="1" x14ac:dyDescent="0.4">
      <c r="B137" s="92"/>
      <c r="C137" s="93"/>
      <c r="D137" s="94"/>
      <c r="E137" s="94"/>
      <c r="H137" s="105"/>
    </row>
    <row r="138" spans="2:8" s="87" customFormat="1" x14ac:dyDescent="0.4">
      <c r="B138" s="92"/>
      <c r="C138" s="93"/>
      <c r="D138" s="94"/>
      <c r="E138" s="94"/>
      <c r="H138" s="105"/>
    </row>
    <row r="139" spans="2:8" s="87" customFormat="1" x14ac:dyDescent="0.4">
      <c r="B139" s="92"/>
      <c r="C139" s="93"/>
      <c r="D139" s="94"/>
      <c r="E139" s="94"/>
      <c r="H139" s="105"/>
    </row>
    <row r="140" spans="2:8" s="87" customFormat="1" x14ac:dyDescent="0.4">
      <c r="B140" s="92"/>
      <c r="C140" s="93"/>
      <c r="D140" s="94"/>
      <c r="E140" s="94"/>
      <c r="H140" s="105"/>
    </row>
    <row r="141" spans="2:8" s="87" customFormat="1" x14ac:dyDescent="0.4">
      <c r="B141" s="92"/>
      <c r="C141" s="93"/>
      <c r="D141" s="94"/>
      <c r="E141" s="94"/>
      <c r="H141" s="105"/>
    </row>
    <row r="142" spans="2:8" s="87" customFormat="1" x14ac:dyDescent="0.4">
      <c r="B142" s="92"/>
      <c r="C142" s="93"/>
      <c r="D142" s="94"/>
      <c r="E142" s="94"/>
      <c r="H142" s="105"/>
    </row>
    <row r="143" spans="2:8" s="87" customFormat="1" x14ac:dyDescent="0.4">
      <c r="B143" s="92"/>
      <c r="C143" s="93"/>
      <c r="D143" s="94"/>
      <c r="E143" s="94"/>
      <c r="H143" s="105"/>
    </row>
    <row r="144" spans="2:8" s="87" customFormat="1" x14ac:dyDescent="0.4">
      <c r="B144" s="92"/>
      <c r="C144" s="93"/>
      <c r="D144" s="94"/>
      <c r="E144" s="94"/>
      <c r="H144" s="105"/>
    </row>
  </sheetData>
  <mergeCells count="2">
    <mergeCell ref="E1:H1"/>
    <mergeCell ref="A1:D1"/>
  </mergeCells>
  <phoneticPr fontId="1"/>
  <conditionalFormatting sqref="A1:D1">
    <cfRule type="expression" dxfId="0" priority="2">
      <formula>0</formula>
    </cfRule>
  </conditionalFormatting>
  <dataValidations count="1">
    <dataValidation type="list" allowBlank="1" showInputMessage="1" showErrorMessage="1" sqref="D3:D18">
      <formula1>"男,女"</formula1>
    </dataValidation>
  </dataValidation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R48"/>
  <sheetViews>
    <sheetView view="pageLayout" zoomScaleNormal="100" workbookViewId="0">
      <selection activeCell="C38" sqref="C38:Z38"/>
    </sheetView>
  </sheetViews>
  <sheetFormatPr defaultColWidth="3.5" defaultRowHeight="17.100000000000001" customHeight="1" outlineLevelRow="1" x14ac:dyDescent="0.4"/>
  <cols>
    <col min="1" max="22" width="3.125" customWidth="1"/>
  </cols>
  <sheetData>
    <row r="1" spans="1:44" ht="17.100000000000001" customHeight="1" x14ac:dyDescent="0.4">
      <c r="A1" s="156" t="s">
        <v>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row>
    <row r="2" spans="1:44" ht="17.100000000000001" customHeight="1" x14ac:dyDescent="0.4">
      <c r="A2" s="163" t="s">
        <v>1</v>
      </c>
      <c r="B2" s="164"/>
      <c r="C2" s="15" t="s">
        <v>40</v>
      </c>
      <c r="D2" s="15" t="s">
        <v>58</v>
      </c>
      <c r="E2" s="15"/>
      <c r="F2" s="15"/>
      <c r="G2" s="15"/>
      <c r="H2" s="15"/>
      <c r="I2" s="15"/>
      <c r="J2" s="15"/>
      <c r="K2" s="15"/>
      <c r="L2" s="15"/>
      <c r="M2" s="16" t="s">
        <v>42</v>
      </c>
      <c r="N2" s="9"/>
      <c r="O2" s="152" t="s">
        <v>59</v>
      </c>
      <c r="P2" s="152"/>
      <c r="Q2" s="152"/>
      <c r="R2" s="152"/>
      <c r="S2" s="152"/>
      <c r="T2" s="152"/>
      <c r="U2" s="152"/>
      <c r="V2" s="152"/>
      <c r="W2" s="13" t="s">
        <v>2</v>
      </c>
      <c r="X2" s="164" t="s">
        <v>60</v>
      </c>
      <c r="Y2" s="164"/>
      <c r="Z2" s="165"/>
    </row>
    <row r="3" spans="1:44" ht="17.100000000000001" customHeight="1" x14ac:dyDescent="0.4">
      <c r="A3" s="1"/>
      <c r="B3" s="166" t="s">
        <v>3</v>
      </c>
      <c r="C3" s="166"/>
      <c r="D3" s="166"/>
      <c r="E3" s="166"/>
      <c r="F3" s="166"/>
      <c r="G3" s="166"/>
      <c r="H3" s="166"/>
      <c r="I3" s="166"/>
      <c r="J3" s="166"/>
      <c r="K3" s="166"/>
      <c r="L3" s="166"/>
      <c r="M3" s="166"/>
      <c r="N3" s="167" t="s">
        <v>4</v>
      </c>
      <c r="O3" s="167"/>
      <c r="P3" s="167"/>
      <c r="Q3" s="167"/>
      <c r="R3" s="167"/>
      <c r="S3" s="167"/>
      <c r="T3" s="167"/>
      <c r="U3" s="167"/>
      <c r="V3" s="167"/>
      <c r="W3" s="167"/>
      <c r="X3" s="167"/>
      <c r="Y3" s="167"/>
      <c r="Z3" s="168"/>
    </row>
    <row r="4" spans="1:44" ht="17.100000000000001" customHeight="1" x14ac:dyDescent="0.4">
      <c r="A4" s="1"/>
      <c r="B4" s="2"/>
      <c r="C4" s="2"/>
      <c r="D4" s="2"/>
      <c r="E4" s="2"/>
      <c r="F4" s="2"/>
      <c r="G4" s="2"/>
      <c r="H4" s="2"/>
      <c r="I4" s="2"/>
      <c r="J4" s="2"/>
      <c r="K4" s="2"/>
      <c r="L4" s="8"/>
      <c r="M4" s="8"/>
      <c r="N4" s="167"/>
      <c r="O4" s="167"/>
      <c r="P4" s="167"/>
      <c r="Q4" s="167"/>
      <c r="R4" s="167"/>
      <c r="S4" s="167"/>
      <c r="T4" s="167"/>
      <c r="U4" s="167"/>
      <c r="V4" s="167"/>
      <c r="W4" s="167"/>
      <c r="X4" s="167"/>
      <c r="Y4" s="167"/>
      <c r="Z4" s="168"/>
    </row>
    <row r="5" spans="1:44" ht="17.100000000000001" customHeight="1" x14ac:dyDescent="0.4">
      <c r="A5" s="1"/>
      <c r="B5" s="2"/>
      <c r="C5" s="2"/>
      <c r="D5" s="2"/>
      <c r="E5" s="2"/>
      <c r="F5" s="2"/>
      <c r="G5" s="2"/>
      <c r="H5" s="2"/>
      <c r="I5" s="2"/>
      <c r="J5" s="2"/>
      <c r="K5" s="2"/>
      <c r="L5" s="8"/>
      <c r="M5" s="8"/>
      <c r="N5" s="167"/>
      <c r="O5" s="167"/>
      <c r="P5" s="167"/>
      <c r="Q5" s="167"/>
      <c r="R5" s="167"/>
      <c r="S5" s="167"/>
      <c r="T5" s="167"/>
      <c r="U5" s="167"/>
      <c r="V5" s="167"/>
      <c r="W5" s="167"/>
      <c r="X5" s="167"/>
      <c r="Y5" s="167"/>
      <c r="Z5" s="168"/>
    </row>
    <row r="6" spans="1:44" ht="10.5" customHeight="1" x14ac:dyDescent="0.4">
      <c r="A6" s="3"/>
      <c r="B6" s="4"/>
      <c r="C6" s="4"/>
      <c r="D6" s="4"/>
      <c r="E6" s="4"/>
      <c r="F6" s="4"/>
      <c r="G6" s="4"/>
      <c r="H6" s="4"/>
      <c r="I6" s="4"/>
      <c r="J6" s="4"/>
      <c r="K6" s="4"/>
      <c r="L6" s="10"/>
      <c r="M6" s="10"/>
      <c r="N6" s="169"/>
      <c r="O6" s="169"/>
      <c r="P6" s="169"/>
      <c r="Q6" s="169"/>
      <c r="R6" s="169"/>
      <c r="S6" s="169"/>
      <c r="T6" s="169"/>
      <c r="U6" s="169"/>
      <c r="V6" s="169"/>
      <c r="W6" s="169"/>
      <c r="X6" s="169"/>
      <c r="Y6" s="169"/>
      <c r="Z6" s="170"/>
      <c r="AH6" s="8"/>
      <c r="AI6" s="8"/>
      <c r="AJ6" s="8"/>
      <c r="AK6" s="8"/>
      <c r="AL6" s="8"/>
      <c r="AM6" s="8"/>
      <c r="AN6" s="8"/>
      <c r="AO6" s="8"/>
      <c r="AP6" s="8"/>
      <c r="AQ6" s="8"/>
      <c r="AR6" s="8"/>
    </row>
    <row r="7" spans="1:44" ht="17.100000000000001" customHeight="1" x14ac:dyDescent="0.4">
      <c r="A7" s="2" t="s">
        <v>5</v>
      </c>
      <c r="B7" s="2"/>
      <c r="C7" s="2"/>
      <c r="D7" s="2"/>
      <c r="E7" s="2"/>
      <c r="F7" s="2"/>
      <c r="G7" s="2"/>
      <c r="H7" s="2"/>
      <c r="I7" s="2"/>
      <c r="J7" s="2"/>
      <c r="K7" s="2"/>
      <c r="L7" s="2"/>
      <c r="M7" s="2"/>
      <c r="N7" s="2"/>
      <c r="O7" s="2"/>
      <c r="P7" s="2"/>
      <c r="Q7" s="2"/>
      <c r="R7" s="2"/>
      <c r="S7" s="2"/>
      <c r="T7" s="2"/>
      <c r="U7" s="2"/>
      <c r="V7" s="2"/>
      <c r="W7" s="2"/>
      <c r="X7" s="2"/>
      <c r="Y7" s="2"/>
      <c r="Z7" s="2"/>
      <c r="AH7" s="8"/>
      <c r="AI7" s="8"/>
      <c r="AJ7" s="8"/>
      <c r="AK7" s="8"/>
      <c r="AL7" s="8"/>
      <c r="AM7" s="8"/>
      <c r="AN7" s="8"/>
      <c r="AO7" s="8"/>
      <c r="AP7" s="8"/>
      <c r="AQ7" s="8"/>
      <c r="AR7" s="8"/>
    </row>
    <row r="8" spans="1:44" ht="17.100000000000001" customHeight="1" x14ac:dyDescent="0.4">
      <c r="A8" s="142" t="s">
        <v>6</v>
      </c>
      <c r="B8" s="143"/>
      <c r="C8" s="143"/>
      <c r="D8" s="143"/>
      <c r="E8" s="143"/>
      <c r="F8" s="143"/>
      <c r="G8" s="143"/>
      <c r="H8" s="143"/>
      <c r="I8" s="143"/>
      <c r="J8" s="143"/>
      <c r="K8" s="143"/>
      <c r="L8" s="143"/>
      <c r="M8" s="143"/>
      <c r="N8" s="143"/>
      <c r="O8" s="143"/>
      <c r="P8" s="143"/>
      <c r="Q8" s="143"/>
      <c r="R8" s="143"/>
      <c r="S8" s="143"/>
      <c r="T8" s="143"/>
      <c r="U8" s="143"/>
      <c r="V8" s="143"/>
      <c r="W8" s="143"/>
      <c r="X8" s="143"/>
      <c r="Y8" s="143"/>
      <c r="Z8" s="144"/>
      <c r="AH8" s="8"/>
      <c r="AI8" s="8"/>
      <c r="AJ8" s="8"/>
      <c r="AK8" s="8"/>
      <c r="AL8" s="8"/>
      <c r="AM8" s="8"/>
      <c r="AN8" s="8"/>
      <c r="AO8" s="8"/>
      <c r="AP8" s="8"/>
      <c r="AQ8" s="8"/>
      <c r="AR8" s="8"/>
    </row>
    <row r="9" spans="1:44" ht="17.100000000000001" customHeight="1" x14ac:dyDescent="0.4">
      <c r="A9" s="150" t="s">
        <v>7</v>
      </c>
      <c r="B9" s="151"/>
      <c r="C9" s="5"/>
      <c r="D9" s="5"/>
      <c r="E9" s="5"/>
      <c r="F9" s="5"/>
      <c r="G9" s="5"/>
      <c r="H9" s="5"/>
      <c r="I9" s="5"/>
      <c r="J9" s="5"/>
      <c r="K9" s="5"/>
      <c r="L9" s="5"/>
      <c r="M9" s="5"/>
      <c r="N9" s="5"/>
      <c r="O9" s="5"/>
      <c r="P9" s="5"/>
      <c r="Q9" s="5"/>
      <c r="R9" s="5"/>
      <c r="S9" s="5"/>
      <c r="T9" s="5"/>
      <c r="U9" s="5"/>
      <c r="V9" s="5"/>
      <c r="W9" s="5"/>
      <c r="X9" s="5"/>
      <c r="Y9" s="5"/>
      <c r="Z9" s="6"/>
      <c r="AH9" s="8"/>
      <c r="AI9" s="8"/>
      <c r="AJ9" s="8"/>
      <c r="AK9" s="8"/>
      <c r="AL9" s="8"/>
      <c r="AM9" s="8"/>
      <c r="AN9" s="8"/>
      <c r="AO9" s="8"/>
      <c r="AP9" s="8"/>
      <c r="AQ9" s="8"/>
      <c r="AR9" s="8"/>
    </row>
    <row r="10" spans="1:44" ht="17.100000000000001" customHeight="1" x14ac:dyDescent="0.4">
      <c r="A10" s="1"/>
      <c r="B10" s="2"/>
      <c r="C10" s="166" t="s">
        <v>8</v>
      </c>
      <c r="D10" s="166"/>
      <c r="E10" s="166"/>
      <c r="F10" s="166"/>
      <c r="G10" s="166"/>
      <c r="H10" s="166"/>
      <c r="I10" s="171">
        <v>44588</v>
      </c>
      <c r="J10" s="171"/>
      <c r="K10" s="171"/>
      <c r="L10" s="171"/>
      <c r="M10" s="171"/>
      <c r="N10" s="171"/>
      <c r="O10" s="171"/>
      <c r="P10" s="2"/>
      <c r="Q10" s="2"/>
      <c r="R10" s="2"/>
      <c r="S10" s="2"/>
      <c r="T10" s="2"/>
      <c r="U10" s="2"/>
      <c r="V10" s="2"/>
      <c r="W10" s="2"/>
      <c r="X10" s="2"/>
      <c r="Y10" s="2"/>
      <c r="Z10" s="7"/>
    </row>
    <row r="11" spans="1:44" ht="17.100000000000001" customHeight="1" x14ac:dyDescent="0.4">
      <c r="A11" s="1"/>
      <c r="B11" s="2"/>
      <c r="C11" s="2"/>
      <c r="D11" s="2"/>
      <c r="E11" s="2"/>
      <c r="F11" s="140" t="s">
        <v>9</v>
      </c>
      <c r="G11" s="140"/>
      <c r="H11" s="140" t="s">
        <v>13</v>
      </c>
      <c r="I11" s="140"/>
      <c r="J11" s="140"/>
      <c r="K11" s="140"/>
      <c r="L11" s="140" t="s">
        <v>10</v>
      </c>
      <c r="M11" s="140"/>
      <c r="N11" s="140"/>
      <c r="O11" s="140"/>
      <c r="P11" s="140" t="s">
        <v>14</v>
      </c>
      <c r="Q11" s="140"/>
      <c r="R11" s="140"/>
      <c r="S11" s="140"/>
      <c r="T11" s="2"/>
      <c r="U11" s="2"/>
      <c r="V11" s="2"/>
      <c r="W11" s="2"/>
      <c r="X11" s="2"/>
      <c r="Y11" s="2"/>
      <c r="Z11" s="7"/>
    </row>
    <row r="12" spans="1:44" ht="17.100000000000001" customHeight="1" x14ac:dyDescent="0.4">
      <c r="A12" s="1"/>
      <c r="B12" s="2"/>
      <c r="C12" s="2"/>
      <c r="D12" s="2"/>
      <c r="E12" s="2"/>
      <c r="F12" s="140"/>
      <c r="G12" s="140"/>
      <c r="H12" s="140"/>
      <c r="I12" s="140"/>
      <c r="J12" s="140"/>
      <c r="K12" s="140"/>
      <c r="L12" s="140" t="s">
        <v>11</v>
      </c>
      <c r="M12" s="161"/>
      <c r="N12" s="162" t="s">
        <v>12</v>
      </c>
      <c r="O12" s="140"/>
      <c r="P12" s="140" t="s">
        <v>11</v>
      </c>
      <c r="Q12" s="140"/>
      <c r="R12" s="140"/>
      <c r="S12" s="140"/>
      <c r="T12" s="2"/>
      <c r="U12" s="2"/>
      <c r="V12" s="2"/>
      <c r="W12" s="2"/>
      <c r="X12" s="2"/>
      <c r="Y12" s="2"/>
      <c r="Z12" s="7"/>
    </row>
    <row r="13" spans="1:44" ht="17.100000000000001" customHeight="1" x14ac:dyDescent="0.4">
      <c r="A13" s="1"/>
      <c r="B13" s="2"/>
      <c r="C13" s="2"/>
      <c r="D13" s="156" t="s">
        <v>15</v>
      </c>
      <c r="E13" s="156"/>
      <c r="F13" s="141" t="s">
        <v>17</v>
      </c>
      <c r="G13" s="141"/>
      <c r="H13" s="141">
        <v>40</v>
      </c>
      <c r="I13" s="141"/>
      <c r="J13" s="141"/>
      <c r="K13" s="141"/>
      <c r="L13" s="141">
        <v>36</v>
      </c>
      <c r="M13" s="157"/>
      <c r="N13" s="158">
        <v>4</v>
      </c>
      <c r="O13" s="141"/>
      <c r="P13" s="141">
        <f>H13-L13</f>
        <v>4</v>
      </c>
      <c r="Q13" s="141"/>
      <c r="R13" s="141"/>
      <c r="S13" s="141"/>
      <c r="T13" s="2"/>
      <c r="U13" s="2"/>
      <c r="V13" s="2"/>
      <c r="W13" s="2"/>
      <c r="X13" s="2"/>
      <c r="Y13" s="2"/>
      <c r="Z13" s="7"/>
    </row>
    <row r="14" spans="1:44" ht="17.100000000000001" customHeight="1" thickBot="1" x14ac:dyDescent="0.45">
      <c r="A14" s="1"/>
      <c r="B14" s="2"/>
      <c r="C14" s="2"/>
      <c r="D14" s="156" t="s">
        <v>15</v>
      </c>
      <c r="E14" s="156"/>
      <c r="F14" s="139" t="s">
        <v>18</v>
      </c>
      <c r="G14" s="139"/>
      <c r="H14" s="139">
        <v>139</v>
      </c>
      <c r="I14" s="139"/>
      <c r="J14" s="139"/>
      <c r="K14" s="139"/>
      <c r="L14" s="139">
        <v>52</v>
      </c>
      <c r="M14" s="159"/>
      <c r="N14" s="160">
        <v>31</v>
      </c>
      <c r="O14" s="139"/>
      <c r="P14" s="139">
        <f>H14-L14</f>
        <v>87</v>
      </c>
      <c r="Q14" s="139"/>
      <c r="R14" s="139"/>
      <c r="S14" s="139"/>
      <c r="T14" s="2"/>
      <c r="U14" s="2"/>
      <c r="V14" s="2"/>
      <c r="W14" s="2"/>
      <c r="X14" s="2"/>
      <c r="Y14" s="2"/>
      <c r="Z14" s="7"/>
    </row>
    <row r="15" spans="1:44" ht="17.100000000000001" customHeight="1" thickTop="1" x14ac:dyDescent="0.4">
      <c r="A15" s="1"/>
      <c r="B15" s="2"/>
      <c r="C15" s="2"/>
      <c r="D15" s="2"/>
      <c r="E15" s="2"/>
      <c r="F15" s="145" t="s">
        <v>16</v>
      </c>
      <c r="G15" s="145"/>
      <c r="H15" s="145">
        <f>H13+H14</f>
        <v>179</v>
      </c>
      <c r="I15" s="145"/>
      <c r="J15" s="145"/>
      <c r="K15" s="145"/>
      <c r="L15" s="146">
        <f t="shared" ref="L15" si="0">L13+L14</f>
        <v>88</v>
      </c>
      <c r="M15" s="147"/>
      <c r="N15" s="148">
        <f>N13+N14</f>
        <v>35</v>
      </c>
      <c r="O15" s="145"/>
      <c r="P15" s="145">
        <f>P13+P14</f>
        <v>91</v>
      </c>
      <c r="Q15" s="145"/>
      <c r="R15" s="145"/>
      <c r="S15" s="145"/>
      <c r="T15" s="2"/>
      <c r="U15" s="2"/>
      <c r="V15" s="2"/>
      <c r="W15" s="2"/>
      <c r="X15" s="2"/>
      <c r="Y15" s="2"/>
      <c r="Z15" s="7"/>
    </row>
    <row r="16" spans="1:44" ht="17.100000000000001" customHeight="1" x14ac:dyDescent="0.4">
      <c r="A16" s="1"/>
      <c r="B16" s="2"/>
      <c r="C16" s="2"/>
      <c r="D16" s="2"/>
      <c r="E16" s="2"/>
      <c r="F16" s="19"/>
      <c r="G16" s="20"/>
      <c r="H16" s="20"/>
      <c r="I16" s="155"/>
      <c r="J16" s="155"/>
      <c r="K16" s="155"/>
      <c r="L16" s="20"/>
      <c r="M16" s="19"/>
      <c r="N16" s="20"/>
      <c r="O16" s="18"/>
      <c r="P16" s="18"/>
      <c r="Q16" s="18"/>
      <c r="R16" s="18"/>
      <c r="S16" s="18"/>
      <c r="T16" s="2"/>
      <c r="U16" s="2"/>
      <c r="V16" s="2"/>
      <c r="W16" s="2"/>
      <c r="X16" s="2"/>
      <c r="Y16" s="2"/>
      <c r="Z16" s="7"/>
    </row>
    <row r="17" spans="1:27" ht="9.75" customHeight="1" x14ac:dyDescent="0.4">
      <c r="A17" s="1"/>
      <c r="B17" s="2"/>
      <c r="C17" s="2"/>
      <c r="D17" s="2"/>
      <c r="E17" s="2"/>
      <c r="F17" s="19"/>
      <c r="G17" s="20"/>
      <c r="H17" s="20"/>
      <c r="I17" s="21"/>
      <c r="J17" s="21"/>
      <c r="K17" s="21"/>
      <c r="L17" s="20"/>
      <c r="M17" s="19"/>
      <c r="N17" s="20"/>
      <c r="O17" s="18"/>
      <c r="P17" s="18"/>
      <c r="Q17" s="18"/>
      <c r="R17" s="18"/>
      <c r="S17" s="18"/>
      <c r="T17" s="2"/>
      <c r="U17" s="2"/>
      <c r="V17" s="2"/>
      <c r="W17" s="2"/>
      <c r="X17" s="2"/>
      <c r="Y17" s="2"/>
      <c r="Z17" s="7"/>
    </row>
    <row r="18" spans="1:27" ht="17.100000000000001" customHeight="1" x14ac:dyDescent="0.4">
      <c r="A18" s="1"/>
      <c r="B18" s="2"/>
      <c r="C18" s="2"/>
      <c r="D18" s="2"/>
      <c r="E18" s="2"/>
      <c r="F18" s="2" t="s">
        <v>19</v>
      </c>
      <c r="G18" s="2"/>
      <c r="H18" s="2"/>
      <c r="I18" s="2"/>
      <c r="J18" s="2"/>
      <c r="K18" s="2"/>
      <c r="L18" s="2"/>
      <c r="M18" s="2"/>
      <c r="N18" s="2"/>
      <c r="O18" s="2"/>
      <c r="P18" s="2"/>
      <c r="Q18" s="2"/>
      <c r="R18" s="2"/>
      <c r="S18" s="2"/>
      <c r="T18" s="2"/>
      <c r="U18" s="2"/>
      <c r="V18" s="2"/>
      <c r="W18" s="2"/>
      <c r="X18" s="2"/>
      <c r="Y18" s="2"/>
      <c r="Z18" s="7"/>
    </row>
    <row r="19" spans="1:27" ht="17.100000000000001" customHeight="1" x14ac:dyDescent="0.4">
      <c r="A19" s="1"/>
      <c r="B19" s="2"/>
      <c r="C19" s="2"/>
      <c r="D19" s="2"/>
      <c r="E19" s="2"/>
      <c r="F19" s="2"/>
      <c r="G19" s="149">
        <v>44583</v>
      </c>
      <c r="H19" s="149"/>
      <c r="I19" s="149"/>
      <c r="J19" s="149"/>
      <c r="K19" s="2">
        <v>1</v>
      </c>
      <c r="L19" s="2" t="s">
        <v>48</v>
      </c>
      <c r="M19" s="2"/>
      <c r="N19" s="2"/>
      <c r="O19" s="17" t="s">
        <v>49</v>
      </c>
      <c r="P19" s="134">
        <v>17876</v>
      </c>
      <c r="Q19" s="134"/>
      <c r="R19" s="134"/>
      <c r="S19" s="28" t="s">
        <v>43</v>
      </c>
      <c r="T19" s="28"/>
      <c r="U19" s="28"/>
      <c r="V19" s="28"/>
      <c r="W19" s="28"/>
      <c r="X19" s="28"/>
      <c r="Y19" s="28"/>
      <c r="Z19" s="29"/>
      <c r="AA19" s="2"/>
    </row>
    <row r="20" spans="1:27" ht="17.100000000000001" customHeight="1" x14ac:dyDescent="0.4">
      <c r="A20" s="1"/>
      <c r="B20" s="2"/>
      <c r="C20" s="2"/>
      <c r="D20" s="2"/>
      <c r="E20" s="2"/>
      <c r="F20" s="2"/>
      <c r="G20" s="153">
        <v>44584</v>
      </c>
      <c r="H20" s="153"/>
      <c r="I20" s="153"/>
      <c r="J20" s="153"/>
      <c r="K20" s="2">
        <v>2</v>
      </c>
      <c r="L20" s="2" t="s">
        <v>48</v>
      </c>
      <c r="M20" s="2"/>
      <c r="N20" s="2"/>
      <c r="O20" s="17" t="s">
        <v>49</v>
      </c>
      <c r="P20" s="134">
        <v>18135</v>
      </c>
      <c r="Q20" s="134"/>
      <c r="R20" s="134"/>
      <c r="S20" s="134">
        <v>18136</v>
      </c>
      <c r="T20" s="134"/>
      <c r="U20" s="134"/>
      <c r="V20" s="28" t="s">
        <v>43</v>
      </c>
      <c r="W20" s="28"/>
      <c r="X20" s="28"/>
      <c r="Y20" s="28"/>
      <c r="Z20" s="29"/>
      <c r="AA20" s="2"/>
    </row>
    <row r="21" spans="1:27" ht="17.100000000000001" customHeight="1" x14ac:dyDescent="0.4">
      <c r="A21" s="1"/>
      <c r="B21" s="2"/>
      <c r="C21" s="2"/>
      <c r="D21" s="2"/>
      <c r="E21" s="2"/>
      <c r="F21" s="2"/>
      <c r="G21" s="153">
        <v>44585</v>
      </c>
      <c r="H21" s="153"/>
      <c r="I21" s="153"/>
      <c r="J21" s="153"/>
      <c r="K21" s="2">
        <v>5</v>
      </c>
      <c r="L21" s="2" t="s">
        <v>48</v>
      </c>
      <c r="M21" s="2"/>
      <c r="N21" s="2"/>
      <c r="O21" s="17" t="s">
        <v>49</v>
      </c>
      <c r="P21" s="134">
        <v>18359</v>
      </c>
      <c r="Q21" s="134"/>
      <c r="R21" s="134"/>
      <c r="S21" s="134">
        <v>18361</v>
      </c>
      <c r="T21" s="134"/>
      <c r="U21" s="134"/>
      <c r="V21" s="134">
        <v>18363</v>
      </c>
      <c r="W21" s="134"/>
      <c r="X21" s="134"/>
      <c r="Y21" s="28"/>
      <c r="Z21" s="29"/>
      <c r="AA21" s="2"/>
    </row>
    <row r="22" spans="1:27" ht="17.100000000000001" customHeight="1" x14ac:dyDescent="0.4">
      <c r="A22" s="1"/>
      <c r="B22" s="2"/>
      <c r="C22" s="2"/>
      <c r="D22" s="2"/>
      <c r="E22" s="2"/>
      <c r="F22" s="2"/>
      <c r="G22" s="14"/>
      <c r="H22" s="14"/>
      <c r="I22" s="14"/>
      <c r="J22" s="14"/>
      <c r="K22" s="2"/>
      <c r="L22" s="2"/>
      <c r="M22" s="2"/>
      <c r="N22" s="2"/>
      <c r="O22" s="17"/>
      <c r="P22" s="134">
        <v>18364</v>
      </c>
      <c r="Q22" s="134"/>
      <c r="R22" s="134"/>
      <c r="S22" s="134">
        <v>18708</v>
      </c>
      <c r="T22" s="134"/>
      <c r="U22" s="134"/>
      <c r="V22" s="30" t="s">
        <v>43</v>
      </c>
      <c r="W22" s="30"/>
      <c r="X22" s="30"/>
      <c r="Y22" s="28"/>
      <c r="Z22" s="29"/>
      <c r="AA22" s="2"/>
    </row>
    <row r="23" spans="1:27" ht="17.100000000000001" customHeight="1" x14ac:dyDescent="0.4">
      <c r="A23" s="1"/>
      <c r="B23" s="2"/>
      <c r="C23" s="2"/>
      <c r="D23" s="2"/>
      <c r="E23" s="2"/>
      <c r="F23" s="2"/>
      <c r="G23" s="153">
        <v>44586</v>
      </c>
      <c r="H23" s="153"/>
      <c r="I23" s="153"/>
      <c r="J23" s="153"/>
      <c r="K23" s="2">
        <v>11</v>
      </c>
      <c r="L23" s="2" t="s">
        <v>48</v>
      </c>
      <c r="M23" s="2"/>
      <c r="N23" s="2"/>
      <c r="O23" s="17" t="s">
        <v>49</v>
      </c>
      <c r="P23" s="134">
        <v>18365</v>
      </c>
      <c r="Q23" s="134"/>
      <c r="R23" s="134"/>
      <c r="S23" s="30" t="s">
        <v>66</v>
      </c>
      <c r="T23" s="134">
        <v>18368</v>
      </c>
      <c r="U23" s="134"/>
      <c r="V23" s="134"/>
      <c r="W23" s="30"/>
      <c r="X23" s="30"/>
      <c r="Y23" s="28"/>
      <c r="Z23" s="29"/>
      <c r="AA23" s="2"/>
    </row>
    <row r="24" spans="1:27" ht="16.5" customHeight="1" x14ac:dyDescent="0.4">
      <c r="A24" s="1"/>
      <c r="B24" s="2"/>
      <c r="C24" s="2"/>
      <c r="D24" s="2"/>
      <c r="E24" s="2"/>
      <c r="F24" s="2"/>
      <c r="G24" s="153"/>
      <c r="H24" s="153"/>
      <c r="I24" s="153"/>
      <c r="J24" s="153"/>
      <c r="K24" s="2"/>
      <c r="L24" s="2"/>
      <c r="M24" s="2"/>
      <c r="N24" s="2"/>
      <c r="O24" s="17"/>
      <c r="P24" s="134">
        <v>18709</v>
      </c>
      <c r="Q24" s="134"/>
      <c r="R24" s="134"/>
      <c r="S24" s="30" t="s">
        <v>66</v>
      </c>
      <c r="T24" s="134">
        <v>18715</v>
      </c>
      <c r="U24" s="134"/>
      <c r="V24" s="134"/>
      <c r="W24" s="213" t="s">
        <v>65</v>
      </c>
      <c r="X24" s="213"/>
      <c r="Y24" s="213"/>
      <c r="Z24" s="29"/>
      <c r="AA24" s="2"/>
    </row>
    <row r="25" spans="1:27" ht="17.100000000000001" customHeight="1" x14ac:dyDescent="0.4">
      <c r="A25" s="1"/>
      <c r="B25" s="2"/>
      <c r="C25" s="2"/>
      <c r="D25" s="2"/>
      <c r="E25" s="2"/>
      <c r="F25" s="2"/>
      <c r="G25" s="153">
        <v>44587</v>
      </c>
      <c r="H25" s="153"/>
      <c r="I25" s="153"/>
      <c r="J25" s="153"/>
      <c r="K25" s="2">
        <v>5</v>
      </c>
      <c r="L25" s="2" t="s">
        <v>48</v>
      </c>
      <c r="M25" s="2"/>
      <c r="N25" s="2"/>
      <c r="O25" s="17" t="s">
        <v>49</v>
      </c>
      <c r="P25" s="134">
        <v>19216</v>
      </c>
      <c r="Q25" s="134"/>
      <c r="R25" s="134"/>
      <c r="S25" s="30" t="s">
        <v>55</v>
      </c>
      <c r="T25" s="134">
        <v>18218</v>
      </c>
      <c r="U25" s="134"/>
      <c r="V25" s="134"/>
      <c r="W25" s="213" t="s">
        <v>43</v>
      </c>
      <c r="X25" s="213"/>
      <c r="Y25" s="213"/>
      <c r="Z25" s="29"/>
      <c r="AA25" s="2"/>
    </row>
    <row r="26" spans="1:27" ht="17.100000000000001" customHeight="1" x14ac:dyDescent="0.4">
      <c r="A26" s="1"/>
      <c r="B26" s="2"/>
      <c r="C26" s="2"/>
      <c r="D26" s="2"/>
      <c r="E26" s="2"/>
      <c r="F26" s="2"/>
      <c r="G26" s="153"/>
      <c r="H26" s="153"/>
      <c r="I26" s="153"/>
      <c r="J26" s="153"/>
      <c r="K26" s="2"/>
      <c r="L26" s="2"/>
      <c r="M26" s="2"/>
      <c r="N26" s="2"/>
      <c r="O26" s="17"/>
      <c r="P26" s="134" t="s">
        <v>98</v>
      </c>
      <c r="Q26" s="134"/>
      <c r="R26" s="134"/>
      <c r="S26" s="30"/>
      <c r="T26" s="134"/>
      <c r="U26" s="134"/>
      <c r="V26" s="134"/>
      <c r="W26" s="213"/>
      <c r="X26" s="213"/>
      <c r="Y26" s="213"/>
      <c r="Z26" s="29"/>
      <c r="AA26" s="2"/>
    </row>
    <row r="27" spans="1:27" ht="17.100000000000001" customHeight="1" x14ac:dyDescent="0.4">
      <c r="A27" s="1"/>
      <c r="B27" s="2"/>
      <c r="C27" s="2"/>
      <c r="D27" s="2"/>
      <c r="E27" s="2"/>
      <c r="F27" s="2"/>
      <c r="G27" s="153">
        <v>44588</v>
      </c>
      <c r="H27" s="153"/>
      <c r="I27" s="153"/>
      <c r="J27" s="153"/>
      <c r="K27" s="2">
        <v>1</v>
      </c>
      <c r="L27" s="2" t="s">
        <v>48</v>
      </c>
      <c r="M27" s="2"/>
      <c r="N27" s="2"/>
      <c r="O27" s="17" t="s">
        <v>49</v>
      </c>
      <c r="P27" s="134" t="s">
        <v>99</v>
      </c>
      <c r="Q27" s="134"/>
      <c r="R27" s="134"/>
      <c r="S27" s="30" t="s">
        <v>43</v>
      </c>
      <c r="T27" s="134"/>
      <c r="U27" s="134"/>
      <c r="V27" s="134"/>
      <c r="W27" s="213"/>
      <c r="X27" s="213"/>
      <c r="Y27" s="213"/>
      <c r="Z27" s="29"/>
      <c r="AA27" s="2"/>
    </row>
    <row r="28" spans="1:27" ht="16.5" customHeight="1" x14ac:dyDescent="0.4">
      <c r="A28" s="1"/>
      <c r="B28" s="2"/>
      <c r="C28" s="2"/>
      <c r="D28" s="2"/>
      <c r="E28" s="2"/>
      <c r="F28" s="2"/>
      <c r="G28" s="132" t="s">
        <v>68</v>
      </c>
      <c r="H28" s="133"/>
      <c r="I28" s="133"/>
      <c r="J28" s="133"/>
      <c r="K28" s="23">
        <v>13</v>
      </c>
      <c r="L28" s="2" t="s">
        <v>48</v>
      </c>
      <c r="M28" s="2"/>
      <c r="N28" s="2"/>
      <c r="O28" s="17" t="s">
        <v>49</v>
      </c>
      <c r="P28" s="22" t="s">
        <v>67</v>
      </c>
      <c r="Q28" s="22"/>
      <c r="R28" s="22"/>
      <c r="S28" s="2"/>
      <c r="T28" s="22"/>
      <c r="U28" s="22"/>
      <c r="V28" s="2"/>
      <c r="W28" s="2"/>
      <c r="X28" s="2"/>
      <c r="Y28" s="2"/>
      <c r="Z28" s="7"/>
      <c r="AA28" s="2"/>
    </row>
    <row r="29" spans="1:27" ht="16.5" hidden="1" customHeight="1" outlineLevel="1" x14ac:dyDescent="0.4">
      <c r="A29" s="1"/>
      <c r="B29" s="2"/>
      <c r="C29" s="2"/>
      <c r="D29" s="2"/>
      <c r="E29" s="2"/>
      <c r="F29" s="2"/>
      <c r="G29" s="153"/>
      <c r="H29" s="153"/>
      <c r="I29" s="153"/>
      <c r="J29" s="153"/>
      <c r="K29" s="2"/>
      <c r="L29" s="2"/>
      <c r="M29" s="2"/>
      <c r="N29" s="2"/>
      <c r="O29" s="17"/>
      <c r="P29" s="214"/>
      <c r="Q29" s="214"/>
      <c r="R29" s="214"/>
      <c r="S29" s="23"/>
      <c r="T29" s="2"/>
      <c r="U29" s="2"/>
      <c r="V29" s="2"/>
      <c r="W29" s="2"/>
      <c r="X29" s="2"/>
      <c r="Y29" s="2"/>
      <c r="Z29" s="7"/>
      <c r="AA29" s="2"/>
    </row>
    <row r="30" spans="1:27" ht="17.100000000000001" hidden="1" customHeight="1" outlineLevel="1" x14ac:dyDescent="0.4">
      <c r="A30" s="1"/>
      <c r="B30" s="2"/>
      <c r="C30" s="2"/>
      <c r="D30" s="2"/>
      <c r="E30" s="2"/>
      <c r="F30" s="2"/>
      <c r="G30" s="153"/>
      <c r="H30" s="153"/>
      <c r="I30" s="153"/>
      <c r="J30" s="153"/>
      <c r="K30" s="2"/>
      <c r="L30" s="2"/>
      <c r="M30" s="2"/>
      <c r="N30" s="2"/>
      <c r="O30" s="17"/>
      <c r="P30" s="214"/>
      <c r="Q30" s="214"/>
      <c r="R30" s="214"/>
      <c r="S30" s="24"/>
      <c r="T30" s="214"/>
      <c r="U30" s="214"/>
      <c r="V30" s="214"/>
      <c r="W30" s="2"/>
      <c r="X30" s="2"/>
      <c r="Y30" s="2"/>
      <c r="Z30" s="7"/>
      <c r="AA30" s="2"/>
    </row>
    <row r="31" spans="1:27" ht="16.5" hidden="1" customHeight="1" outlineLevel="1" x14ac:dyDescent="0.4">
      <c r="A31" s="1"/>
      <c r="B31" s="2"/>
      <c r="C31" s="2"/>
      <c r="D31" s="2"/>
      <c r="E31" s="2"/>
      <c r="F31" s="2"/>
      <c r="G31" s="153"/>
      <c r="H31" s="153"/>
      <c r="I31" s="153"/>
      <c r="J31" s="153"/>
      <c r="K31" s="2"/>
      <c r="L31" s="2"/>
      <c r="M31" s="2"/>
      <c r="N31" s="2"/>
      <c r="O31" s="17"/>
      <c r="P31" s="214"/>
      <c r="Q31" s="214"/>
      <c r="R31" s="214"/>
      <c r="S31" s="214"/>
      <c r="T31" s="214"/>
      <c r="U31" s="214"/>
      <c r="V31" s="214"/>
      <c r="W31" s="214"/>
      <c r="X31" s="214"/>
      <c r="Y31" s="2"/>
      <c r="Z31" s="7"/>
      <c r="AA31" s="2"/>
    </row>
    <row r="32" spans="1:27" ht="16.5" hidden="1" customHeight="1" outlineLevel="1" x14ac:dyDescent="0.4">
      <c r="A32" s="1"/>
      <c r="B32" s="2"/>
      <c r="C32" s="2"/>
      <c r="D32" s="2"/>
      <c r="E32" s="2"/>
      <c r="F32" s="2"/>
      <c r="G32" s="153"/>
      <c r="H32" s="153"/>
      <c r="I32" s="153"/>
      <c r="J32" s="153"/>
      <c r="K32" s="2"/>
      <c r="L32" s="2"/>
      <c r="M32" s="2"/>
      <c r="N32" s="2"/>
      <c r="O32" s="17"/>
      <c r="P32" s="214"/>
      <c r="Q32" s="214"/>
      <c r="R32" s="214"/>
      <c r="S32" s="24"/>
      <c r="T32" s="214"/>
      <c r="U32" s="214"/>
      <c r="V32" s="214"/>
      <c r="W32" s="22"/>
      <c r="X32" s="22"/>
      <c r="Y32" s="2"/>
      <c r="Z32" s="7"/>
      <c r="AA32" s="2"/>
    </row>
    <row r="33" spans="1:26" ht="17.100000000000001" customHeight="1" collapsed="1" x14ac:dyDescent="0.4">
      <c r="A33" s="142" t="s">
        <v>20</v>
      </c>
      <c r="B33" s="143"/>
      <c r="C33" s="143" t="s">
        <v>21</v>
      </c>
      <c r="D33" s="143"/>
      <c r="E33" s="143"/>
      <c r="F33" s="143"/>
      <c r="G33" s="143"/>
      <c r="H33" s="143"/>
      <c r="I33" s="143"/>
      <c r="J33" s="143"/>
      <c r="K33" s="143"/>
      <c r="L33" s="143"/>
      <c r="M33" s="143"/>
      <c r="N33" s="143"/>
      <c r="O33" s="143"/>
      <c r="P33" s="143"/>
      <c r="Q33" s="143"/>
      <c r="R33" s="143"/>
      <c r="S33" s="143"/>
      <c r="T33" s="143"/>
      <c r="U33" s="143"/>
      <c r="V33" s="143"/>
      <c r="W33" s="143"/>
      <c r="X33" s="143"/>
      <c r="Y33" s="143"/>
      <c r="Z33" s="144"/>
    </row>
    <row r="34" spans="1:26" ht="17.100000000000001" customHeight="1" x14ac:dyDescent="0.4">
      <c r="A34" s="150" t="s">
        <v>24</v>
      </c>
      <c r="B34" s="151"/>
      <c r="C34" s="5"/>
      <c r="D34" s="5"/>
      <c r="E34" s="5"/>
      <c r="F34" s="5"/>
      <c r="G34" s="5"/>
      <c r="H34" s="5"/>
      <c r="I34" s="5"/>
      <c r="J34" s="5"/>
      <c r="K34" s="5"/>
      <c r="L34" s="5"/>
      <c r="M34" s="5"/>
      <c r="N34" s="5"/>
      <c r="O34" s="5"/>
      <c r="P34" s="5"/>
      <c r="Q34" s="5"/>
      <c r="R34" s="5"/>
      <c r="S34" s="5"/>
      <c r="T34" s="5"/>
      <c r="U34" s="5"/>
      <c r="V34" s="5"/>
      <c r="W34" s="5"/>
      <c r="X34" s="5"/>
      <c r="Y34" s="5"/>
      <c r="Z34" s="6"/>
    </row>
    <row r="35" spans="1:26" ht="17.100000000000001" customHeight="1" x14ac:dyDescent="0.4">
      <c r="A35" s="3"/>
      <c r="B35" s="4"/>
      <c r="C35" s="11" t="s">
        <v>36</v>
      </c>
      <c r="D35" s="11"/>
      <c r="E35" s="11"/>
      <c r="F35" s="11"/>
      <c r="G35" s="11"/>
      <c r="H35" s="11"/>
      <c r="I35" s="11"/>
      <c r="J35" s="154">
        <v>35</v>
      </c>
      <c r="K35" s="154"/>
      <c r="L35" s="11" t="s">
        <v>37</v>
      </c>
      <c r="M35" s="11"/>
      <c r="N35" s="11"/>
      <c r="O35" s="11"/>
      <c r="P35" s="11"/>
      <c r="Q35" s="11"/>
      <c r="R35" s="11"/>
      <c r="S35" s="11"/>
      <c r="T35" s="11"/>
      <c r="U35" s="11"/>
      <c r="V35" s="11"/>
      <c r="W35" s="11"/>
      <c r="X35" s="11"/>
      <c r="Y35" s="11"/>
      <c r="Z35" s="12"/>
    </row>
    <row r="36" spans="1:26" ht="17.100000000000001" customHeight="1" x14ac:dyDescent="0.4">
      <c r="A36" s="142" t="s">
        <v>23</v>
      </c>
      <c r="B36" s="143"/>
      <c r="C36" s="143" t="s">
        <v>22</v>
      </c>
      <c r="D36" s="143"/>
      <c r="E36" s="143"/>
      <c r="F36" s="143"/>
      <c r="G36" s="143"/>
      <c r="H36" s="143"/>
      <c r="I36" s="143"/>
      <c r="J36" s="143"/>
      <c r="K36" s="143"/>
      <c r="L36" s="143"/>
      <c r="M36" s="143"/>
      <c r="N36" s="143"/>
      <c r="O36" s="143"/>
      <c r="P36" s="143"/>
      <c r="Q36" s="143"/>
      <c r="R36" s="143"/>
      <c r="S36" s="143"/>
      <c r="T36" s="143"/>
      <c r="U36" s="143"/>
      <c r="V36" s="143"/>
      <c r="W36" s="143"/>
      <c r="X36" s="143"/>
      <c r="Y36" s="143"/>
      <c r="Z36" s="144"/>
    </row>
    <row r="37" spans="1:26" ht="17.100000000000001" customHeight="1" x14ac:dyDescent="0.4">
      <c r="A37" s="150" t="s">
        <v>34</v>
      </c>
      <c r="B37" s="151"/>
      <c r="C37" s="5"/>
      <c r="D37" s="5"/>
      <c r="E37" s="5"/>
      <c r="F37" s="5"/>
      <c r="G37" s="5"/>
      <c r="H37" s="5"/>
      <c r="I37" s="5"/>
      <c r="J37" s="5"/>
      <c r="K37" s="5"/>
      <c r="L37" s="5"/>
      <c r="M37" s="5"/>
      <c r="N37" s="5"/>
      <c r="O37" s="5"/>
      <c r="P37" s="5"/>
      <c r="Q37" s="5"/>
      <c r="R37" s="5"/>
      <c r="S37" s="5"/>
      <c r="T37" s="5"/>
      <c r="U37" s="5"/>
      <c r="V37" s="5"/>
      <c r="W37" s="5"/>
      <c r="X37" s="5"/>
      <c r="Y37" s="5"/>
      <c r="Z37" s="6"/>
    </row>
    <row r="38" spans="1:26" ht="17.100000000000001" customHeight="1" x14ac:dyDescent="0.4">
      <c r="A38" s="3"/>
      <c r="B38" s="4"/>
      <c r="C38" s="130" t="s">
        <v>25</v>
      </c>
      <c r="D38" s="130"/>
      <c r="E38" s="130"/>
      <c r="F38" s="130"/>
      <c r="G38" s="130"/>
      <c r="H38" s="130"/>
      <c r="I38" s="130"/>
      <c r="J38" s="130"/>
      <c r="K38" s="130"/>
      <c r="L38" s="130"/>
      <c r="M38" s="130"/>
      <c r="N38" s="130"/>
      <c r="O38" s="130"/>
      <c r="P38" s="130"/>
      <c r="Q38" s="130"/>
      <c r="R38" s="130"/>
      <c r="S38" s="130"/>
      <c r="T38" s="130"/>
      <c r="U38" s="130"/>
      <c r="V38" s="130"/>
      <c r="W38" s="130"/>
      <c r="X38" s="130"/>
      <c r="Y38" s="130"/>
      <c r="Z38" s="131"/>
    </row>
    <row r="39" spans="1:26" ht="17.100000000000001" customHeight="1" x14ac:dyDescent="0.4">
      <c r="A39" s="142" t="s">
        <v>28</v>
      </c>
      <c r="B39" s="143"/>
      <c r="C39" s="143" t="s">
        <v>26</v>
      </c>
      <c r="D39" s="143"/>
      <c r="E39" s="143"/>
      <c r="F39" s="143"/>
      <c r="G39" s="143"/>
      <c r="H39" s="143"/>
      <c r="I39" s="143"/>
      <c r="J39" s="143"/>
      <c r="K39" s="143"/>
      <c r="L39" s="143"/>
      <c r="M39" s="143"/>
      <c r="N39" s="143"/>
      <c r="O39" s="143"/>
      <c r="P39" s="143"/>
      <c r="Q39" s="143"/>
      <c r="R39" s="143"/>
      <c r="S39" s="143"/>
      <c r="T39" s="143"/>
      <c r="U39" s="143"/>
      <c r="V39" s="143"/>
      <c r="W39" s="143"/>
      <c r="X39" s="143"/>
      <c r="Y39" s="143"/>
      <c r="Z39" s="144"/>
    </row>
    <row r="40" spans="1:26" ht="17.100000000000001" customHeight="1" x14ac:dyDescent="0.4">
      <c r="A40" s="150" t="s">
        <v>29</v>
      </c>
      <c r="B40" s="151"/>
      <c r="C40" s="5"/>
      <c r="D40" s="5"/>
      <c r="E40" s="5"/>
      <c r="F40" s="5"/>
      <c r="G40" s="5"/>
      <c r="H40" s="5"/>
      <c r="I40" s="5"/>
      <c r="J40" s="5"/>
      <c r="K40" s="5"/>
      <c r="L40" s="5"/>
      <c r="M40" s="5"/>
      <c r="N40" s="5"/>
      <c r="O40" s="5"/>
      <c r="P40" s="5"/>
      <c r="Q40" s="5"/>
      <c r="R40" s="5"/>
      <c r="S40" s="5"/>
      <c r="T40" s="5"/>
      <c r="U40" s="5"/>
      <c r="V40" s="5"/>
      <c r="W40" s="5"/>
      <c r="X40" s="5"/>
      <c r="Y40" s="5"/>
      <c r="Z40" s="6"/>
    </row>
    <row r="41" spans="1:26" ht="17.100000000000001" customHeight="1" x14ac:dyDescent="0.4">
      <c r="A41" s="3"/>
      <c r="B41" s="4"/>
      <c r="C41" s="137" t="s">
        <v>93</v>
      </c>
      <c r="D41" s="137"/>
      <c r="E41" s="137"/>
      <c r="F41" s="137"/>
      <c r="G41" s="137"/>
      <c r="H41" s="137"/>
      <c r="I41" s="137"/>
      <c r="J41" s="137"/>
      <c r="K41" s="137"/>
      <c r="L41" s="137"/>
      <c r="M41" s="137"/>
      <c r="N41" s="137"/>
      <c r="O41" s="137"/>
      <c r="P41" s="137"/>
      <c r="Q41" s="137"/>
      <c r="R41" s="137"/>
      <c r="S41" s="137"/>
      <c r="T41" s="137"/>
      <c r="U41" s="137"/>
      <c r="V41" s="137"/>
      <c r="W41" s="137"/>
      <c r="X41" s="137"/>
      <c r="Y41" s="137"/>
      <c r="Z41" s="138"/>
    </row>
    <row r="42" spans="1:26" ht="17.100000000000001" customHeight="1" x14ac:dyDescent="0.4">
      <c r="A42" s="142" t="s">
        <v>30</v>
      </c>
      <c r="B42" s="143"/>
      <c r="C42" s="143" t="s">
        <v>27</v>
      </c>
      <c r="D42" s="143"/>
      <c r="E42" s="143"/>
      <c r="F42" s="143"/>
      <c r="G42" s="143"/>
      <c r="H42" s="143"/>
      <c r="I42" s="143"/>
      <c r="J42" s="143"/>
      <c r="K42" s="143"/>
      <c r="L42" s="143"/>
      <c r="M42" s="143"/>
      <c r="N42" s="143"/>
      <c r="O42" s="143"/>
      <c r="P42" s="143"/>
      <c r="Q42" s="143"/>
      <c r="R42" s="143"/>
      <c r="S42" s="143"/>
      <c r="T42" s="143"/>
      <c r="U42" s="143"/>
      <c r="V42" s="143"/>
      <c r="W42" s="143"/>
      <c r="X42" s="143"/>
      <c r="Y42" s="143"/>
      <c r="Z42" s="144"/>
    </row>
    <row r="43" spans="1:26" ht="17.100000000000001" customHeight="1" x14ac:dyDescent="0.4">
      <c r="A43" s="150" t="s">
        <v>31</v>
      </c>
      <c r="B43" s="151"/>
      <c r="C43" s="5"/>
      <c r="D43" s="5"/>
      <c r="E43" s="5"/>
      <c r="F43" s="5"/>
      <c r="G43" s="5"/>
      <c r="H43" s="5"/>
      <c r="I43" s="5"/>
      <c r="J43" s="5"/>
      <c r="K43" s="5"/>
      <c r="L43" s="5"/>
      <c r="M43" s="5"/>
      <c r="N43" s="5"/>
      <c r="O43" s="5"/>
      <c r="P43" s="5"/>
      <c r="Q43" s="5"/>
      <c r="R43" s="5"/>
      <c r="S43" s="5"/>
      <c r="T43" s="5"/>
      <c r="U43" s="5"/>
      <c r="V43" s="5"/>
      <c r="W43" s="5"/>
      <c r="X43" s="5"/>
      <c r="Y43" s="5"/>
      <c r="Z43" s="6"/>
    </row>
    <row r="44" spans="1:26" ht="17.100000000000001" customHeight="1" x14ac:dyDescent="0.4">
      <c r="A44" s="3"/>
      <c r="B44" s="4"/>
      <c r="C44" s="137" t="s">
        <v>94</v>
      </c>
      <c r="D44" s="137"/>
      <c r="E44" s="137"/>
      <c r="F44" s="137"/>
      <c r="G44" s="137"/>
      <c r="H44" s="137"/>
      <c r="I44" s="137"/>
      <c r="J44" s="137"/>
      <c r="K44" s="137"/>
      <c r="L44" s="137"/>
      <c r="M44" s="137"/>
      <c r="N44" s="137"/>
      <c r="O44" s="137"/>
      <c r="P44" s="137"/>
      <c r="Q44" s="137"/>
      <c r="R44" s="137"/>
      <c r="S44" s="137"/>
      <c r="T44" s="137"/>
      <c r="U44" s="137"/>
      <c r="V44" s="137"/>
      <c r="W44" s="137"/>
      <c r="X44" s="137"/>
      <c r="Y44" s="137"/>
      <c r="Z44" s="138"/>
    </row>
    <row r="45" spans="1:26" ht="17.100000000000001" customHeight="1" x14ac:dyDescent="0.4">
      <c r="A45" s="142" t="s">
        <v>32</v>
      </c>
      <c r="B45" s="143"/>
      <c r="C45" s="143" t="s">
        <v>35</v>
      </c>
      <c r="D45" s="143"/>
      <c r="E45" s="143"/>
      <c r="F45" s="143"/>
      <c r="G45" s="143"/>
      <c r="H45" s="143"/>
      <c r="I45" s="143"/>
      <c r="J45" s="143"/>
      <c r="K45" s="143"/>
      <c r="L45" s="143"/>
      <c r="M45" s="143"/>
      <c r="N45" s="143"/>
      <c r="O45" s="143"/>
      <c r="P45" s="143"/>
      <c r="Q45" s="143"/>
      <c r="R45" s="143"/>
      <c r="S45" s="143"/>
      <c r="T45" s="143"/>
      <c r="U45" s="143"/>
      <c r="V45" s="143"/>
      <c r="W45" s="143"/>
      <c r="X45" s="143"/>
      <c r="Y45" s="143"/>
      <c r="Z45" s="144"/>
    </row>
    <row r="46" spans="1:26" ht="17.100000000000001" customHeight="1" x14ac:dyDescent="0.4">
      <c r="A46" s="150" t="s">
        <v>33</v>
      </c>
      <c r="B46" s="151"/>
      <c r="C46" s="5"/>
      <c r="D46" s="5"/>
      <c r="E46" s="5"/>
      <c r="F46" s="5"/>
      <c r="G46" s="5"/>
      <c r="H46" s="5"/>
      <c r="I46" s="5"/>
      <c r="J46" s="5"/>
      <c r="K46" s="5"/>
      <c r="L46" s="5"/>
      <c r="M46" s="5"/>
      <c r="N46" s="5"/>
      <c r="O46" s="5"/>
      <c r="P46" s="5"/>
      <c r="Q46" s="5"/>
      <c r="R46" s="5"/>
      <c r="S46" s="5"/>
      <c r="T46" s="5"/>
      <c r="U46" s="5"/>
      <c r="V46" s="5"/>
      <c r="W46" s="5"/>
      <c r="X46" s="5"/>
      <c r="Y46" s="5"/>
      <c r="Z46" s="6"/>
    </row>
    <row r="47" spans="1:26" ht="17.100000000000001" customHeight="1" x14ac:dyDescent="0.4">
      <c r="A47" s="1"/>
      <c r="B47" s="2"/>
      <c r="C47" s="25" t="s">
        <v>56</v>
      </c>
      <c r="D47" s="25"/>
      <c r="E47" s="25"/>
      <c r="F47" s="25"/>
      <c r="G47" s="25"/>
      <c r="H47" s="25"/>
      <c r="I47" s="25"/>
      <c r="J47" s="25"/>
      <c r="K47" s="25"/>
      <c r="L47" s="25"/>
      <c r="M47" s="129">
        <f>J35</f>
        <v>35</v>
      </c>
      <c r="N47" s="129"/>
      <c r="O47" s="25" t="s">
        <v>57</v>
      </c>
      <c r="P47" s="25"/>
      <c r="Q47" s="25"/>
      <c r="R47" s="25"/>
      <c r="S47" s="25"/>
      <c r="T47" s="25"/>
      <c r="U47" s="25"/>
      <c r="V47" s="25"/>
      <c r="W47" s="25"/>
      <c r="X47" s="25"/>
      <c r="Y47" s="25"/>
      <c r="Z47" s="26"/>
    </row>
    <row r="48" spans="1:26" ht="17.100000000000001" customHeight="1" x14ac:dyDescent="0.4">
      <c r="A48" s="3"/>
      <c r="B48" s="4"/>
      <c r="C48" s="4"/>
      <c r="D48" s="4"/>
      <c r="E48" s="4"/>
      <c r="F48" s="4"/>
      <c r="G48" s="4"/>
      <c r="H48" s="4"/>
      <c r="I48" s="4"/>
      <c r="J48" s="4"/>
      <c r="K48" s="4"/>
      <c r="L48" s="4"/>
      <c r="M48" s="4"/>
      <c r="N48" s="4"/>
      <c r="O48" s="4"/>
      <c r="P48" s="4"/>
      <c r="Q48" s="4"/>
      <c r="R48" s="11"/>
      <c r="S48" s="11"/>
      <c r="T48" s="11"/>
      <c r="U48" s="11" t="s">
        <v>63</v>
      </c>
      <c r="V48" s="11"/>
      <c r="W48" s="135">
        <v>223</v>
      </c>
      <c r="X48" s="135"/>
      <c r="Y48" s="135" t="s">
        <v>62</v>
      </c>
      <c r="Z48" s="136"/>
    </row>
  </sheetData>
  <mergeCells count="100">
    <mergeCell ref="W25:Y25"/>
    <mergeCell ref="A8:Z8"/>
    <mergeCell ref="A9:B9"/>
    <mergeCell ref="C10:H10"/>
    <mergeCell ref="I10:O10"/>
    <mergeCell ref="F11:G12"/>
    <mergeCell ref="H11:K12"/>
    <mergeCell ref="L11:O11"/>
    <mergeCell ref="P11:S11"/>
    <mergeCell ref="L12:M12"/>
    <mergeCell ref="N12:O12"/>
    <mergeCell ref="S20:U20"/>
    <mergeCell ref="F15:G15"/>
    <mergeCell ref="H15:K15"/>
    <mergeCell ref="L15:M15"/>
    <mergeCell ref="N15:O15"/>
    <mergeCell ref="A1:Z1"/>
    <mergeCell ref="A2:B2"/>
    <mergeCell ref="O2:V2"/>
    <mergeCell ref="X2:Z2"/>
    <mergeCell ref="B3:M3"/>
    <mergeCell ref="N3:Z6"/>
    <mergeCell ref="P15:S15"/>
    <mergeCell ref="I16:K16"/>
    <mergeCell ref="G19:J19"/>
    <mergeCell ref="P19:R19"/>
    <mergeCell ref="G20:J20"/>
    <mergeCell ref="P20:R20"/>
    <mergeCell ref="P14:S14"/>
    <mergeCell ref="P12:S12"/>
    <mergeCell ref="D13:E13"/>
    <mergeCell ref="F13:G13"/>
    <mergeCell ref="H13:K13"/>
    <mergeCell ref="L13:M13"/>
    <mergeCell ref="N13:O13"/>
    <mergeCell ref="P13:S13"/>
    <mergeCell ref="D14:E14"/>
    <mergeCell ref="F14:G14"/>
    <mergeCell ref="H14:K14"/>
    <mergeCell ref="L14:M14"/>
    <mergeCell ref="N14:O14"/>
    <mergeCell ref="G24:J24"/>
    <mergeCell ref="P24:R24"/>
    <mergeCell ref="G28:J28"/>
    <mergeCell ref="T23:V23"/>
    <mergeCell ref="T24:V24"/>
    <mergeCell ref="P25:R25"/>
    <mergeCell ref="T25:V25"/>
    <mergeCell ref="G27:J27"/>
    <mergeCell ref="P27:R27"/>
    <mergeCell ref="T27:V27"/>
    <mergeCell ref="G30:J30"/>
    <mergeCell ref="P30:R30"/>
    <mergeCell ref="T30:V30"/>
    <mergeCell ref="G31:J31"/>
    <mergeCell ref="P31:R31"/>
    <mergeCell ref="S31:U31"/>
    <mergeCell ref="V31:X31"/>
    <mergeCell ref="V21:X21"/>
    <mergeCell ref="P22:R22"/>
    <mergeCell ref="S22:U22"/>
    <mergeCell ref="G23:J23"/>
    <mergeCell ref="P23:R23"/>
    <mergeCell ref="S21:U21"/>
    <mergeCell ref="G21:J21"/>
    <mergeCell ref="P21:R21"/>
    <mergeCell ref="Y48:Z48"/>
    <mergeCell ref="W48:X48"/>
    <mergeCell ref="A37:B37"/>
    <mergeCell ref="C38:Z38"/>
    <mergeCell ref="A39:B39"/>
    <mergeCell ref="C39:Z39"/>
    <mergeCell ref="M47:N47"/>
    <mergeCell ref="A40:B40"/>
    <mergeCell ref="C41:Z41"/>
    <mergeCell ref="A42:B42"/>
    <mergeCell ref="C42:Z42"/>
    <mergeCell ref="A43:B43"/>
    <mergeCell ref="C44:Z44"/>
    <mergeCell ref="W24:Y24"/>
    <mergeCell ref="G25:J25"/>
    <mergeCell ref="A45:B45"/>
    <mergeCell ref="C45:Z45"/>
    <mergeCell ref="A46:B46"/>
    <mergeCell ref="G32:J32"/>
    <mergeCell ref="P32:R32"/>
    <mergeCell ref="T32:V32"/>
    <mergeCell ref="A33:B33"/>
    <mergeCell ref="C33:Z33"/>
    <mergeCell ref="A34:B34"/>
    <mergeCell ref="J35:K35"/>
    <mergeCell ref="A36:B36"/>
    <mergeCell ref="C36:Z36"/>
    <mergeCell ref="G29:J29"/>
    <mergeCell ref="P29:R29"/>
    <mergeCell ref="W27:Y27"/>
    <mergeCell ref="G26:J26"/>
    <mergeCell ref="P26:R26"/>
    <mergeCell ref="T26:V26"/>
    <mergeCell ref="W26:Y26"/>
  </mergeCells>
  <phoneticPr fontId="1"/>
  <printOptions horizontalCentered="1"/>
  <pageMargins left="0.59055118110236227" right="0.59055118110236227" top="0.51181102362204722" bottom="0.59055118110236227" header="0.31496062992125984" footer="0.31496062992125984"/>
  <pageSetup paperSize="9" orientation="portrait" copies="6" r:id="rId1"/>
  <headerFooter>
    <oddHeader>&amp;R&amp;D</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R52"/>
  <sheetViews>
    <sheetView view="pageLayout" zoomScaleNormal="100" workbookViewId="0">
      <selection activeCell="K17" sqref="G17:K25"/>
    </sheetView>
  </sheetViews>
  <sheetFormatPr defaultColWidth="3.5" defaultRowHeight="17.100000000000001" customHeight="1" x14ac:dyDescent="0.4"/>
  <cols>
    <col min="1" max="22" width="3.125" customWidth="1"/>
  </cols>
  <sheetData>
    <row r="1" spans="1:44" ht="17.100000000000001" customHeight="1" x14ac:dyDescent="0.4">
      <c r="A1" s="156" t="s">
        <v>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row>
    <row r="2" spans="1:44" ht="17.100000000000001" customHeight="1" x14ac:dyDescent="0.4">
      <c r="A2" s="163" t="s">
        <v>1</v>
      </c>
      <c r="B2" s="164"/>
      <c r="C2" s="15" t="s">
        <v>40</v>
      </c>
      <c r="D2" s="15" t="s">
        <v>41</v>
      </c>
      <c r="E2" s="15"/>
      <c r="F2" s="15"/>
      <c r="G2" s="15"/>
      <c r="H2" s="15"/>
      <c r="I2" s="15"/>
      <c r="J2" s="15"/>
      <c r="K2" s="15"/>
      <c r="L2" s="15"/>
      <c r="M2" s="16" t="s">
        <v>42</v>
      </c>
      <c r="N2" s="9"/>
      <c r="O2" s="9"/>
      <c r="P2" s="9"/>
      <c r="Q2" s="164" t="s">
        <v>39</v>
      </c>
      <c r="R2" s="164"/>
      <c r="S2" s="164"/>
      <c r="T2" s="164"/>
      <c r="U2" s="164"/>
      <c r="V2" s="164"/>
      <c r="W2" s="42" t="s">
        <v>2</v>
      </c>
      <c r="X2" s="164" t="s">
        <v>38</v>
      </c>
      <c r="Y2" s="164"/>
      <c r="Z2" s="165"/>
    </row>
    <row r="3" spans="1:44" ht="17.100000000000001" customHeight="1" x14ac:dyDescent="0.4">
      <c r="A3" s="1"/>
      <c r="B3" s="166" t="s">
        <v>3</v>
      </c>
      <c r="C3" s="166"/>
      <c r="D3" s="166"/>
      <c r="E3" s="166"/>
      <c r="F3" s="166"/>
      <c r="G3" s="166"/>
      <c r="H3" s="166"/>
      <c r="I3" s="166"/>
      <c r="J3" s="166"/>
      <c r="K3" s="166"/>
      <c r="L3" s="166"/>
      <c r="M3" s="166"/>
      <c r="N3" s="167" t="s">
        <v>74</v>
      </c>
      <c r="O3" s="167"/>
      <c r="P3" s="167"/>
      <c r="Q3" s="167"/>
      <c r="R3" s="167"/>
      <c r="S3" s="167"/>
      <c r="T3" s="167"/>
      <c r="U3" s="167"/>
      <c r="V3" s="167"/>
      <c r="W3" s="167"/>
      <c r="X3" s="167"/>
      <c r="Y3" s="167"/>
      <c r="Z3" s="168"/>
    </row>
    <row r="4" spans="1:44" ht="17.100000000000001" customHeight="1" x14ac:dyDescent="0.4">
      <c r="A4" s="1"/>
      <c r="B4" s="2"/>
      <c r="C4" s="2"/>
      <c r="D4" s="2"/>
      <c r="E4" s="2"/>
      <c r="F4" s="2"/>
      <c r="G4" s="2"/>
      <c r="H4" s="2"/>
      <c r="I4" s="2"/>
      <c r="J4" s="2"/>
      <c r="K4" s="2"/>
      <c r="L4" s="8"/>
      <c r="M4" s="8"/>
      <c r="N4" s="167"/>
      <c r="O4" s="167"/>
      <c r="P4" s="167"/>
      <c r="Q4" s="167"/>
      <c r="R4" s="167"/>
      <c r="S4" s="167"/>
      <c r="T4" s="167"/>
      <c r="U4" s="167"/>
      <c r="V4" s="167"/>
      <c r="W4" s="167"/>
      <c r="X4" s="167"/>
      <c r="Y4" s="167"/>
      <c r="Z4" s="168"/>
    </row>
    <row r="5" spans="1:44" ht="17.100000000000001" customHeight="1" x14ac:dyDescent="0.4">
      <c r="A5" s="1"/>
      <c r="B5" s="2"/>
      <c r="C5" s="2"/>
      <c r="D5" s="2"/>
      <c r="E5" s="2"/>
      <c r="F5" s="2"/>
      <c r="G5" s="2"/>
      <c r="H5" s="2"/>
      <c r="I5" s="2"/>
      <c r="J5" s="2"/>
      <c r="K5" s="2"/>
      <c r="L5" s="8"/>
      <c r="M5" s="8"/>
      <c r="N5" s="167"/>
      <c r="O5" s="167"/>
      <c r="P5" s="167"/>
      <c r="Q5" s="167"/>
      <c r="R5" s="167"/>
      <c r="S5" s="167"/>
      <c r="T5" s="167"/>
      <c r="U5" s="167"/>
      <c r="V5" s="167"/>
      <c r="W5" s="167"/>
      <c r="X5" s="167"/>
      <c r="Y5" s="167"/>
      <c r="Z5" s="168"/>
    </row>
    <row r="6" spans="1:44" ht="9.75" customHeight="1" x14ac:dyDescent="0.4">
      <c r="A6" s="3"/>
      <c r="B6" s="4"/>
      <c r="C6" s="4"/>
      <c r="D6" s="4"/>
      <c r="E6" s="4"/>
      <c r="F6" s="4"/>
      <c r="G6" s="4"/>
      <c r="H6" s="4"/>
      <c r="I6" s="4"/>
      <c r="J6" s="4"/>
      <c r="K6" s="4"/>
      <c r="L6" s="10"/>
      <c r="M6" s="10"/>
      <c r="N6" s="169"/>
      <c r="O6" s="169"/>
      <c r="P6" s="169"/>
      <c r="Q6" s="169"/>
      <c r="R6" s="169"/>
      <c r="S6" s="169"/>
      <c r="T6" s="169"/>
      <c r="U6" s="169"/>
      <c r="V6" s="169"/>
      <c r="W6" s="169"/>
      <c r="X6" s="169"/>
      <c r="Y6" s="169"/>
      <c r="Z6" s="170"/>
      <c r="AH6" s="8"/>
      <c r="AI6" s="8"/>
      <c r="AJ6" s="8"/>
      <c r="AK6" s="8"/>
      <c r="AL6" s="8"/>
      <c r="AM6" s="8"/>
      <c r="AN6" s="8"/>
      <c r="AO6" s="8"/>
      <c r="AP6" s="8"/>
      <c r="AQ6" s="8"/>
      <c r="AR6" s="8"/>
    </row>
    <row r="7" spans="1:44" ht="17.100000000000001" customHeight="1" x14ac:dyDescent="0.4">
      <c r="A7" s="2" t="s">
        <v>5</v>
      </c>
      <c r="B7" s="2"/>
      <c r="C7" s="2"/>
      <c r="D7" s="2"/>
      <c r="E7" s="2"/>
      <c r="F7" s="2"/>
      <c r="G7" s="2"/>
      <c r="H7" s="2"/>
      <c r="I7" s="2"/>
      <c r="J7" s="2"/>
      <c r="K7" s="2"/>
      <c r="L7" s="2"/>
      <c r="M7" s="2"/>
      <c r="N7" s="2"/>
      <c r="O7" s="2"/>
      <c r="P7" s="2"/>
      <c r="Q7" s="2"/>
      <c r="R7" s="2"/>
      <c r="S7" s="2"/>
      <c r="T7" s="2"/>
      <c r="U7" s="2"/>
      <c r="V7" s="2"/>
      <c r="W7" s="2"/>
      <c r="X7" s="2"/>
      <c r="Y7" s="2"/>
      <c r="Z7" s="2"/>
      <c r="AH7" s="8"/>
      <c r="AI7" s="8"/>
      <c r="AJ7" s="8"/>
      <c r="AK7" s="8"/>
      <c r="AL7" s="8"/>
      <c r="AM7" s="8"/>
      <c r="AN7" s="8"/>
      <c r="AO7" s="8"/>
      <c r="AP7" s="8"/>
      <c r="AQ7" s="8"/>
      <c r="AR7" s="8"/>
    </row>
    <row r="8" spans="1:44" ht="17.100000000000001" customHeight="1" x14ac:dyDescent="0.4">
      <c r="A8" s="142" t="s">
        <v>6</v>
      </c>
      <c r="B8" s="143"/>
      <c r="C8" s="143"/>
      <c r="D8" s="143"/>
      <c r="E8" s="143"/>
      <c r="F8" s="143"/>
      <c r="G8" s="143"/>
      <c r="H8" s="143"/>
      <c r="I8" s="143"/>
      <c r="J8" s="143"/>
      <c r="K8" s="143"/>
      <c r="L8" s="143"/>
      <c r="M8" s="143"/>
      <c r="N8" s="143"/>
      <c r="O8" s="143"/>
      <c r="P8" s="143"/>
      <c r="Q8" s="143"/>
      <c r="R8" s="143"/>
      <c r="S8" s="143"/>
      <c r="T8" s="143"/>
      <c r="U8" s="143"/>
      <c r="V8" s="143"/>
      <c r="W8" s="143"/>
      <c r="X8" s="143"/>
      <c r="Y8" s="143"/>
      <c r="Z8" s="144"/>
      <c r="AH8" s="8"/>
      <c r="AI8" s="8"/>
      <c r="AJ8" s="8"/>
      <c r="AK8" s="8"/>
      <c r="AL8" s="8"/>
      <c r="AM8" s="8"/>
      <c r="AN8" s="8"/>
      <c r="AO8" s="8"/>
      <c r="AP8" s="8"/>
      <c r="AQ8" s="8"/>
      <c r="AR8" s="8"/>
    </row>
    <row r="9" spans="1:44" ht="17.100000000000001" customHeight="1" x14ac:dyDescent="0.4">
      <c r="A9" s="150" t="s">
        <v>7</v>
      </c>
      <c r="B9" s="151"/>
      <c r="C9" s="5"/>
      <c r="D9" s="5"/>
      <c r="E9" s="5"/>
      <c r="F9" s="5"/>
      <c r="G9" s="5"/>
      <c r="H9" s="5"/>
      <c r="I9" s="5"/>
      <c r="J9" s="5"/>
      <c r="K9" s="5"/>
      <c r="L9" s="5"/>
      <c r="M9" s="5"/>
      <c r="N9" s="5"/>
      <c r="O9" s="5"/>
      <c r="P9" s="5"/>
      <c r="Q9" s="5"/>
      <c r="R9" s="5"/>
      <c r="S9" s="5"/>
      <c r="T9" s="5"/>
      <c r="U9" s="5"/>
      <c r="V9" s="5"/>
      <c r="W9" s="5"/>
      <c r="X9" s="5"/>
      <c r="Y9" s="5"/>
      <c r="Z9" s="6"/>
      <c r="AH9" s="8"/>
      <c r="AI9" s="8"/>
      <c r="AJ9" s="8"/>
      <c r="AK9" s="8"/>
      <c r="AL9" s="8"/>
      <c r="AM9" s="8"/>
      <c r="AN9" s="8"/>
      <c r="AO9" s="8"/>
      <c r="AP9" s="8"/>
      <c r="AQ9" s="8"/>
      <c r="AR9" s="8"/>
    </row>
    <row r="10" spans="1:44" ht="17.100000000000001" customHeight="1" x14ac:dyDescent="0.4">
      <c r="A10" s="1"/>
      <c r="B10" s="2"/>
      <c r="C10" s="166" t="s">
        <v>8</v>
      </c>
      <c r="D10" s="166"/>
      <c r="E10" s="166"/>
      <c r="F10" s="166"/>
      <c r="G10" s="166"/>
      <c r="H10" s="166"/>
      <c r="I10" s="171">
        <v>44589</v>
      </c>
      <c r="J10" s="171"/>
      <c r="K10" s="171"/>
      <c r="L10" s="171"/>
      <c r="M10" s="171"/>
      <c r="N10" s="171"/>
      <c r="O10" s="171"/>
      <c r="P10" s="2"/>
      <c r="Q10" s="2"/>
      <c r="R10" s="2"/>
      <c r="S10" s="2"/>
      <c r="T10" s="2"/>
      <c r="U10" s="2"/>
      <c r="V10" s="2"/>
      <c r="W10" s="2"/>
      <c r="X10" s="2"/>
      <c r="Y10" s="2"/>
      <c r="Z10" s="7"/>
    </row>
    <row r="11" spans="1:44" ht="17.100000000000001" customHeight="1" x14ac:dyDescent="0.4">
      <c r="A11" s="1"/>
      <c r="B11" s="2"/>
      <c r="C11" s="2"/>
      <c r="D11" s="2"/>
      <c r="E11" s="2"/>
      <c r="F11" s="140" t="s">
        <v>9</v>
      </c>
      <c r="G11" s="140"/>
      <c r="H11" s="140" t="s">
        <v>13</v>
      </c>
      <c r="I11" s="140"/>
      <c r="J11" s="140"/>
      <c r="K11" s="140"/>
      <c r="L11" s="140" t="s">
        <v>10</v>
      </c>
      <c r="M11" s="140"/>
      <c r="N11" s="140"/>
      <c r="O11" s="140"/>
      <c r="P11" s="140" t="s">
        <v>14</v>
      </c>
      <c r="Q11" s="140"/>
      <c r="R11" s="140"/>
      <c r="S11" s="140"/>
      <c r="T11" s="2"/>
      <c r="U11" s="2"/>
      <c r="V11" s="2"/>
      <c r="W11" s="2"/>
      <c r="X11" s="2"/>
      <c r="Y11" s="2"/>
      <c r="Z11" s="7"/>
    </row>
    <row r="12" spans="1:44" ht="17.100000000000001" customHeight="1" x14ac:dyDescent="0.4">
      <c r="A12" s="1"/>
      <c r="B12" s="2"/>
      <c r="C12" s="2"/>
      <c r="D12" s="2"/>
      <c r="E12" s="2"/>
      <c r="F12" s="140"/>
      <c r="G12" s="140"/>
      <c r="H12" s="140"/>
      <c r="I12" s="140"/>
      <c r="J12" s="140"/>
      <c r="K12" s="140"/>
      <c r="L12" s="140" t="s">
        <v>11</v>
      </c>
      <c r="M12" s="161"/>
      <c r="N12" s="162" t="s">
        <v>12</v>
      </c>
      <c r="O12" s="140"/>
      <c r="P12" s="140" t="s">
        <v>11</v>
      </c>
      <c r="Q12" s="140"/>
      <c r="R12" s="140"/>
      <c r="S12" s="140"/>
      <c r="T12" s="2"/>
      <c r="U12" s="2"/>
      <c r="V12" s="2"/>
      <c r="W12" s="2"/>
      <c r="X12" s="2"/>
      <c r="Y12" s="2"/>
      <c r="Z12" s="7"/>
    </row>
    <row r="13" spans="1:44" ht="17.100000000000001" customHeight="1" x14ac:dyDescent="0.4">
      <c r="A13" s="1"/>
      <c r="B13" s="2"/>
      <c r="C13" s="2"/>
      <c r="D13" s="156" t="s">
        <v>15</v>
      </c>
      <c r="E13" s="156"/>
      <c r="F13" s="141" t="s">
        <v>17</v>
      </c>
      <c r="G13" s="141"/>
      <c r="H13" s="141">
        <v>40</v>
      </c>
      <c r="I13" s="141"/>
      <c r="J13" s="141"/>
      <c r="K13" s="141"/>
      <c r="L13" s="141">
        <v>14</v>
      </c>
      <c r="M13" s="157"/>
      <c r="N13" s="158">
        <v>3</v>
      </c>
      <c r="O13" s="141"/>
      <c r="P13" s="141">
        <f>H13-L13</f>
        <v>26</v>
      </c>
      <c r="Q13" s="141"/>
      <c r="R13" s="141"/>
      <c r="S13" s="141"/>
      <c r="T13" s="2"/>
      <c r="U13" s="2"/>
      <c r="V13" s="2"/>
      <c r="W13" s="2"/>
      <c r="X13" s="2"/>
      <c r="Y13" s="2"/>
      <c r="Z13" s="7"/>
    </row>
    <row r="14" spans="1:44" ht="17.100000000000001" customHeight="1" thickBot="1" x14ac:dyDescent="0.45">
      <c r="A14" s="1"/>
      <c r="B14" s="2"/>
      <c r="C14" s="2"/>
      <c r="D14" s="156" t="s">
        <v>15</v>
      </c>
      <c r="E14" s="156"/>
      <c r="F14" s="139" t="s">
        <v>61</v>
      </c>
      <c r="G14" s="139"/>
      <c r="H14" s="139">
        <v>324</v>
      </c>
      <c r="I14" s="139"/>
      <c r="J14" s="139"/>
      <c r="K14" s="139"/>
      <c r="L14" s="139">
        <v>56</v>
      </c>
      <c r="M14" s="159"/>
      <c r="N14" s="160">
        <v>52</v>
      </c>
      <c r="O14" s="139"/>
      <c r="P14" s="141">
        <f>H14-L14</f>
        <v>268</v>
      </c>
      <c r="Q14" s="141"/>
      <c r="R14" s="141"/>
      <c r="S14" s="141"/>
      <c r="T14" s="2"/>
      <c r="U14" s="2"/>
      <c r="V14" s="2"/>
      <c r="W14" s="2"/>
      <c r="X14" s="2"/>
      <c r="Y14" s="2"/>
      <c r="Z14" s="7"/>
    </row>
    <row r="15" spans="1:44" ht="17.100000000000001" customHeight="1" thickTop="1" x14ac:dyDescent="0.4">
      <c r="A15" s="1"/>
      <c r="B15" s="2"/>
      <c r="C15" s="2"/>
      <c r="D15" s="2"/>
      <c r="E15" s="2"/>
      <c r="F15" s="145" t="s">
        <v>16</v>
      </c>
      <c r="G15" s="145"/>
      <c r="H15" s="145">
        <f>H13+H14</f>
        <v>364</v>
      </c>
      <c r="I15" s="145"/>
      <c r="J15" s="145"/>
      <c r="K15" s="145"/>
      <c r="L15" s="146">
        <f t="shared" ref="L15" si="0">L13+L14</f>
        <v>70</v>
      </c>
      <c r="M15" s="147"/>
      <c r="N15" s="148">
        <f>N13+N14</f>
        <v>55</v>
      </c>
      <c r="O15" s="145"/>
      <c r="P15" s="145">
        <f>H15-L15</f>
        <v>294</v>
      </c>
      <c r="Q15" s="145"/>
      <c r="R15" s="145"/>
      <c r="S15" s="145"/>
      <c r="T15" s="2"/>
      <c r="U15" s="2"/>
      <c r="V15" s="2"/>
      <c r="W15" s="2"/>
      <c r="X15" s="2"/>
      <c r="Y15" s="2"/>
      <c r="Z15" s="7"/>
    </row>
    <row r="16" spans="1:44" ht="17.100000000000001" customHeight="1" x14ac:dyDescent="0.4">
      <c r="A16" s="1"/>
      <c r="B16" s="2"/>
      <c r="C16" s="2"/>
      <c r="D16" s="2"/>
      <c r="E16" s="2"/>
      <c r="F16" s="2" t="s">
        <v>19</v>
      </c>
      <c r="G16" s="2"/>
      <c r="H16" s="2"/>
      <c r="I16" s="2"/>
      <c r="J16" s="2"/>
      <c r="K16" s="2"/>
      <c r="L16" s="2"/>
      <c r="M16" s="2"/>
      <c r="N16" s="2"/>
      <c r="O16" s="2"/>
      <c r="P16" s="2"/>
      <c r="Q16" s="2"/>
      <c r="R16" s="2"/>
      <c r="S16" s="2"/>
      <c r="T16" s="2"/>
      <c r="U16" s="2"/>
      <c r="V16" s="2"/>
      <c r="W16" s="2"/>
      <c r="X16" s="2"/>
      <c r="Y16" s="2"/>
      <c r="Z16" s="7"/>
    </row>
    <row r="17" spans="1:27" ht="17.100000000000001" customHeight="1" x14ac:dyDescent="0.4">
      <c r="A17" s="1"/>
      <c r="B17" s="2"/>
      <c r="C17" s="2"/>
      <c r="D17" s="2"/>
      <c r="E17" s="2"/>
      <c r="F17" s="2"/>
      <c r="G17" s="149">
        <v>44586</v>
      </c>
      <c r="H17" s="149"/>
      <c r="I17" s="149"/>
      <c r="J17" s="149"/>
      <c r="K17" s="2">
        <v>7</v>
      </c>
      <c r="L17" s="2" t="s">
        <v>48</v>
      </c>
      <c r="M17" s="2"/>
      <c r="N17" s="2"/>
      <c r="O17" s="17" t="s">
        <v>49</v>
      </c>
      <c r="P17" s="156" t="s">
        <v>75</v>
      </c>
      <c r="Q17" s="156"/>
      <c r="R17" s="156"/>
      <c r="S17" s="156" t="s">
        <v>76</v>
      </c>
      <c r="T17" s="156"/>
      <c r="U17" s="156"/>
      <c r="V17" s="156" t="s">
        <v>77</v>
      </c>
      <c r="W17" s="156"/>
      <c r="X17" s="156"/>
      <c r="Y17" s="2"/>
      <c r="Z17" s="7"/>
      <c r="AA17" s="2"/>
    </row>
    <row r="18" spans="1:27" ht="17.100000000000001" customHeight="1" x14ac:dyDescent="0.4">
      <c r="A18" s="1"/>
      <c r="B18" s="2"/>
      <c r="C18" s="2"/>
      <c r="D18" s="2"/>
      <c r="E18" s="2"/>
      <c r="F18" s="2"/>
      <c r="G18" s="2"/>
      <c r="H18" s="2"/>
      <c r="I18" s="2"/>
      <c r="J18" s="2"/>
      <c r="K18" s="2"/>
      <c r="L18" s="2"/>
      <c r="M18" s="2"/>
      <c r="N18" s="2"/>
      <c r="O18" s="2"/>
      <c r="P18" s="156" t="s">
        <v>78</v>
      </c>
      <c r="Q18" s="156"/>
      <c r="R18" s="156"/>
      <c r="S18" s="156" t="s">
        <v>79</v>
      </c>
      <c r="T18" s="156"/>
      <c r="U18" s="156"/>
      <c r="V18" s="156" t="s">
        <v>80</v>
      </c>
      <c r="W18" s="156"/>
      <c r="X18" s="156"/>
      <c r="Y18" s="2"/>
      <c r="Z18" s="7"/>
      <c r="AA18" s="2"/>
    </row>
    <row r="19" spans="1:27" ht="17.100000000000001" customHeight="1" x14ac:dyDescent="0.4">
      <c r="A19" s="1"/>
      <c r="B19" s="2"/>
      <c r="C19" s="2"/>
      <c r="D19" s="2"/>
      <c r="E19" s="2"/>
      <c r="F19" s="2"/>
      <c r="G19" s="2"/>
      <c r="H19" s="2"/>
      <c r="I19" s="2"/>
      <c r="J19" s="2"/>
      <c r="K19" s="2"/>
      <c r="L19" s="2"/>
      <c r="M19" s="2"/>
      <c r="N19" s="2"/>
      <c r="O19" s="2"/>
      <c r="P19" s="156" t="s">
        <v>81</v>
      </c>
      <c r="Q19" s="156"/>
      <c r="R19" s="156"/>
      <c r="S19" s="2" t="s">
        <v>43</v>
      </c>
      <c r="T19" s="2"/>
      <c r="U19" s="2"/>
      <c r="V19" s="2"/>
      <c r="W19" s="2"/>
      <c r="X19" s="2"/>
      <c r="Y19" s="2"/>
      <c r="Z19" s="7"/>
      <c r="AA19" s="2"/>
    </row>
    <row r="20" spans="1:27" ht="16.5" customHeight="1" x14ac:dyDescent="0.4">
      <c r="A20" s="1"/>
      <c r="B20" s="2"/>
      <c r="C20" s="2"/>
      <c r="D20" s="2"/>
      <c r="E20" s="2"/>
      <c r="F20" s="2"/>
      <c r="G20" s="153">
        <v>44587</v>
      </c>
      <c r="H20" s="153"/>
      <c r="I20" s="153"/>
      <c r="J20" s="153"/>
      <c r="K20" s="2">
        <v>7</v>
      </c>
      <c r="L20" s="2" t="s">
        <v>48</v>
      </c>
      <c r="M20" s="2"/>
      <c r="N20" s="2"/>
      <c r="O20" s="17" t="s">
        <v>49</v>
      </c>
      <c r="P20" s="156" t="s">
        <v>104</v>
      </c>
      <c r="Q20" s="156"/>
      <c r="R20" s="156"/>
      <c r="S20" s="25" t="s">
        <v>43</v>
      </c>
      <c r="T20" s="25"/>
      <c r="U20" s="25"/>
      <c r="V20" s="156"/>
      <c r="W20" s="156"/>
      <c r="X20" s="156"/>
      <c r="Y20" s="2"/>
      <c r="Z20" s="7"/>
      <c r="AA20" s="2"/>
    </row>
    <row r="21" spans="1:27" ht="16.5" customHeight="1" x14ac:dyDescent="0.4">
      <c r="A21" s="1"/>
      <c r="B21" s="2"/>
      <c r="C21" s="2"/>
      <c r="D21" s="2"/>
      <c r="E21" s="2"/>
      <c r="F21" s="2"/>
      <c r="G21" s="153">
        <v>44588</v>
      </c>
      <c r="H21" s="153"/>
      <c r="I21" s="153"/>
      <c r="J21" s="153"/>
      <c r="K21" s="23">
        <v>26</v>
      </c>
      <c r="L21" s="2" t="s">
        <v>48</v>
      </c>
      <c r="M21" s="2"/>
      <c r="N21" s="2"/>
      <c r="O21" s="17" t="s">
        <v>49</v>
      </c>
      <c r="P21" s="156" t="s">
        <v>104</v>
      </c>
      <c r="Q21" s="156"/>
      <c r="R21" s="156"/>
      <c r="S21" s="25" t="s">
        <v>43</v>
      </c>
      <c r="T21" s="41"/>
      <c r="U21" s="41"/>
      <c r="V21" s="41"/>
      <c r="W21" s="41"/>
      <c r="X21" s="41"/>
      <c r="Y21" s="2"/>
      <c r="Z21" s="7"/>
      <c r="AA21" s="2"/>
    </row>
    <row r="22" spans="1:27" ht="17.100000000000001" customHeight="1" x14ac:dyDescent="0.4">
      <c r="A22" s="1"/>
      <c r="B22" s="2"/>
      <c r="C22" s="2"/>
      <c r="D22" s="2"/>
      <c r="E22" s="2"/>
      <c r="F22" s="2"/>
      <c r="G22" s="153">
        <v>44589</v>
      </c>
      <c r="H22" s="153"/>
      <c r="I22" s="153"/>
      <c r="J22" s="153"/>
      <c r="K22" s="23">
        <v>7</v>
      </c>
      <c r="L22" s="2" t="s">
        <v>48</v>
      </c>
      <c r="M22" s="2"/>
      <c r="N22" s="2"/>
      <c r="O22" s="17" t="s">
        <v>49</v>
      </c>
      <c r="P22" s="156" t="s">
        <v>104</v>
      </c>
      <c r="Q22" s="156"/>
      <c r="R22" s="156"/>
      <c r="S22" s="25" t="s">
        <v>43</v>
      </c>
      <c r="T22" s="2"/>
      <c r="U22" s="2"/>
      <c r="V22" s="2"/>
      <c r="W22" s="2"/>
      <c r="X22" s="2"/>
      <c r="Y22" s="2"/>
      <c r="Z22" s="7"/>
      <c r="AA22" s="2"/>
    </row>
    <row r="23" spans="1:27" ht="17.100000000000001" customHeight="1" x14ac:dyDescent="0.4">
      <c r="A23" s="1"/>
      <c r="B23" s="2"/>
      <c r="C23" s="2"/>
      <c r="D23" s="2"/>
      <c r="E23" s="2"/>
      <c r="F23" s="2"/>
      <c r="G23" s="132" t="s">
        <v>68</v>
      </c>
      <c r="H23" s="133"/>
      <c r="I23" s="133"/>
      <c r="J23" s="133"/>
      <c r="K23" s="23">
        <v>2</v>
      </c>
      <c r="L23" s="2" t="s">
        <v>48</v>
      </c>
      <c r="M23" s="2"/>
      <c r="N23" s="2"/>
      <c r="O23" s="2"/>
      <c r="P23" s="2"/>
      <c r="Q23" s="2"/>
      <c r="R23" s="2"/>
      <c r="S23" s="2"/>
      <c r="T23" s="2"/>
      <c r="U23" s="2"/>
      <c r="V23" s="2"/>
      <c r="W23" s="2"/>
      <c r="X23" s="2"/>
      <c r="Y23" s="2"/>
      <c r="Z23" s="7"/>
      <c r="AA23" s="2"/>
    </row>
    <row r="24" spans="1:27" ht="17.100000000000001" customHeight="1" x14ac:dyDescent="0.4">
      <c r="A24" s="1"/>
      <c r="B24" s="2"/>
      <c r="C24" s="2"/>
      <c r="D24" s="2"/>
      <c r="E24" s="2"/>
      <c r="F24" s="2"/>
      <c r="G24" s="132" t="s">
        <v>69</v>
      </c>
      <c r="H24" s="133"/>
      <c r="I24" s="133"/>
      <c r="J24" s="133"/>
      <c r="K24" s="23">
        <v>6</v>
      </c>
      <c r="L24" s="2" t="s">
        <v>48</v>
      </c>
      <c r="M24" s="2"/>
      <c r="N24" s="2"/>
      <c r="O24" s="2"/>
      <c r="P24" s="2"/>
      <c r="Q24" s="2"/>
      <c r="R24" s="2"/>
      <c r="S24" s="2"/>
      <c r="T24" s="2"/>
      <c r="U24" s="2"/>
      <c r="V24" s="2"/>
      <c r="W24" s="2"/>
      <c r="X24" s="2"/>
      <c r="Y24" s="2"/>
      <c r="Z24" s="7"/>
      <c r="AA24" s="2"/>
    </row>
    <row r="25" spans="1:27" ht="16.5" customHeight="1" x14ac:dyDescent="0.4">
      <c r="A25" s="1"/>
      <c r="B25" s="2"/>
      <c r="C25" s="2"/>
      <c r="D25" s="2"/>
      <c r="E25" s="2"/>
      <c r="F25" s="2"/>
      <c r="G25" s="153"/>
      <c r="H25" s="153"/>
      <c r="I25" s="153"/>
      <c r="J25" s="153"/>
      <c r="K25" s="2"/>
      <c r="L25" s="2"/>
      <c r="M25" s="2"/>
      <c r="N25" s="2"/>
      <c r="O25" s="2"/>
      <c r="P25" s="2"/>
      <c r="Q25" s="2"/>
      <c r="R25" s="2"/>
      <c r="S25" s="2"/>
      <c r="T25" s="2"/>
      <c r="U25" s="2"/>
      <c r="V25" s="2"/>
      <c r="W25" s="2"/>
      <c r="X25" s="2"/>
      <c r="Y25" s="2"/>
      <c r="Z25" s="7"/>
      <c r="AA25" s="2"/>
    </row>
    <row r="26" spans="1:27" ht="16.5" customHeight="1" x14ac:dyDescent="0.4">
      <c r="A26" s="1"/>
      <c r="B26" s="2"/>
      <c r="C26" s="2"/>
      <c r="D26" s="2"/>
      <c r="E26" s="2"/>
      <c r="F26" s="2"/>
      <c r="G26" s="153"/>
      <c r="H26" s="153"/>
      <c r="I26" s="153"/>
      <c r="J26" s="153"/>
      <c r="K26" s="23"/>
      <c r="L26" s="2"/>
      <c r="M26" s="2"/>
      <c r="N26" s="2"/>
      <c r="O26" s="17"/>
      <c r="P26" s="156"/>
      <c r="Q26" s="156"/>
      <c r="R26" s="156"/>
      <c r="S26" s="2"/>
      <c r="T26" s="2"/>
      <c r="U26" s="2"/>
      <c r="V26" s="2"/>
      <c r="W26" s="2"/>
      <c r="X26" s="2"/>
      <c r="Y26" s="2"/>
      <c r="Z26" s="7"/>
      <c r="AA26" s="2"/>
    </row>
    <row r="27" spans="1:27" ht="17.100000000000001" customHeight="1" x14ac:dyDescent="0.4">
      <c r="A27" s="3"/>
      <c r="B27" s="4"/>
      <c r="C27" s="4"/>
      <c r="D27" s="4"/>
      <c r="E27" s="4"/>
      <c r="F27" s="4"/>
      <c r="G27" s="4"/>
      <c r="H27" s="4"/>
      <c r="I27" s="4"/>
      <c r="J27" s="4"/>
      <c r="K27" s="4"/>
      <c r="L27" s="4"/>
      <c r="M27" s="4"/>
      <c r="N27" s="4"/>
      <c r="O27" s="4"/>
      <c r="P27" s="4"/>
      <c r="Q27" s="4"/>
      <c r="R27" s="4"/>
      <c r="S27" s="4"/>
      <c r="T27" s="4"/>
      <c r="U27" s="4"/>
      <c r="V27" s="4"/>
      <c r="W27" s="4"/>
      <c r="X27" s="4"/>
      <c r="Y27" s="4"/>
      <c r="Z27" s="33"/>
      <c r="AA27" s="2"/>
    </row>
    <row r="28" spans="1:27" ht="17.100000000000001" customHeight="1" x14ac:dyDescent="0.4">
      <c r="A28" s="142" t="s">
        <v>20</v>
      </c>
      <c r="B28" s="143"/>
      <c r="C28" s="143" t="s">
        <v>21</v>
      </c>
      <c r="D28" s="143"/>
      <c r="E28" s="143"/>
      <c r="F28" s="143"/>
      <c r="G28" s="143"/>
      <c r="H28" s="143"/>
      <c r="I28" s="143"/>
      <c r="J28" s="143"/>
      <c r="K28" s="143"/>
      <c r="L28" s="143"/>
      <c r="M28" s="143"/>
      <c r="N28" s="143"/>
      <c r="O28" s="143"/>
      <c r="P28" s="143"/>
      <c r="Q28" s="143"/>
      <c r="R28" s="143"/>
      <c r="S28" s="143"/>
      <c r="T28" s="143"/>
      <c r="U28" s="143"/>
      <c r="V28" s="143"/>
      <c r="W28" s="143"/>
      <c r="X28" s="143"/>
      <c r="Y28" s="143"/>
      <c r="Z28" s="144"/>
    </row>
    <row r="29" spans="1:27" ht="17.100000000000001" customHeight="1" x14ac:dyDescent="0.4">
      <c r="A29" s="150" t="s">
        <v>24</v>
      </c>
      <c r="B29" s="151"/>
      <c r="C29" s="5"/>
      <c r="D29" s="5"/>
      <c r="E29" s="5"/>
      <c r="F29" s="5"/>
      <c r="G29" s="5"/>
      <c r="H29" s="5"/>
      <c r="I29" s="5"/>
      <c r="J29" s="5"/>
      <c r="K29" s="5"/>
      <c r="L29" s="5"/>
      <c r="M29" s="5"/>
      <c r="N29" s="5"/>
      <c r="O29" s="5"/>
      <c r="P29" s="5"/>
      <c r="Q29" s="5"/>
      <c r="R29" s="5"/>
      <c r="S29" s="5"/>
      <c r="T29" s="5"/>
      <c r="U29" s="5"/>
      <c r="V29" s="5"/>
      <c r="W29" s="5"/>
      <c r="X29" s="5"/>
      <c r="Y29" s="5"/>
      <c r="Z29" s="6"/>
    </row>
    <row r="30" spans="1:27" ht="17.100000000000001" customHeight="1" x14ac:dyDescent="0.4">
      <c r="A30" s="3"/>
      <c r="B30" s="4"/>
      <c r="C30" s="11" t="s">
        <v>36</v>
      </c>
      <c r="D30" s="11"/>
      <c r="E30" s="11"/>
      <c r="F30" s="11"/>
      <c r="G30" s="11"/>
      <c r="H30" s="11"/>
      <c r="I30" s="11"/>
      <c r="J30" s="154">
        <v>55</v>
      </c>
      <c r="K30" s="154"/>
      <c r="L30" s="11" t="s">
        <v>37</v>
      </c>
      <c r="M30" s="11"/>
      <c r="N30" s="11"/>
      <c r="O30" s="11"/>
      <c r="P30" s="11"/>
      <c r="Q30" s="11"/>
      <c r="R30" s="11"/>
      <c r="S30" s="11"/>
      <c r="T30" s="11"/>
      <c r="U30" s="11"/>
      <c r="V30" s="11"/>
      <c r="W30" s="11"/>
      <c r="X30" s="11"/>
      <c r="Y30" s="11"/>
      <c r="Z30" s="12"/>
    </row>
    <row r="31" spans="1:27" ht="17.100000000000001" customHeight="1" x14ac:dyDescent="0.4">
      <c r="A31" s="142" t="s">
        <v>23</v>
      </c>
      <c r="B31" s="143"/>
      <c r="C31" s="143" t="s">
        <v>22</v>
      </c>
      <c r="D31" s="143"/>
      <c r="E31" s="143"/>
      <c r="F31" s="143"/>
      <c r="G31" s="143"/>
      <c r="H31" s="143"/>
      <c r="I31" s="143"/>
      <c r="J31" s="143"/>
      <c r="K31" s="143"/>
      <c r="L31" s="143"/>
      <c r="M31" s="143"/>
      <c r="N31" s="143"/>
      <c r="O31" s="143"/>
      <c r="P31" s="143"/>
      <c r="Q31" s="143"/>
      <c r="R31" s="143"/>
      <c r="S31" s="143"/>
      <c r="T31" s="143"/>
      <c r="U31" s="143"/>
      <c r="V31" s="143"/>
      <c r="W31" s="143"/>
      <c r="X31" s="143"/>
      <c r="Y31" s="143"/>
      <c r="Z31" s="144"/>
    </row>
    <row r="32" spans="1:27" ht="17.100000000000001" customHeight="1" x14ac:dyDescent="0.4">
      <c r="A32" s="150" t="s">
        <v>34</v>
      </c>
      <c r="B32" s="151"/>
      <c r="C32" s="5"/>
      <c r="D32" s="5"/>
      <c r="E32" s="5"/>
      <c r="F32" s="5"/>
      <c r="G32" s="5"/>
      <c r="H32" s="5"/>
      <c r="I32" s="5"/>
      <c r="J32" s="5"/>
      <c r="K32" s="5"/>
      <c r="L32" s="5"/>
      <c r="M32" s="5"/>
      <c r="N32" s="5"/>
      <c r="O32" s="5"/>
      <c r="P32" s="5"/>
      <c r="Q32" s="5"/>
      <c r="R32" s="5"/>
      <c r="S32" s="5"/>
      <c r="T32" s="5"/>
      <c r="U32" s="5"/>
      <c r="V32" s="5"/>
      <c r="W32" s="5"/>
      <c r="X32" s="5"/>
      <c r="Y32" s="5"/>
      <c r="Z32" s="6"/>
    </row>
    <row r="33" spans="1:26" ht="17.100000000000001" customHeight="1" x14ac:dyDescent="0.4">
      <c r="A33" s="3"/>
      <c r="B33" s="4"/>
      <c r="C33" s="130" t="s">
        <v>25</v>
      </c>
      <c r="D33" s="130"/>
      <c r="E33" s="130"/>
      <c r="F33" s="130"/>
      <c r="G33" s="130"/>
      <c r="H33" s="130"/>
      <c r="I33" s="130"/>
      <c r="J33" s="130"/>
      <c r="K33" s="130"/>
      <c r="L33" s="130"/>
      <c r="M33" s="130"/>
      <c r="N33" s="130"/>
      <c r="O33" s="130"/>
      <c r="P33" s="130"/>
      <c r="Q33" s="130"/>
      <c r="R33" s="130"/>
      <c r="S33" s="130"/>
      <c r="T33" s="130"/>
      <c r="U33" s="130"/>
      <c r="V33" s="130"/>
      <c r="W33" s="130"/>
      <c r="X33" s="130"/>
      <c r="Y33" s="130"/>
      <c r="Z33" s="131"/>
    </row>
    <row r="34" spans="1:26" ht="17.100000000000001" customHeight="1" x14ac:dyDescent="0.4">
      <c r="A34" s="142" t="s">
        <v>28</v>
      </c>
      <c r="B34" s="143"/>
      <c r="C34" s="143" t="s">
        <v>82</v>
      </c>
      <c r="D34" s="143"/>
      <c r="E34" s="143"/>
      <c r="F34" s="143"/>
      <c r="G34" s="143"/>
      <c r="H34" s="143"/>
      <c r="I34" s="143"/>
      <c r="J34" s="143"/>
      <c r="K34" s="143"/>
      <c r="L34" s="143"/>
      <c r="M34" s="143"/>
      <c r="N34" s="143"/>
      <c r="O34" s="143"/>
      <c r="P34" s="143"/>
      <c r="Q34" s="143"/>
      <c r="R34" s="143"/>
      <c r="S34" s="143"/>
      <c r="T34" s="143"/>
      <c r="U34" s="143"/>
      <c r="V34" s="143"/>
      <c r="W34" s="143"/>
      <c r="X34" s="143"/>
      <c r="Y34" s="143"/>
      <c r="Z34" s="144"/>
    </row>
    <row r="35" spans="1:26" ht="17.100000000000001" customHeight="1" x14ac:dyDescent="0.4">
      <c r="A35" s="150" t="s">
        <v>29</v>
      </c>
      <c r="B35" s="151"/>
      <c r="C35" s="5"/>
      <c r="D35" s="5"/>
      <c r="E35" s="5"/>
      <c r="F35" s="5"/>
      <c r="G35" s="5"/>
      <c r="H35" s="5"/>
      <c r="I35" s="5"/>
      <c r="J35" s="5"/>
      <c r="K35" s="5"/>
      <c r="L35" s="5"/>
      <c r="M35" s="5"/>
      <c r="N35" s="5"/>
      <c r="O35" s="5"/>
      <c r="P35" s="5"/>
      <c r="Q35" s="5"/>
      <c r="R35" s="5"/>
      <c r="S35" s="5"/>
      <c r="T35" s="5"/>
      <c r="U35" s="5"/>
      <c r="V35" s="5"/>
      <c r="W35" s="5"/>
      <c r="X35" s="5"/>
      <c r="Y35" s="5"/>
      <c r="Z35" s="6"/>
    </row>
    <row r="36" spans="1:26" ht="17.100000000000001" customHeight="1" x14ac:dyDescent="0.4">
      <c r="A36" s="3"/>
      <c r="B36" s="4"/>
      <c r="C36" s="130" t="s">
        <v>105</v>
      </c>
      <c r="D36" s="130"/>
      <c r="E36" s="130"/>
      <c r="F36" s="130"/>
      <c r="G36" s="130"/>
      <c r="H36" s="130"/>
      <c r="I36" s="130"/>
      <c r="J36" s="130"/>
      <c r="K36" s="130"/>
      <c r="L36" s="130"/>
      <c r="M36" s="130"/>
      <c r="N36" s="130"/>
      <c r="O36" s="130"/>
      <c r="P36" s="130"/>
      <c r="Q36" s="130"/>
      <c r="R36" s="130"/>
      <c r="S36" s="130"/>
      <c r="T36" s="130"/>
      <c r="U36" s="130"/>
      <c r="V36" s="130"/>
      <c r="W36" s="130"/>
      <c r="X36" s="130"/>
      <c r="Y36" s="130"/>
      <c r="Z36" s="131"/>
    </row>
    <row r="37" spans="1:26" ht="17.100000000000001" customHeight="1" x14ac:dyDescent="0.4">
      <c r="A37" s="142" t="s">
        <v>30</v>
      </c>
      <c r="B37" s="143"/>
      <c r="C37" s="143" t="s">
        <v>83</v>
      </c>
      <c r="D37" s="143"/>
      <c r="E37" s="143"/>
      <c r="F37" s="143"/>
      <c r="G37" s="143"/>
      <c r="H37" s="143"/>
      <c r="I37" s="143"/>
      <c r="J37" s="143"/>
      <c r="K37" s="143"/>
      <c r="L37" s="143"/>
      <c r="M37" s="143"/>
      <c r="N37" s="143"/>
      <c r="O37" s="143"/>
      <c r="P37" s="143"/>
      <c r="Q37" s="143"/>
      <c r="R37" s="143"/>
      <c r="S37" s="143"/>
      <c r="T37" s="143"/>
      <c r="U37" s="143"/>
      <c r="V37" s="143"/>
      <c r="W37" s="143"/>
      <c r="X37" s="143"/>
      <c r="Y37" s="143"/>
      <c r="Z37" s="144"/>
    </row>
    <row r="38" spans="1:26" ht="17.100000000000001" customHeight="1" x14ac:dyDescent="0.4">
      <c r="A38" s="150" t="s">
        <v>31</v>
      </c>
      <c r="B38" s="151"/>
      <c r="C38" s="5"/>
      <c r="D38" s="5"/>
      <c r="E38" s="5"/>
      <c r="F38" s="5"/>
      <c r="G38" s="5"/>
      <c r="H38" s="5"/>
      <c r="I38" s="5"/>
      <c r="J38" s="5"/>
      <c r="K38" s="5"/>
      <c r="L38" s="5"/>
      <c r="M38" s="5"/>
      <c r="N38" s="5"/>
      <c r="O38" s="5"/>
      <c r="P38" s="5"/>
      <c r="Q38" s="5"/>
      <c r="R38" s="5"/>
      <c r="S38" s="5"/>
      <c r="T38" s="5"/>
      <c r="U38" s="5"/>
      <c r="V38" s="5"/>
      <c r="W38" s="5"/>
      <c r="X38" s="5"/>
      <c r="Y38" s="5"/>
      <c r="Z38" s="6"/>
    </row>
    <row r="39" spans="1:26" ht="17.100000000000001" customHeight="1" x14ac:dyDescent="0.4">
      <c r="A39" s="3"/>
      <c r="B39" s="4"/>
      <c r="C39" s="215" t="s">
        <v>84</v>
      </c>
      <c r="D39" s="215"/>
      <c r="E39" s="215"/>
      <c r="F39" s="215"/>
      <c r="G39" s="215"/>
      <c r="H39" s="215"/>
      <c r="I39" s="215"/>
      <c r="J39" s="215"/>
      <c r="K39" s="215"/>
      <c r="L39" s="215"/>
      <c r="M39" s="215"/>
      <c r="N39" s="215"/>
      <c r="O39" s="215"/>
      <c r="P39" s="215"/>
      <c r="Q39" s="215"/>
      <c r="R39" s="215"/>
      <c r="S39" s="215"/>
      <c r="T39" s="215"/>
      <c r="U39" s="215"/>
      <c r="V39" s="215"/>
      <c r="W39" s="215"/>
      <c r="X39" s="215"/>
      <c r="Y39" s="215"/>
      <c r="Z39" s="216"/>
    </row>
    <row r="40" spans="1:26" ht="17.100000000000001" customHeight="1" x14ac:dyDescent="0.4">
      <c r="A40" s="142" t="s">
        <v>32</v>
      </c>
      <c r="B40" s="143"/>
      <c r="C40" s="48" t="s">
        <v>85</v>
      </c>
      <c r="D40" s="48"/>
      <c r="E40" s="48"/>
      <c r="F40" s="48"/>
      <c r="G40" s="48"/>
      <c r="H40" s="48"/>
      <c r="I40" s="48"/>
      <c r="J40" s="48"/>
      <c r="K40" s="48"/>
      <c r="L40" s="48"/>
      <c r="M40" s="48"/>
      <c r="N40" s="48"/>
      <c r="O40" s="48"/>
      <c r="P40" s="48"/>
      <c r="Q40" s="48"/>
      <c r="R40" s="48"/>
      <c r="S40" s="48"/>
      <c r="T40" s="48"/>
      <c r="U40" s="48"/>
      <c r="V40" s="48"/>
      <c r="W40" s="48"/>
      <c r="X40" s="48"/>
      <c r="Y40" s="48"/>
      <c r="Z40" s="49"/>
    </row>
    <row r="41" spans="1:26" ht="17.100000000000001" customHeight="1" x14ac:dyDescent="0.4">
      <c r="A41" s="150" t="s">
        <v>33</v>
      </c>
      <c r="B41" s="151"/>
      <c r="C41" s="217" t="s">
        <v>86</v>
      </c>
      <c r="D41" s="217"/>
      <c r="E41" s="217"/>
      <c r="F41" s="217"/>
      <c r="G41" s="217"/>
      <c r="H41" s="217"/>
      <c r="I41" s="217"/>
      <c r="J41" s="217"/>
      <c r="K41" s="217"/>
      <c r="L41" s="217"/>
      <c r="M41" s="217"/>
      <c r="N41" s="217"/>
      <c r="O41" s="217"/>
      <c r="P41" s="217"/>
      <c r="Q41" s="217"/>
      <c r="R41" s="217"/>
      <c r="S41" s="217"/>
      <c r="T41" s="217"/>
      <c r="U41" s="217"/>
      <c r="V41" s="217"/>
      <c r="W41" s="217"/>
      <c r="X41" s="217"/>
      <c r="Y41" s="217"/>
      <c r="Z41" s="218"/>
    </row>
    <row r="42" spans="1:26" ht="17.100000000000001" customHeight="1" x14ac:dyDescent="0.4">
      <c r="A42" s="3"/>
      <c r="B42" s="4"/>
      <c r="C42" s="217" t="s">
        <v>87</v>
      </c>
      <c r="D42" s="217"/>
      <c r="E42" s="217"/>
      <c r="F42" s="217"/>
      <c r="G42" s="217"/>
      <c r="H42" s="217"/>
      <c r="I42" s="217"/>
      <c r="J42" s="217"/>
      <c r="K42" s="217"/>
      <c r="L42" s="217"/>
      <c r="M42" s="217"/>
      <c r="N42" s="217"/>
      <c r="O42" s="217"/>
      <c r="P42" s="217"/>
      <c r="Q42" s="217"/>
      <c r="R42" s="217"/>
      <c r="S42" s="217"/>
      <c r="T42" s="217"/>
      <c r="U42" s="217"/>
      <c r="V42" s="217"/>
      <c r="W42" s="217"/>
      <c r="X42" s="217"/>
      <c r="Y42" s="217"/>
      <c r="Z42" s="218"/>
    </row>
    <row r="43" spans="1:26" ht="17.100000000000001" customHeight="1" x14ac:dyDescent="0.4">
      <c r="A43" s="45" t="s">
        <v>88</v>
      </c>
      <c r="B43" s="46"/>
      <c r="C43" s="46" t="s">
        <v>27</v>
      </c>
      <c r="D43" s="46"/>
      <c r="E43" s="46"/>
      <c r="F43" s="46"/>
      <c r="G43" s="46"/>
      <c r="H43" s="46"/>
      <c r="I43" s="46"/>
      <c r="J43" s="46"/>
      <c r="K43" s="46"/>
      <c r="L43" s="46"/>
      <c r="M43" s="46"/>
      <c r="N43" s="46"/>
      <c r="O43" s="46"/>
      <c r="P43" s="46"/>
      <c r="Q43" s="46"/>
      <c r="R43" s="46"/>
      <c r="S43" s="46"/>
      <c r="T43" s="46"/>
      <c r="U43" s="46"/>
      <c r="V43" s="46"/>
      <c r="W43" s="46"/>
      <c r="X43" s="46"/>
      <c r="Y43" s="46"/>
      <c r="Z43" s="47"/>
    </row>
    <row r="44" spans="1:26" ht="17.100000000000001" customHeight="1" x14ac:dyDescent="0.4">
      <c r="A44" s="43" t="s">
        <v>89</v>
      </c>
      <c r="B44" s="44"/>
      <c r="C44" s="5"/>
      <c r="D44" s="5"/>
      <c r="E44" s="5"/>
      <c r="F44" s="5"/>
      <c r="G44" s="5"/>
      <c r="H44" s="5"/>
      <c r="I44" s="5"/>
      <c r="J44" s="5"/>
      <c r="K44" s="5"/>
      <c r="L44" s="5"/>
      <c r="M44" s="5"/>
      <c r="N44" s="5"/>
      <c r="O44" s="5"/>
      <c r="P44" s="5"/>
      <c r="Q44" s="5"/>
      <c r="R44" s="5"/>
      <c r="S44" s="5"/>
      <c r="T44" s="5"/>
      <c r="U44" s="5"/>
      <c r="V44" s="5"/>
      <c r="W44" s="5"/>
      <c r="X44" s="5"/>
      <c r="Y44" s="5"/>
      <c r="Z44" s="6"/>
    </row>
    <row r="45" spans="1:26" ht="17.100000000000001" customHeight="1" x14ac:dyDescent="0.4">
      <c r="A45" s="3"/>
      <c r="B45" s="4"/>
      <c r="C45" s="48" t="s">
        <v>92</v>
      </c>
      <c r="D45" s="48"/>
      <c r="E45" s="48"/>
      <c r="F45" s="48"/>
      <c r="G45" s="48"/>
      <c r="H45" s="48"/>
      <c r="I45" s="48"/>
      <c r="J45" s="48"/>
      <c r="K45" s="48"/>
      <c r="L45" s="48"/>
      <c r="M45" s="48"/>
      <c r="N45" s="48"/>
      <c r="O45" s="48"/>
      <c r="P45" s="48"/>
      <c r="Q45" s="48"/>
      <c r="R45" s="48"/>
      <c r="S45" s="48"/>
      <c r="T45" s="48"/>
      <c r="U45" s="48"/>
      <c r="V45" s="48"/>
      <c r="W45" s="48"/>
      <c r="X45" s="48"/>
      <c r="Y45" s="48"/>
      <c r="Z45" s="49"/>
    </row>
    <row r="46" spans="1:26" ht="17.100000000000001" customHeight="1" x14ac:dyDescent="0.4">
      <c r="A46" s="142" t="s">
        <v>90</v>
      </c>
      <c r="B46" s="143"/>
      <c r="C46" s="143" t="s">
        <v>35</v>
      </c>
      <c r="D46" s="143"/>
      <c r="E46" s="143"/>
      <c r="F46" s="143"/>
      <c r="G46" s="143"/>
      <c r="H46" s="143"/>
      <c r="I46" s="143"/>
      <c r="J46" s="143"/>
      <c r="K46" s="143"/>
      <c r="L46" s="143"/>
      <c r="M46" s="143"/>
      <c r="N46" s="143"/>
      <c r="O46" s="143"/>
      <c r="P46" s="143"/>
      <c r="Q46" s="143"/>
      <c r="R46" s="143"/>
      <c r="S46" s="143"/>
      <c r="T46" s="143"/>
      <c r="U46" s="143"/>
      <c r="V46" s="143"/>
      <c r="W46" s="143"/>
      <c r="X46" s="143"/>
      <c r="Y46" s="143"/>
      <c r="Z46" s="144"/>
    </row>
    <row r="47" spans="1:26" ht="17.100000000000001" customHeight="1" x14ac:dyDescent="0.4">
      <c r="A47" s="150" t="s">
        <v>91</v>
      </c>
      <c r="B47" s="151"/>
      <c r="C47" s="5"/>
      <c r="D47" s="5"/>
      <c r="E47" s="5"/>
      <c r="F47" s="5"/>
      <c r="G47" s="5"/>
      <c r="H47" s="5"/>
      <c r="I47" s="5"/>
      <c r="J47" s="5"/>
      <c r="K47" s="5"/>
      <c r="L47" s="5"/>
      <c r="M47" s="5"/>
      <c r="N47" s="5"/>
      <c r="O47" s="5"/>
      <c r="P47" s="5"/>
      <c r="Q47" s="5"/>
      <c r="R47" s="5"/>
      <c r="S47" s="5"/>
      <c r="T47" s="5"/>
      <c r="U47" s="5"/>
      <c r="V47" s="5"/>
      <c r="W47" s="5"/>
      <c r="X47" s="5"/>
      <c r="Y47" s="5"/>
      <c r="Z47" s="6"/>
    </row>
    <row r="48" spans="1:26" ht="17.100000000000001" customHeight="1" x14ac:dyDescent="0.4">
      <c r="A48" s="1"/>
      <c r="B48" s="2"/>
      <c r="C48" s="25" t="s">
        <v>56</v>
      </c>
      <c r="D48" s="25"/>
      <c r="E48" s="25"/>
      <c r="F48" s="25"/>
      <c r="G48" s="25"/>
      <c r="H48" s="25"/>
      <c r="I48" s="25"/>
      <c r="J48" s="25"/>
      <c r="K48" s="25"/>
      <c r="L48" s="25"/>
      <c r="M48" s="129">
        <v>55</v>
      </c>
      <c r="N48" s="129"/>
      <c r="O48" s="25" t="s">
        <v>57</v>
      </c>
      <c r="P48" s="25"/>
      <c r="Q48" s="25"/>
      <c r="R48" s="25"/>
      <c r="S48" s="25"/>
      <c r="T48" s="25"/>
      <c r="U48" s="25"/>
      <c r="V48" s="25"/>
      <c r="W48" s="25"/>
      <c r="X48" s="25"/>
      <c r="Y48" s="25"/>
      <c r="Z48" s="26"/>
    </row>
    <row r="49" spans="1:26" ht="17.100000000000001" customHeight="1" x14ac:dyDescent="0.4">
      <c r="A49" s="3"/>
      <c r="B49" s="4"/>
      <c r="C49" s="4"/>
      <c r="D49" s="4"/>
      <c r="E49" s="4"/>
      <c r="F49" s="4"/>
      <c r="G49" s="4"/>
      <c r="H49" s="4"/>
      <c r="I49" s="4"/>
      <c r="J49" s="4"/>
      <c r="K49" s="4"/>
      <c r="L49" s="4"/>
      <c r="M49" s="4"/>
      <c r="N49" s="4"/>
      <c r="O49" s="4"/>
      <c r="P49" s="4"/>
      <c r="Q49" s="4"/>
      <c r="R49" s="11"/>
      <c r="S49" s="11"/>
      <c r="T49" s="11"/>
      <c r="U49" s="11" t="s">
        <v>63</v>
      </c>
      <c r="V49" s="11"/>
      <c r="W49" s="135">
        <v>225</v>
      </c>
      <c r="X49" s="135"/>
      <c r="Y49" s="135" t="s">
        <v>62</v>
      </c>
      <c r="Z49" s="136"/>
    </row>
    <row r="52" spans="1:26" ht="47.25" customHeight="1" x14ac:dyDescent="0.4"/>
  </sheetData>
  <mergeCells count="80">
    <mergeCell ref="A47:B47"/>
    <mergeCell ref="M48:N48"/>
    <mergeCell ref="W49:X49"/>
    <mergeCell ref="Y49:Z49"/>
    <mergeCell ref="A40:B40"/>
    <mergeCell ref="A41:B41"/>
    <mergeCell ref="C41:Z41"/>
    <mergeCell ref="C42:Z42"/>
    <mergeCell ref="A46:B46"/>
    <mergeCell ref="C46:Z46"/>
    <mergeCell ref="C39:Z39"/>
    <mergeCell ref="J30:K30"/>
    <mergeCell ref="A31:B31"/>
    <mergeCell ref="C31:Z31"/>
    <mergeCell ref="A32:B32"/>
    <mergeCell ref="C33:Z33"/>
    <mergeCell ref="A34:B34"/>
    <mergeCell ref="C34:Z34"/>
    <mergeCell ref="A35:B35"/>
    <mergeCell ref="C36:Z36"/>
    <mergeCell ref="A37:B37"/>
    <mergeCell ref="C37:Z37"/>
    <mergeCell ref="A38:B38"/>
    <mergeCell ref="A29:B29"/>
    <mergeCell ref="G21:J21"/>
    <mergeCell ref="P21:R21"/>
    <mergeCell ref="G22:J22"/>
    <mergeCell ref="P22:R22"/>
    <mergeCell ref="G23:J23"/>
    <mergeCell ref="G24:J24"/>
    <mergeCell ref="G25:J25"/>
    <mergeCell ref="G26:J26"/>
    <mergeCell ref="P26:R26"/>
    <mergeCell ref="A28:B28"/>
    <mergeCell ref="C28:Z28"/>
    <mergeCell ref="G20:J20"/>
    <mergeCell ref="P20:R20"/>
    <mergeCell ref="V20:X20"/>
    <mergeCell ref="F15:G15"/>
    <mergeCell ref="H15:K15"/>
    <mergeCell ref="L15:M15"/>
    <mergeCell ref="N15:O15"/>
    <mergeCell ref="P15:S15"/>
    <mergeCell ref="G17:J17"/>
    <mergeCell ref="P17:R17"/>
    <mergeCell ref="S17:U17"/>
    <mergeCell ref="V17:X17"/>
    <mergeCell ref="P18:R18"/>
    <mergeCell ref="S18:U18"/>
    <mergeCell ref="V18:X18"/>
    <mergeCell ref="P19:R19"/>
    <mergeCell ref="P14:S14"/>
    <mergeCell ref="P12:S12"/>
    <mergeCell ref="D13:E13"/>
    <mergeCell ref="F13:G13"/>
    <mergeCell ref="H13:K13"/>
    <mergeCell ref="L13:M13"/>
    <mergeCell ref="N13:O13"/>
    <mergeCell ref="P13:S13"/>
    <mergeCell ref="D14:E14"/>
    <mergeCell ref="F14:G14"/>
    <mergeCell ref="H14:K14"/>
    <mergeCell ref="L14:M14"/>
    <mergeCell ref="N14:O14"/>
    <mergeCell ref="A8:Z8"/>
    <mergeCell ref="A9:B9"/>
    <mergeCell ref="C10:H10"/>
    <mergeCell ref="I10:O10"/>
    <mergeCell ref="F11:G12"/>
    <mergeCell ref="H11:K12"/>
    <mergeCell ref="L11:O11"/>
    <mergeCell ref="P11:S11"/>
    <mergeCell ref="L12:M12"/>
    <mergeCell ref="N12:O12"/>
    <mergeCell ref="A1:Z1"/>
    <mergeCell ref="A2:B2"/>
    <mergeCell ref="Q2:V2"/>
    <mergeCell ref="X2:Z2"/>
    <mergeCell ref="B3:M3"/>
    <mergeCell ref="N3:Z6"/>
  </mergeCells>
  <phoneticPr fontId="1"/>
  <printOptions horizontalCentered="1"/>
  <pageMargins left="0.59055118110236227" right="0.59055118110236227" top="0.51181102362204722" bottom="0.59055118110236227" header="0.31496062992125984" footer="0.31496062992125984"/>
  <pageSetup paperSize="9" orientation="portrait" copies="6" r:id="rId1"/>
  <headerFooter>
    <oddHeader xml:space="preserve">&amp;R２０２２／０１／２８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仮想質問（仙南①1-27）</vt:lpstr>
      <vt:lpstr>仮想(仙南)仙台大・追加</vt:lpstr>
      <vt:lpstr>仮想(仙南)白石第一小</vt:lpstr>
      <vt:lpstr>様式</vt:lpstr>
      <vt:lpstr>対象一覧</vt:lpstr>
      <vt:lpstr>仮想(黒川)鷹乃杜・追加</vt:lpstr>
      <vt:lpstr>仮想質問（気仙沼）</vt:lpstr>
      <vt:lpstr>対象一覧!Print_Area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2022-09-01T00:45:36Z</cp:lastPrinted>
  <dcterms:created xsi:type="dcterms:W3CDTF">2022-01-25T02:42:10Z</dcterms:created>
  <dcterms:modified xsi:type="dcterms:W3CDTF">2022-12-07T03:58:21Z</dcterms:modified>
</cp:coreProperties>
</file>