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39\震災伝承班\001_復興推進第一班\02  震災の伝承・検証\03  震災伝承施設（南浜展示，伝承ロード）\01  復興祈念公園内展示\05 展示運営関係\★震災伝承印刷費補助金\R6\★要綱改正\"/>
    </mc:Choice>
  </mc:AlternateContent>
  <bookViews>
    <workbookView xWindow="0" yWindow="0" windowWidth="28800" windowHeight="12210"/>
  </bookViews>
  <sheets>
    <sheet name="収支決算書（様式第6号）" sheetId="5" r:id="rId1"/>
    <sheet name="収支決算書（記入例）" sheetId="6" r:id="rId2"/>
    <sheet name="収支決算書（計算式なし）" sheetId="7" r:id="rId3"/>
  </sheets>
  <definedNames>
    <definedName name="_A65555" localSheetId="1">#REF!</definedName>
    <definedName name="_A65555" localSheetId="2">#REF!</definedName>
    <definedName name="_A65555">#REF!</definedName>
    <definedName name="A０" localSheetId="1">#REF!</definedName>
    <definedName name="A０" localSheetId="2">#REF!</definedName>
    <definedName name="A０">#REF!</definedName>
    <definedName name="_xlnm.Print_Area" localSheetId="1">'収支決算書（記入例）'!$A$1:$AE$32</definedName>
    <definedName name="_xlnm.Print_Area" localSheetId="2">'収支決算書（計算式なし）'!$A$1:$AI$37</definedName>
    <definedName name="_xlnm.Print_Area" localSheetId="0">'収支決算書（様式第6号）'!$A$1:$AE$32</definedName>
    <definedName name="計算式なし">#REF!</definedName>
  </definedNames>
  <calcPr calcId="162913"/>
</workbook>
</file>

<file path=xl/calcChain.xml><?xml version="1.0" encoding="utf-8"?>
<calcChain xmlns="http://schemas.openxmlformats.org/spreadsheetml/2006/main">
  <c r="T16" i="7" l="1"/>
  <c r="O16" i="7"/>
  <c r="R25" i="6"/>
  <c r="M25" i="6"/>
  <c r="R14" i="6"/>
  <c r="M14" i="6"/>
  <c r="Q7" i="6"/>
  <c r="M26" i="6" s="1"/>
  <c r="N27" i="6" s="1"/>
  <c r="Q27" i="6" s="1"/>
  <c r="M28" i="6" s="1"/>
  <c r="Q27" i="5"/>
  <c r="N27" i="5"/>
  <c r="AF7" i="6" l="1"/>
  <c r="Q8" i="6" s="1"/>
  <c r="M14" i="5"/>
  <c r="R14" i="5"/>
  <c r="M25" i="5"/>
  <c r="Q7" i="5"/>
  <c r="R25" i="5"/>
  <c r="M26" i="5" l="1"/>
  <c r="M28" i="5" s="1"/>
  <c r="AF7" i="5"/>
  <c r="Q8" i="5" s="1"/>
</calcChain>
</file>

<file path=xl/sharedStrings.xml><?xml version="1.0" encoding="utf-8"?>
<sst xmlns="http://schemas.openxmlformats.org/spreadsheetml/2006/main" count="204" uniqueCount="56">
  <si>
    <t>収入合計</t>
    <rPh sb="0" eb="2">
      <t>シュウニュウ</t>
    </rPh>
    <rPh sb="2" eb="4">
      <t>ゴウケイ</t>
    </rPh>
    <phoneticPr fontId="1"/>
  </si>
  <si>
    <t>１　申請者名</t>
    <rPh sb="2" eb="5">
      <t>シンセイシャ</t>
    </rPh>
    <rPh sb="5" eb="6">
      <t>ナ</t>
    </rPh>
    <phoneticPr fontId="9"/>
  </si>
  <si>
    <t>２　制作物名</t>
    <rPh sb="2" eb="5">
      <t>セイサクブツ</t>
    </rPh>
    <rPh sb="5" eb="6">
      <t>メイ</t>
    </rPh>
    <phoneticPr fontId="9"/>
  </si>
  <si>
    <t>【収入】</t>
    <rPh sb="1" eb="3">
      <t>シュウニュウ</t>
    </rPh>
    <phoneticPr fontId="9"/>
  </si>
  <si>
    <t>予算額</t>
    <rPh sb="0" eb="3">
      <t>ヨサンガク</t>
    </rPh>
    <phoneticPr fontId="9"/>
  </si>
  <si>
    <t>　</t>
    <phoneticPr fontId="9"/>
  </si>
  <si>
    <t>印刷製本費</t>
    <rPh sb="0" eb="2">
      <t>インサツ</t>
    </rPh>
    <rPh sb="2" eb="4">
      <t>セイホン</t>
    </rPh>
    <rPh sb="4" eb="5">
      <t>ヒ</t>
    </rPh>
    <phoneticPr fontId="9"/>
  </si>
  <si>
    <t>その他諸経費</t>
    <rPh sb="2" eb="3">
      <t>タ</t>
    </rPh>
    <rPh sb="3" eb="6">
      <t>ショケイヒ</t>
    </rPh>
    <phoneticPr fontId="9"/>
  </si>
  <si>
    <t>=　②</t>
    <phoneticPr fontId="9"/>
  </si>
  <si>
    <t>=　③</t>
    <phoneticPr fontId="9"/>
  </si>
  <si>
    <t>（様式第６号）</t>
    <rPh sb="1" eb="4">
      <t>ヨウシキダイ</t>
    </rPh>
    <rPh sb="5" eb="6">
      <t>ゴウ</t>
    </rPh>
    <phoneticPr fontId="9"/>
  </si>
  <si>
    <t>決算額</t>
    <phoneticPr fontId="1"/>
  </si>
  <si>
    <t>決算額内訳</t>
    <rPh sb="0" eb="3">
      <t>ケッサンガク</t>
    </rPh>
    <rPh sb="3" eb="5">
      <t>ウチワケ</t>
    </rPh>
    <phoneticPr fontId="1"/>
  </si>
  <si>
    <t>支出合計</t>
    <rPh sb="0" eb="2">
      <t>シシュツ</t>
    </rPh>
    <rPh sb="2" eb="4">
      <t>ゴウケイ</t>
    </rPh>
    <phoneticPr fontId="9"/>
  </si>
  <si>
    <t>制作総部数</t>
    <rPh sb="0" eb="2">
      <t>セイサク</t>
    </rPh>
    <rPh sb="2" eb="5">
      <t>ソウブスウ</t>
    </rPh>
    <phoneticPr fontId="9"/>
  </si>
  <si>
    <t>＝</t>
    <phoneticPr fontId="9"/>
  </si>
  <si>
    <t>部</t>
    <rPh sb="0" eb="1">
      <t>ブ</t>
    </rPh>
    <phoneticPr fontId="9"/>
  </si>
  <si>
    <t>％</t>
    <phoneticPr fontId="9"/>
  </si>
  <si>
    <t>委託費</t>
    <rPh sb="0" eb="3">
      <t>イタクヒ</t>
    </rPh>
    <phoneticPr fontId="9"/>
  </si>
  <si>
    <t>報償費</t>
    <rPh sb="0" eb="3">
      <t>ホウショウヒ</t>
    </rPh>
    <phoneticPr fontId="9"/>
  </si>
  <si>
    <t>交通費</t>
    <rPh sb="0" eb="3">
      <t>コウツウヒ</t>
    </rPh>
    <phoneticPr fontId="9"/>
  </si>
  <si>
    <t>使用料・賃借料</t>
    <rPh sb="0" eb="3">
      <t>シヨウリョウ</t>
    </rPh>
    <rPh sb="4" eb="7">
      <t>チンシャクリョウ</t>
    </rPh>
    <phoneticPr fontId="9"/>
  </si>
  <si>
    <t>消耗品費</t>
    <rPh sb="0" eb="3">
      <t>ショウモウヒン</t>
    </rPh>
    <rPh sb="3" eb="4">
      <t>ヒ</t>
    </rPh>
    <phoneticPr fontId="9"/>
  </si>
  <si>
    <t>運搬費</t>
    <rPh sb="0" eb="3">
      <t>ウンパンヒ</t>
    </rPh>
    <phoneticPr fontId="9"/>
  </si>
  <si>
    <t>③×１／２＝④</t>
    <phoneticPr fontId="9"/>
  </si>
  <si>
    <t>④又は100,000円
のどちらか低い額</t>
    <rPh sb="1" eb="2">
      <t>マタ</t>
    </rPh>
    <rPh sb="10" eb="11">
      <t>エン</t>
    </rPh>
    <rPh sb="17" eb="18">
      <t>ヒク</t>
    </rPh>
    <rPh sb="19" eb="20">
      <t>ガク</t>
    </rPh>
    <phoneticPr fontId="9"/>
  </si>
  <si>
    <t>円</t>
    <phoneticPr fontId="9"/>
  </si>
  <si>
    <t>※上限</t>
    <phoneticPr fontId="9"/>
  </si>
  <si>
    <t>３　制作物
　　配布実績</t>
    <rPh sb="8" eb="10">
      <t>ハイフ</t>
    </rPh>
    <rPh sb="10" eb="12">
      <t>ジッセキ</t>
    </rPh>
    <phoneticPr fontId="9"/>
  </si>
  <si>
    <t>区分</t>
  </si>
  <si>
    <t>自己負担額</t>
    <phoneticPr fontId="1"/>
  </si>
  <si>
    <t>震災伝承印刷費
支援補助金</t>
    <phoneticPr fontId="1"/>
  </si>
  <si>
    <r>
      <rPr>
        <sz val="12"/>
        <color theme="1"/>
        <rFont val="ＭＳ 明朝"/>
        <family val="1"/>
        <charset val="128"/>
      </rPr>
      <t>【支出】</t>
    </r>
    <r>
      <rPr>
        <sz val="10"/>
        <color theme="1"/>
        <rFont val="ＭＳ 明朝"/>
        <family val="1"/>
        <charset val="128"/>
      </rPr>
      <t>※請求書を添付してください。</t>
    </r>
    <rPh sb="1" eb="3">
      <t>シシュツ</t>
    </rPh>
    <rPh sb="5" eb="8">
      <t>セイキュウショ</t>
    </rPh>
    <rPh sb="9" eb="11">
      <t>テンプ</t>
    </rPh>
    <phoneticPr fontId="9"/>
  </si>
  <si>
    <t>区分</t>
    <rPh sb="0" eb="2">
      <t>クブン</t>
    </rPh>
    <phoneticPr fontId="1"/>
  </si>
  <si>
    <t>円</t>
    <phoneticPr fontId="1"/>
  </si>
  <si>
    <t>円</t>
    <rPh sb="0" eb="1">
      <t>エン</t>
    </rPh>
    <phoneticPr fontId="1"/>
  </si>
  <si>
    <t>伝承館
確認</t>
    <rPh sb="0" eb="3">
      <t>デンショウカン</t>
    </rPh>
    <rPh sb="4" eb="6">
      <t>カクニン</t>
    </rPh>
    <phoneticPr fontId="1"/>
  </si>
  <si>
    <t>注4</t>
    <rPh sb="0" eb="1">
      <t>チュウ</t>
    </rPh>
    <phoneticPr fontId="9"/>
  </si>
  <si>
    <t>注1</t>
    <phoneticPr fontId="9"/>
  </si>
  <si>
    <t>注2　 収入合計と支出合計は一致させてください。</t>
    <phoneticPr fontId="9"/>
  </si>
  <si>
    <t>注3　 請求書又は領収書（写し）は内訳の全てを添付してください。</t>
    <rPh sb="4" eb="7">
      <t>セイキュウショ</t>
    </rPh>
    <rPh sb="7" eb="8">
      <t>マタ</t>
    </rPh>
    <rPh sb="9" eb="12">
      <t>リョウシュウショ</t>
    </rPh>
    <phoneticPr fontId="9"/>
  </si>
  <si>
    <t>4　収支決算</t>
    <rPh sb="4" eb="6">
      <t>ケッサン</t>
    </rPh>
    <phoneticPr fontId="9"/>
  </si>
  <si>
    <t>5　補助額</t>
    <rPh sb="2" eb="4">
      <t>ホジョ</t>
    </rPh>
    <rPh sb="4" eb="5">
      <t>ガク</t>
    </rPh>
    <phoneticPr fontId="9"/>
  </si>
  <si>
    <t xml:space="preserve"> 太枠部分に該当する数字を入力すると自動計算します。</t>
    <phoneticPr fontId="1"/>
  </si>
  <si>
    <t>※小数点2位以下切り捨て</t>
    <rPh sb="8" eb="9">
      <t>キ</t>
    </rPh>
    <rPh sb="10" eb="11">
      <t>ス</t>
    </rPh>
    <phoneticPr fontId="1"/>
  </si>
  <si>
    <t>※千円未満は切り捨て</t>
    <phoneticPr fontId="1"/>
  </si>
  <si>
    <t>=　④</t>
    <phoneticPr fontId="1"/>
  </si>
  <si>
    <t>（</t>
    <phoneticPr fontId="1"/>
  </si>
  <si>
    <t>）</t>
    <phoneticPr fontId="1"/>
  </si>
  <si>
    <t>震災伝承広報支援補助金
収支決算書</t>
    <rPh sb="12" eb="14">
      <t>シュウシ</t>
    </rPh>
    <rPh sb="14" eb="16">
      <t>ケッサン</t>
    </rPh>
    <rPh sb="16" eb="17">
      <t>ショ</t>
    </rPh>
    <phoneticPr fontId="9"/>
  </si>
  <si>
    <t>うち他施設等配布数</t>
    <rPh sb="2" eb="6">
      <t>タシセツトウ</t>
    </rPh>
    <rPh sb="6" eb="8">
      <t>ハイフ</t>
    </rPh>
    <rPh sb="8" eb="9">
      <t>スウ</t>
    </rPh>
    <phoneticPr fontId="9"/>
  </si>
  <si>
    <t>【他施設等配布数】÷【制作部総数】</t>
    <rPh sb="1" eb="5">
      <t>タシセツトウ</t>
    </rPh>
    <rPh sb="5" eb="7">
      <t>ハイフ</t>
    </rPh>
    <rPh sb="7" eb="8">
      <t>スウ</t>
    </rPh>
    <rPh sb="11" eb="13">
      <t>セイサク</t>
    </rPh>
    <rPh sb="13" eb="14">
      <t>ブ</t>
    </rPh>
    <rPh sb="14" eb="16">
      <t>ソウスウ</t>
    </rPh>
    <phoneticPr fontId="9"/>
  </si>
  <si>
    <t>他施設等への配布割合 ①</t>
    <rPh sb="0" eb="4">
      <t>タシセツトウ</t>
    </rPh>
    <rPh sb="6" eb="8">
      <t>ハイフ</t>
    </rPh>
    <rPh sb="8" eb="10">
      <t>ワリアイ</t>
    </rPh>
    <phoneticPr fontId="9"/>
  </si>
  <si>
    <t>他の補助金、
その他収入</t>
    <rPh sb="0" eb="1">
      <t>タ</t>
    </rPh>
    <rPh sb="2" eb="5">
      <t>ホジョキン</t>
    </rPh>
    <phoneticPr fontId="1"/>
  </si>
  <si>
    <t xml:space="preserve"> 予算額は、事前に御提出いただいた事業計画書の金額を入れてください。</t>
    <rPh sb="1" eb="4">
      <t>ヨサンガク</t>
    </rPh>
    <rPh sb="6" eb="8">
      <t>ジゼン</t>
    </rPh>
    <rPh sb="9" eb="12">
      <t>ゴテイシュツ</t>
    </rPh>
    <rPh sb="17" eb="19">
      <t>ジギョウ</t>
    </rPh>
    <rPh sb="19" eb="22">
      <t>ケイカクショ</t>
    </rPh>
    <rPh sb="23" eb="25">
      <t>キンガク</t>
    </rPh>
    <rPh sb="26" eb="27">
      <t>イ</t>
    </rPh>
    <phoneticPr fontId="1"/>
  </si>
  <si>
    <t>うち他施設等分
（②×①％）</t>
    <rPh sb="2" eb="6">
      <t>タシセツトウ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</si>
</sst>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8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8" fillId="0" borderId="0" xfId="6" applyFont="1" applyFill="1" applyAlignment="1">
      <alignment vertical="center"/>
    </xf>
    <xf numFmtId="0" fontId="10" fillId="0" borderId="0" xfId="6" applyFont="1" applyFill="1" applyAlignment="1">
      <alignment vertical="center" wrapText="1"/>
    </xf>
    <xf numFmtId="0" fontId="10" fillId="0" borderId="0" xfId="6" applyFont="1" applyFill="1">
      <alignment vertical="center"/>
    </xf>
    <xf numFmtId="0" fontId="11" fillId="0" borderId="0" xfId="6" applyFont="1" applyFill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0" xfId="6" applyFont="1" applyFill="1" applyAlignment="1">
      <alignment vertical="center" wrapText="1"/>
    </xf>
    <xf numFmtId="0" fontId="11" fillId="0" borderId="20" xfId="6" applyFont="1" applyFill="1" applyBorder="1" applyAlignment="1">
      <alignment horizontal="center" vertical="center" wrapText="1"/>
    </xf>
    <xf numFmtId="0" fontId="11" fillId="0" borderId="21" xfId="6" applyFont="1" applyFill="1" applyBorder="1" applyAlignment="1">
      <alignment horizontal="center" vertical="center" wrapText="1"/>
    </xf>
    <xf numFmtId="0" fontId="13" fillId="0" borderId="7" xfId="6" applyFont="1" applyFill="1" applyBorder="1" applyAlignment="1">
      <alignment horizontal="left" vertical="center" wrapText="1"/>
    </xf>
    <xf numFmtId="0" fontId="13" fillId="0" borderId="0" xfId="6" applyFont="1" applyFill="1" applyBorder="1" applyAlignment="1">
      <alignment horizontal="left" vertical="center" wrapText="1"/>
    </xf>
    <xf numFmtId="49" fontId="14" fillId="0" borderId="0" xfId="6" applyNumberFormat="1" applyFont="1" applyFill="1" applyAlignment="1">
      <alignment horizontal="left" vertical="center" wrapText="1"/>
    </xf>
    <xf numFmtId="0" fontId="10" fillId="0" borderId="16" xfId="6" applyFont="1" applyFill="1" applyBorder="1" applyAlignment="1">
      <alignment horizontal="left" vertical="center"/>
    </xf>
    <xf numFmtId="0" fontId="13" fillId="0" borderId="7" xfId="6" applyFont="1" applyFill="1" applyBorder="1" applyAlignment="1">
      <alignment horizontal="center" vertical="center" wrapText="1"/>
    </xf>
    <xf numFmtId="0" fontId="10" fillId="0" borderId="20" xfId="6" applyFont="1" applyFill="1" applyBorder="1" applyAlignment="1">
      <alignment horizontal="left" vertical="center"/>
    </xf>
    <xf numFmtId="0" fontId="10" fillId="0" borderId="22" xfId="6" applyFont="1" applyFill="1" applyBorder="1" applyAlignment="1">
      <alignment horizontal="left" vertical="center"/>
    </xf>
    <xf numFmtId="0" fontId="15" fillId="0" borderId="20" xfId="6" applyFont="1" applyFill="1" applyBorder="1" applyAlignment="1">
      <alignment horizontal="left" vertical="center"/>
    </xf>
    <xf numFmtId="0" fontId="13" fillId="0" borderId="2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vertical="center"/>
    </xf>
    <xf numFmtId="0" fontId="10" fillId="0" borderId="8" xfId="6" applyFont="1" applyFill="1" applyBorder="1" applyAlignment="1">
      <alignment vertical="center"/>
    </xf>
    <xf numFmtId="0" fontId="13" fillId="0" borderId="34" xfId="6" applyFont="1" applyFill="1" applyBorder="1" applyAlignment="1">
      <alignment vertical="center" wrapText="1"/>
    </xf>
    <xf numFmtId="0" fontId="16" fillId="0" borderId="13" xfId="6" applyFont="1" applyFill="1" applyBorder="1" applyAlignment="1">
      <alignment vertical="center" wrapText="1"/>
    </xf>
    <xf numFmtId="0" fontId="10" fillId="0" borderId="13" xfId="6" applyFont="1" applyFill="1" applyBorder="1" applyAlignment="1">
      <alignment vertical="center"/>
    </xf>
    <xf numFmtId="0" fontId="10" fillId="0" borderId="16" xfId="6" applyFont="1" applyFill="1" applyBorder="1" applyAlignment="1">
      <alignment vertical="center"/>
    </xf>
    <xf numFmtId="0" fontId="10" fillId="0" borderId="17" xfId="6" applyFont="1" applyFill="1" applyBorder="1" applyAlignment="1">
      <alignment vertical="center"/>
    </xf>
    <xf numFmtId="0" fontId="18" fillId="0" borderId="8" xfId="6" applyFont="1" applyFill="1" applyBorder="1" applyAlignment="1">
      <alignment vertical="top" wrapText="1"/>
    </xf>
    <xf numFmtId="0" fontId="7" fillId="0" borderId="35" xfId="6" applyFont="1" applyFill="1" applyBorder="1" applyAlignment="1">
      <alignment vertical="center"/>
    </xf>
    <xf numFmtId="0" fontId="11" fillId="0" borderId="20" xfId="6" applyFont="1" applyFill="1" applyBorder="1" applyAlignment="1">
      <alignment horizontal="center" vertical="center" wrapText="1"/>
    </xf>
    <xf numFmtId="0" fontId="13" fillId="0" borderId="34" xfId="6" applyFont="1" applyFill="1" applyBorder="1" applyAlignment="1">
      <alignment horizontal="center" vertical="center" wrapText="1"/>
    </xf>
    <xf numFmtId="0" fontId="13" fillId="0" borderId="35" xfId="6" applyFont="1" applyFill="1" applyBorder="1" applyAlignment="1">
      <alignment vertical="center" wrapText="1"/>
    </xf>
    <xf numFmtId="0" fontId="11" fillId="0" borderId="9" xfId="6" applyFont="1" applyFill="1" applyBorder="1" applyAlignment="1">
      <alignment vertical="center"/>
    </xf>
    <xf numFmtId="0" fontId="10" fillId="0" borderId="9" xfId="6" applyFont="1" applyFill="1" applyBorder="1" applyAlignment="1">
      <alignment horizontal="center" vertical="center"/>
    </xf>
    <xf numFmtId="49" fontId="14" fillId="0" borderId="0" xfId="6" applyNumberFormat="1" applyFont="1" applyFill="1" applyBorder="1" applyAlignment="1">
      <alignment horizontal="left" vertical="center" wrapText="1"/>
    </xf>
    <xf numFmtId="0" fontId="10" fillId="0" borderId="20" xfId="6" applyFont="1" applyFill="1" applyBorder="1" applyAlignment="1">
      <alignment vertical="center"/>
    </xf>
    <xf numFmtId="0" fontId="10" fillId="3" borderId="16" xfId="6" applyFont="1" applyFill="1" applyBorder="1" applyAlignment="1">
      <alignment vertical="center"/>
    </xf>
    <xf numFmtId="0" fontId="10" fillId="3" borderId="18" xfId="6" applyFont="1" applyFill="1" applyBorder="1" applyAlignment="1">
      <alignment vertical="center"/>
    </xf>
    <xf numFmtId="0" fontId="11" fillId="0" borderId="16" xfId="6" applyFont="1" applyFill="1" applyBorder="1">
      <alignment vertical="center"/>
    </xf>
    <xf numFmtId="0" fontId="11" fillId="0" borderId="20" xfId="6" applyFont="1" applyFill="1" applyBorder="1">
      <alignment vertical="center"/>
    </xf>
    <xf numFmtId="0" fontId="18" fillId="0" borderId="21" xfId="6" applyFont="1" applyFill="1" applyBorder="1" applyAlignment="1">
      <alignment vertical="top" wrapText="1"/>
    </xf>
    <xf numFmtId="38" fontId="10" fillId="0" borderId="13" xfId="7" applyFont="1" applyFill="1" applyBorder="1" applyAlignment="1">
      <alignment horizontal="right" vertical="center"/>
    </xf>
    <xf numFmtId="0" fontId="11" fillId="0" borderId="0" xfId="6" applyFont="1" applyFill="1" applyBorder="1" applyAlignment="1">
      <alignment vertical="center" wrapText="1"/>
    </xf>
    <xf numFmtId="0" fontId="10" fillId="0" borderId="2" xfId="6" applyFont="1" applyFill="1" applyBorder="1" applyAlignment="1">
      <alignment horizontal="right" vertical="center" wrapText="1"/>
    </xf>
    <xf numFmtId="0" fontId="10" fillId="0" borderId="2" xfId="6" applyFont="1" applyFill="1" applyBorder="1" applyAlignment="1">
      <alignment horizontal="right" vertical="center"/>
    </xf>
    <xf numFmtId="0" fontId="13" fillId="3" borderId="44" xfId="6" applyFont="1" applyFill="1" applyBorder="1" applyAlignment="1">
      <alignment vertical="center" wrapText="1"/>
    </xf>
    <xf numFmtId="38" fontId="10" fillId="0" borderId="9" xfId="8" applyFont="1" applyFill="1" applyBorder="1" applyAlignment="1">
      <alignment vertical="center" wrapText="1"/>
    </xf>
    <xf numFmtId="0" fontId="11" fillId="0" borderId="20" xfId="6" applyFont="1" applyFill="1" applyBorder="1" applyAlignment="1">
      <alignment horizontal="center" vertical="center" wrapText="1"/>
    </xf>
    <xf numFmtId="0" fontId="11" fillId="0" borderId="21" xfId="6" applyFont="1" applyFill="1" applyBorder="1" applyAlignment="1">
      <alignment horizontal="center" vertical="center" wrapText="1"/>
    </xf>
    <xf numFmtId="0" fontId="13" fillId="0" borderId="7" xfId="6" applyFont="1" applyFill="1" applyBorder="1" applyAlignment="1">
      <alignment horizontal="left" vertical="center" wrapText="1"/>
    </xf>
    <xf numFmtId="0" fontId="13" fillId="0" borderId="0" xfId="6" applyFont="1" applyFill="1" applyBorder="1" applyAlignment="1">
      <alignment horizontal="left" vertical="center" wrapText="1"/>
    </xf>
    <xf numFmtId="0" fontId="10" fillId="0" borderId="9" xfId="6" applyFont="1" applyFill="1" applyBorder="1" applyAlignment="1">
      <alignment horizontal="center" vertical="center"/>
    </xf>
    <xf numFmtId="38" fontId="10" fillId="0" borderId="13" xfId="7" applyFont="1" applyFill="1" applyBorder="1" applyAlignment="1">
      <alignment horizontal="right" vertical="center"/>
    </xf>
    <xf numFmtId="0" fontId="11" fillId="0" borderId="33" xfId="6" applyFont="1" applyFill="1" applyBorder="1" applyAlignment="1">
      <alignment vertical="center"/>
    </xf>
    <xf numFmtId="38" fontId="11" fillId="0" borderId="14" xfId="8" applyFont="1" applyFill="1" applyBorder="1" applyAlignment="1">
      <alignment vertical="center" wrapText="1"/>
    </xf>
    <xf numFmtId="38" fontId="22" fillId="0" borderId="9" xfId="8" applyFont="1" applyFill="1" applyBorder="1" applyAlignment="1">
      <alignment vertical="center" wrapText="1"/>
    </xf>
    <xf numFmtId="38" fontId="22" fillId="0" borderId="1" xfId="8" applyFont="1" applyFill="1" applyBorder="1" applyAlignment="1">
      <alignment horizontal="left" vertical="center" wrapText="1"/>
    </xf>
    <xf numFmtId="38" fontId="22" fillId="0" borderId="56" xfId="8" applyFont="1" applyFill="1" applyBorder="1" applyAlignment="1">
      <alignment horizontal="right" vertical="center" wrapText="1"/>
    </xf>
    <xf numFmtId="38" fontId="21" fillId="0" borderId="9" xfId="8" applyFont="1" applyFill="1" applyBorder="1" applyAlignment="1">
      <alignment horizontal="center" vertical="center" wrapText="1"/>
    </xf>
    <xf numFmtId="0" fontId="10" fillId="0" borderId="9" xfId="6" applyFont="1" applyFill="1" applyBorder="1" applyAlignment="1">
      <alignment horizontal="center" vertical="center"/>
    </xf>
    <xf numFmtId="38" fontId="10" fillId="0" borderId="13" xfId="7" applyFont="1" applyFill="1" applyBorder="1" applyAlignment="1">
      <alignment horizontal="right" vertical="center"/>
    </xf>
    <xf numFmtId="0" fontId="11" fillId="0" borderId="20" xfId="6" applyFont="1" applyFill="1" applyBorder="1" applyAlignment="1">
      <alignment horizontal="center" vertical="center" wrapText="1"/>
    </xf>
    <xf numFmtId="0" fontId="11" fillId="0" borderId="21" xfId="6" applyFont="1" applyFill="1" applyBorder="1" applyAlignment="1">
      <alignment horizontal="center" vertical="center" wrapText="1"/>
    </xf>
    <xf numFmtId="0" fontId="13" fillId="0" borderId="7" xfId="6" applyFont="1" applyFill="1" applyBorder="1" applyAlignment="1">
      <alignment horizontal="left" vertical="center" wrapText="1"/>
    </xf>
    <xf numFmtId="0" fontId="13" fillId="0" borderId="0" xfId="6" applyFont="1" applyFill="1" applyBorder="1" applyAlignment="1">
      <alignment horizontal="left" vertical="center" wrapText="1"/>
    </xf>
    <xf numFmtId="0" fontId="10" fillId="0" borderId="16" xfId="6" applyFont="1" applyFill="1" applyBorder="1" applyAlignment="1">
      <alignment horizontal="center" vertical="center"/>
    </xf>
    <xf numFmtId="49" fontId="19" fillId="0" borderId="0" xfId="6" applyNumberFormat="1" applyFont="1" applyFill="1" applyAlignment="1">
      <alignment vertical="center" wrapText="1"/>
    </xf>
    <xf numFmtId="0" fontId="11" fillId="0" borderId="3" xfId="6" applyFont="1" applyFill="1" applyBorder="1">
      <alignment vertical="center"/>
    </xf>
    <xf numFmtId="0" fontId="10" fillId="0" borderId="6" xfId="6" applyFont="1" applyFill="1" applyBorder="1" applyAlignment="1">
      <alignment vertical="center" wrapText="1"/>
    </xf>
    <xf numFmtId="0" fontId="10" fillId="0" borderId="6" xfId="6" applyFont="1" applyFill="1" applyBorder="1">
      <alignment vertical="center"/>
    </xf>
    <xf numFmtId="0" fontId="11" fillId="0" borderId="6" xfId="6" applyFont="1" applyFill="1" applyBorder="1">
      <alignment vertical="center"/>
    </xf>
    <xf numFmtId="0" fontId="11" fillId="0" borderId="4" xfId="6" applyFont="1" applyFill="1" applyBorder="1">
      <alignment vertical="center"/>
    </xf>
    <xf numFmtId="0" fontId="8" fillId="0" borderId="7" xfId="6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vertical="center" wrapText="1"/>
    </xf>
    <xf numFmtId="0" fontId="10" fillId="0" borderId="0" xfId="6" applyFont="1" applyFill="1" applyBorder="1">
      <alignment vertical="center"/>
    </xf>
    <xf numFmtId="0" fontId="11" fillId="0" borderId="0" xfId="6" applyFont="1" applyFill="1" applyBorder="1">
      <alignment vertical="center"/>
    </xf>
    <xf numFmtId="0" fontId="11" fillId="0" borderId="8" xfId="6" applyFont="1" applyFill="1" applyBorder="1">
      <alignment vertical="center"/>
    </xf>
    <xf numFmtId="0" fontId="11" fillId="0" borderId="7" xfId="6" applyFont="1" applyFill="1" applyBorder="1">
      <alignment vertical="center"/>
    </xf>
    <xf numFmtId="0" fontId="11" fillId="0" borderId="8" xfId="6" applyFont="1" applyFill="1" applyBorder="1" applyAlignment="1">
      <alignment vertical="center"/>
    </xf>
    <xf numFmtId="0" fontId="11" fillId="0" borderId="7" xfId="6" applyFont="1" applyFill="1" applyBorder="1" applyAlignment="1">
      <alignment vertical="center"/>
    </xf>
    <xf numFmtId="0" fontId="11" fillId="0" borderId="8" xfId="6" applyFont="1" applyFill="1" applyBorder="1" applyAlignment="1">
      <alignment vertical="center" wrapText="1"/>
    </xf>
    <xf numFmtId="49" fontId="19" fillId="0" borderId="57" xfId="6" applyNumberFormat="1" applyFont="1" applyFill="1" applyBorder="1" applyAlignment="1">
      <alignment vertical="center" wrapText="1"/>
    </xf>
    <xf numFmtId="49" fontId="14" fillId="0" borderId="8" xfId="6" applyNumberFormat="1" applyFont="1" applyFill="1" applyBorder="1" applyAlignment="1">
      <alignment horizontal="left" vertical="center" wrapText="1"/>
    </xf>
    <xf numFmtId="0" fontId="11" fillId="0" borderId="5" xfId="6" applyFont="1" applyFill="1" applyBorder="1">
      <alignment vertical="center"/>
    </xf>
    <xf numFmtId="0" fontId="10" fillId="0" borderId="13" xfId="6" applyFont="1" applyFill="1" applyBorder="1" applyAlignment="1">
      <alignment vertical="center" wrapText="1"/>
    </xf>
    <xf numFmtId="0" fontId="10" fillId="0" borderId="13" xfId="6" applyFont="1" applyFill="1" applyBorder="1">
      <alignment vertical="center"/>
    </xf>
    <xf numFmtId="0" fontId="11" fillId="0" borderId="13" xfId="6" applyFont="1" applyFill="1" applyBorder="1">
      <alignment vertical="center"/>
    </xf>
    <xf numFmtId="0" fontId="11" fillId="0" borderId="14" xfId="6" applyFont="1" applyFill="1" applyBorder="1">
      <alignment vertical="center"/>
    </xf>
    <xf numFmtId="0" fontId="10" fillId="0" borderId="16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/>
    </xf>
    <xf numFmtId="0" fontId="10" fillId="0" borderId="16" xfId="6" applyFont="1" applyFill="1" applyBorder="1" applyAlignment="1">
      <alignment horizontal="center" vertical="center"/>
    </xf>
    <xf numFmtId="38" fontId="11" fillId="2" borderId="19" xfId="8" applyFont="1" applyFill="1" applyBorder="1" applyAlignment="1">
      <alignment horizontal="right" vertical="center" wrapText="1"/>
    </xf>
    <xf numFmtId="38" fontId="11" fillId="2" borderId="20" xfId="8" applyFont="1" applyFill="1" applyBorder="1" applyAlignment="1">
      <alignment horizontal="right" vertical="center" wrapText="1"/>
    </xf>
    <xf numFmtId="38" fontId="11" fillId="2" borderId="52" xfId="8" applyFont="1" applyFill="1" applyBorder="1" applyAlignment="1">
      <alignment horizontal="right" vertical="center" wrapText="1"/>
    </xf>
    <xf numFmtId="38" fontId="11" fillId="2" borderId="51" xfId="8" applyFont="1" applyFill="1" applyBorder="1" applyAlignment="1">
      <alignment horizontal="right" vertical="center" wrapText="1"/>
    </xf>
    <xf numFmtId="38" fontId="11" fillId="2" borderId="23" xfId="8" applyFont="1" applyFill="1" applyBorder="1" applyAlignment="1">
      <alignment horizontal="right" vertical="center" wrapText="1"/>
    </xf>
    <xf numFmtId="0" fontId="11" fillId="2" borderId="46" xfId="6" applyFont="1" applyFill="1" applyBorder="1" applyAlignment="1">
      <alignment horizontal="right" vertical="center" wrapText="1"/>
    </xf>
    <xf numFmtId="0" fontId="11" fillId="2" borderId="47" xfId="6" applyFont="1" applyFill="1" applyBorder="1" applyAlignment="1">
      <alignment horizontal="right" vertical="center" wrapText="1"/>
    </xf>
    <xf numFmtId="0" fontId="11" fillId="2" borderId="48" xfId="6" applyFont="1" applyFill="1" applyBorder="1" applyAlignment="1">
      <alignment horizontal="right" vertical="center" wrapText="1"/>
    </xf>
    <xf numFmtId="0" fontId="11" fillId="2" borderId="49" xfId="6" applyFont="1" applyFill="1" applyBorder="1" applyAlignment="1">
      <alignment horizontal="right" vertical="center" wrapText="1"/>
    </xf>
    <xf numFmtId="0" fontId="11" fillId="2" borderId="50" xfId="6" applyFont="1" applyFill="1" applyBorder="1" applyAlignment="1">
      <alignment horizontal="right" vertical="center" wrapText="1"/>
    </xf>
    <xf numFmtId="0" fontId="11" fillId="2" borderId="51" xfId="6" applyFont="1" applyFill="1" applyBorder="1" applyAlignment="1">
      <alignment horizontal="right" vertical="center" wrapText="1"/>
    </xf>
    <xf numFmtId="0" fontId="11" fillId="2" borderId="20" xfId="6" applyFont="1" applyFill="1" applyBorder="1" applyAlignment="1">
      <alignment horizontal="right" vertical="center" wrapText="1"/>
    </xf>
    <xf numFmtId="0" fontId="11" fillId="2" borderId="23" xfId="6" applyFont="1" applyFill="1" applyBorder="1" applyAlignment="1">
      <alignment horizontal="right" vertical="center" wrapText="1"/>
    </xf>
    <xf numFmtId="0" fontId="11" fillId="2" borderId="19" xfId="6" applyFont="1" applyFill="1" applyBorder="1" applyAlignment="1">
      <alignment horizontal="right" vertical="center" wrapText="1"/>
    </xf>
    <xf numFmtId="0" fontId="11" fillId="2" borderId="52" xfId="6" applyFont="1" applyFill="1" applyBorder="1" applyAlignment="1">
      <alignment horizontal="right" vertical="center" wrapText="1"/>
    </xf>
    <xf numFmtId="0" fontId="13" fillId="2" borderId="53" xfId="6" applyFont="1" applyFill="1" applyBorder="1" applyAlignment="1">
      <alignment horizontal="right" vertical="center" wrapText="1"/>
    </xf>
    <xf numFmtId="0" fontId="13" fillId="2" borderId="25" xfId="6" applyFont="1" applyFill="1" applyBorder="1" applyAlignment="1">
      <alignment horizontal="right" vertical="center" wrapText="1"/>
    </xf>
    <xf numFmtId="0" fontId="13" fillId="2" borderId="26" xfId="6" applyFont="1" applyFill="1" applyBorder="1" applyAlignment="1">
      <alignment horizontal="right" vertical="center" wrapText="1"/>
    </xf>
    <xf numFmtId="38" fontId="10" fillId="2" borderId="30" xfId="8" applyFont="1" applyFill="1" applyBorder="1" applyAlignment="1">
      <alignment horizontal="right" vertical="center"/>
    </xf>
    <xf numFmtId="38" fontId="10" fillId="2" borderId="31" xfId="8" applyFont="1" applyFill="1" applyBorder="1" applyAlignment="1">
      <alignment horizontal="right" vertical="center"/>
    </xf>
    <xf numFmtId="38" fontId="10" fillId="2" borderId="32" xfId="8" applyFont="1" applyFill="1" applyBorder="1" applyAlignment="1">
      <alignment horizontal="right" vertical="center"/>
    </xf>
    <xf numFmtId="38" fontId="10" fillId="2" borderId="37" xfId="8" applyFont="1" applyFill="1" applyBorder="1" applyAlignment="1">
      <alignment horizontal="right" vertical="center"/>
    </xf>
    <xf numFmtId="38" fontId="10" fillId="2" borderId="38" xfId="8" applyFont="1" applyFill="1" applyBorder="1" applyAlignment="1">
      <alignment horizontal="right" vertical="center"/>
    </xf>
    <xf numFmtId="38" fontId="10" fillId="2" borderId="39" xfId="8" applyFont="1" applyFill="1" applyBorder="1" applyAlignment="1">
      <alignment horizontal="right" vertical="center"/>
    </xf>
    <xf numFmtId="0" fontId="10" fillId="0" borderId="18" xfId="6" applyFont="1" applyFill="1" applyBorder="1" applyAlignment="1">
      <alignment horizontal="right" vertical="center"/>
    </xf>
    <xf numFmtId="0" fontId="10" fillId="0" borderId="33" xfId="6" applyFont="1" applyFill="1" applyBorder="1" applyAlignment="1">
      <alignment horizontal="right" vertical="center"/>
    </xf>
    <xf numFmtId="0" fontId="10" fillId="0" borderId="36" xfId="6" applyFont="1" applyFill="1" applyBorder="1" applyAlignment="1">
      <alignment horizontal="center" vertical="center" wrapText="1"/>
    </xf>
    <xf numFmtId="0" fontId="10" fillId="0" borderId="33" xfId="6" applyFont="1" applyFill="1" applyBorder="1" applyAlignment="1">
      <alignment horizontal="center" vertical="center" wrapText="1"/>
    </xf>
    <xf numFmtId="0" fontId="10" fillId="0" borderId="22" xfId="6" applyFont="1" applyFill="1" applyBorder="1" applyAlignment="1">
      <alignment horizontal="center" vertical="center"/>
    </xf>
    <xf numFmtId="0" fontId="10" fillId="0" borderId="20" xfId="6" applyFont="1" applyFill="1" applyBorder="1" applyAlignment="1">
      <alignment horizontal="center" vertical="center"/>
    </xf>
    <xf numFmtId="49" fontId="13" fillId="3" borderId="29" xfId="6" applyNumberFormat="1" applyFont="1" applyFill="1" applyBorder="1" applyAlignment="1">
      <alignment horizontal="center" vertical="center" wrapText="1"/>
    </xf>
    <xf numFmtId="49" fontId="13" fillId="3" borderId="11" xfId="6" applyNumberFormat="1" applyFont="1" applyFill="1" applyBorder="1" applyAlignment="1">
      <alignment horizontal="center" vertical="center" wrapText="1"/>
    </xf>
    <xf numFmtId="49" fontId="13" fillId="3" borderId="12" xfId="6" applyNumberFormat="1" applyFont="1" applyFill="1" applyBorder="1" applyAlignment="1">
      <alignment horizontal="center" vertical="center" wrapText="1"/>
    </xf>
    <xf numFmtId="0" fontId="18" fillId="0" borderId="19" xfId="6" applyFont="1" applyFill="1" applyBorder="1" applyAlignment="1">
      <alignment horizontal="left" vertical="center" wrapText="1"/>
    </xf>
    <xf numFmtId="0" fontId="18" fillId="0" borderId="20" xfId="6" applyFont="1" applyFill="1" applyBorder="1" applyAlignment="1">
      <alignment horizontal="left" vertical="center" wrapText="1"/>
    </xf>
    <xf numFmtId="49" fontId="14" fillId="0" borderId="1" xfId="6" applyNumberFormat="1" applyFont="1" applyFill="1" applyBorder="1" applyAlignment="1">
      <alignment horizontal="left" vertical="center" wrapText="1"/>
    </xf>
    <xf numFmtId="49" fontId="14" fillId="0" borderId="9" xfId="6" applyNumberFormat="1" applyFont="1" applyFill="1" applyBorder="1" applyAlignment="1">
      <alignment horizontal="left" vertical="center" wrapText="1"/>
    </xf>
    <xf numFmtId="38" fontId="10" fillId="0" borderId="40" xfId="8" applyFont="1" applyFill="1" applyBorder="1" applyAlignment="1">
      <alignment horizontal="right" vertical="center" wrapText="1"/>
    </xf>
    <xf numFmtId="38" fontId="10" fillId="0" borderId="1" xfId="8" applyFont="1" applyFill="1" applyBorder="1" applyAlignment="1">
      <alignment horizontal="right" vertical="center" wrapText="1"/>
    </xf>
    <xf numFmtId="38" fontId="13" fillId="3" borderId="45" xfId="8" applyFont="1" applyFill="1" applyBorder="1" applyAlignment="1">
      <alignment horizontal="right" vertical="center" wrapText="1"/>
    </xf>
    <xf numFmtId="38" fontId="13" fillId="3" borderId="13" xfId="8" applyFont="1" applyFill="1" applyBorder="1" applyAlignment="1">
      <alignment horizontal="right" vertical="center" wrapText="1"/>
    </xf>
    <xf numFmtId="38" fontId="11" fillId="0" borderId="55" xfId="8" applyFont="1" applyFill="1" applyBorder="1" applyAlignment="1">
      <alignment horizontal="right" vertical="center" wrapText="1"/>
    </xf>
    <xf numFmtId="38" fontId="11" fillId="0" borderId="5" xfId="8" applyFont="1" applyFill="1" applyBorder="1" applyAlignment="1">
      <alignment horizontal="right" vertical="center" wrapText="1"/>
    </xf>
    <xf numFmtId="38" fontId="11" fillId="2" borderId="49" xfId="8" applyFont="1" applyFill="1" applyBorder="1" applyAlignment="1">
      <alignment horizontal="right" vertical="center" wrapText="1"/>
    </xf>
    <xf numFmtId="38" fontId="11" fillId="2" borderId="47" xfId="8" applyFont="1" applyFill="1" applyBorder="1" applyAlignment="1">
      <alignment horizontal="right" vertical="center" wrapText="1"/>
    </xf>
    <xf numFmtId="38" fontId="11" fillId="2" borderId="50" xfId="8" applyFont="1" applyFill="1" applyBorder="1" applyAlignment="1">
      <alignment horizontal="right" vertical="center" wrapText="1"/>
    </xf>
    <xf numFmtId="38" fontId="13" fillId="2" borderId="53" xfId="8" applyFont="1" applyFill="1" applyBorder="1" applyAlignment="1">
      <alignment horizontal="right" vertical="center" wrapText="1"/>
    </xf>
    <xf numFmtId="38" fontId="13" fillId="2" borderId="25" xfId="8" applyFont="1" applyFill="1" applyBorder="1" applyAlignment="1">
      <alignment horizontal="right" vertical="center" wrapText="1"/>
    </xf>
    <xf numFmtId="38" fontId="13" fillId="2" borderId="26" xfId="8" applyFont="1" applyFill="1" applyBorder="1" applyAlignment="1">
      <alignment horizontal="right" vertical="center" wrapText="1"/>
    </xf>
    <xf numFmtId="38" fontId="13" fillId="2" borderId="24" xfId="8" applyFont="1" applyFill="1" applyBorder="1" applyAlignment="1">
      <alignment horizontal="right" vertical="center" wrapText="1"/>
    </xf>
    <xf numFmtId="38" fontId="13" fillId="2" borderId="54" xfId="8" applyFont="1" applyFill="1" applyBorder="1" applyAlignment="1">
      <alignment horizontal="right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14" fillId="0" borderId="9" xfId="6" applyFont="1" applyFill="1" applyBorder="1" applyAlignment="1">
      <alignment horizontal="center" vertical="center" wrapText="1"/>
    </xf>
    <xf numFmtId="38" fontId="10" fillId="0" borderId="9" xfId="8" applyFont="1" applyFill="1" applyBorder="1" applyAlignment="1">
      <alignment horizontal="center" vertical="center" wrapText="1"/>
    </xf>
    <xf numFmtId="0" fontId="13" fillId="2" borderId="24" xfId="6" applyFont="1" applyFill="1" applyBorder="1" applyAlignment="1">
      <alignment horizontal="right" vertical="center" wrapText="1"/>
    </xf>
    <xf numFmtId="0" fontId="13" fillId="2" borderId="54" xfId="6" applyFont="1" applyFill="1" applyBorder="1" applyAlignment="1">
      <alignment horizontal="right" vertical="center" wrapText="1"/>
    </xf>
    <xf numFmtId="49" fontId="11" fillId="0" borderId="9" xfId="6" applyNumberFormat="1" applyFont="1" applyFill="1" applyBorder="1" applyAlignment="1">
      <alignment horizontal="left" vertical="center" wrapText="1"/>
    </xf>
    <xf numFmtId="49" fontId="11" fillId="0" borderId="2" xfId="6" applyNumberFormat="1" applyFont="1" applyFill="1" applyBorder="1" applyAlignment="1">
      <alignment horizontal="left" vertical="center" wrapText="1"/>
    </xf>
    <xf numFmtId="0" fontId="11" fillId="0" borderId="20" xfId="6" applyFont="1" applyFill="1" applyBorder="1" applyAlignment="1">
      <alignment horizontal="center" vertical="center" wrapText="1"/>
    </xf>
    <xf numFmtId="0" fontId="11" fillId="0" borderId="21" xfId="6" applyFont="1" applyFill="1" applyBorder="1" applyAlignment="1">
      <alignment horizontal="center" vertical="center" wrapText="1"/>
    </xf>
    <xf numFmtId="0" fontId="13" fillId="3" borderId="25" xfId="6" applyFont="1" applyFill="1" applyBorder="1" applyAlignment="1">
      <alignment horizontal="center" vertical="center" wrapText="1"/>
    </xf>
    <xf numFmtId="0" fontId="13" fillId="3" borderId="27" xfId="6" applyFont="1" applyFill="1" applyBorder="1" applyAlignment="1">
      <alignment horizontal="center" vertical="center" wrapText="1"/>
    </xf>
    <xf numFmtId="0" fontId="13" fillId="0" borderId="19" xfId="6" applyFont="1" applyFill="1" applyBorder="1" applyAlignment="1">
      <alignment horizontal="center" vertical="center" wrapText="1"/>
    </xf>
    <xf numFmtId="0" fontId="13" fillId="0" borderId="20" xfId="6" applyFont="1" applyFill="1" applyBorder="1" applyAlignment="1">
      <alignment horizontal="center" vertical="center" wrapText="1"/>
    </xf>
    <xf numFmtId="0" fontId="13" fillId="0" borderId="23" xfId="6" applyFont="1" applyFill="1" applyBorder="1" applyAlignment="1">
      <alignment horizontal="center" vertical="center" wrapText="1"/>
    </xf>
    <xf numFmtId="0" fontId="13" fillId="0" borderId="24" xfId="6" applyFont="1" applyFill="1" applyBorder="1" applyAlignment="1">
      <alignment horizontal="center" vertical="center" wrapText="1"/>
    </xf>
    <xf numFmtId="0" fontId="13" fillId="0" borderId="25" xfId="6" applyFont="1" applyFill="1" applyBorder="1" applyAlignment="1">
      <alignment horizontal="center" vertical="center" wrapText="1"/>
    </xf>
    <xf numFmtId="38" fontId="11" fillId="2" borderId="46" xfId="8" applyFont="1" applyFill="1" applyBorder="1" applyAlignment="1">
      <alignment horizontal="right" vertical="center" wrapText="1"/>
    </xf>
    <xf numFmtId="38" fontId="11" fillId="2" borderId="48" xfId="8" applyFont="1" applyFill="1" applyBorder="1" applyAlignment="1">
      <alignment horizontal="right" vertical="center" wrapText="1"/>
    </xf>
    <xf numFmtId="0" fontId="12" fillId="0" borderId="0" xfId="6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left" vertical="center" wrapText="1"/>
    </xf>
    <xf numFmtId="0" fontId="13" fillId="0" borderId="9" xfId="6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/>
    </xf>
    <xf numFmtId="0" fontId="11" fillId="0" borderId="9" xfId="6" applyFont="1" applyFill="1" applyBorder="1" applyAlignment="1">
      <alignment horizontal="left" vertical="center"/>
    </xf>
    <xf numFmtId="0" fontId="11" fillId="0" borderId="2" xfId="6" applyFont="1" applyFill="1" applyBorder="1" applyAlignment="1">
      <alignment horizontal="left" vertical="center"/>
    </xf>
    <xf numFmtId="0" fontId="11" fillId="0" borderId="6" xfId="6" applyFont="1" applyFill="1" applyBorder="1" applyAlignment="1">
      <alignment horizontal="left" vertical="center"/>
    </xf>
    <xf numFmtId="0" fontId="13" fillId="0" borderId="3" xfId="6" applyFont="1" applyFill="1" applyBorder="1" applyAlignment="1">
      <alignment horizontal="left" vertical="center" wrapText="1"/>
    </xf>
    <xf numFmtId="0" fontId="13" fillId="0" borderId="6" xfId="6" applyFont="1" applyFill="1" applyBorder="1" applyAlignment="1">
      <alignment horizontal="left" vertical="center" wrapText="1"/>
    </xf>
    <xf numFmtId="0" fontId="13" fillId="0" borderId="4" xfId="6" applyFont="1" applyFill="1" applyBorder="1" applyAlignment="1">
      <alignment horizontal="left" vertical="center" wrapText="1"/>
    </xf>
    <xf numFmtId="0" fontId="13" fillId="0" borderId="7" xfId="6" applyFont="1" applyFill="1" applyBorder="1" applyAlignment="1">
      <alignment horizontal="left" vertical="center" wrapText="1"/>
    </xf>
    <xf numFmtId="0" fontId="13" fillId="0" borderId="0" xfId="6" applyFont="1" applyFill="1" applyBorder="1" applyAlignment="1">
      <alignment horizontal="left" vertical="center" wrapText="1"/>
    </xf>
    <xf numFmtId="0" fontId="13" fillId="0" borderId="8" xfId="6" applyFont="1" applyFill="1" applyBorder="1" applyAlignment="1">
      <alignment horizontal="left" vertical="center" wrapText="1"/>
    </xf>
    <xf numFmtId="0" fontId="8" fillId="3" borderId="3" xfId="6" applyFont="1" applyFill="1" applyBorder="1" applyAlignment="1">
      <alignment horizontal="left" vertical="center" wrapText="1"/>
    </xf>
    <xf numFmtId="0" fontId="13" fillId="3" borderId="16" xfId="6" applyFont="1" applyFill="1" applyBorder="1" applyAlignment="1">
      <alignment horizontal="left" vertical="center" wrapText="1"/>
    </xf>
    <xf numFmtId="0" fontId="13" fillId="3" borderId="17" xfId="6" applyFont="1" applyFill="1" applyBorder="1" applyAlignment="1">
      <alignment horizontal="left" vertical="center" wrapText="1"/>
    </xf>
    <xf numFmtId="0" fontId="13" fillId="0" borderId="41" xfId="6" applyFont="1" applyFill="1" applyBorder="1" applyAlignment="1">
      <alignment horizontal="center" vertical="center" wrapText="1"/>
    </xf>
    <xf numFmtId="0" fontId="13" fillId="0" borderId="42" xfId="6" applyFont="1" applyFill="1" applyBorder="1" applyAlignment="1">
      <alignment horizontal="center" vertical="center" wrapText="1"/>
    </xf>
    <xf numFmtId="0" fontId="13" fillId="0" borderId="43" xfId="6" applyFont="1" applyFill="1" applyBorder="1" applyAlignment="1">
      <alignment horizontal="center" vertical="center" wrapText="1"/>
    </xf>
    <xf numFmtId="0" fontId="7" fillId="0" borderId="24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13" fillId="0" borderId="21" xfId="6" applyFont="1" applyFill="1" applyBorder="1" applyAlignment="1">
      <alignment horizontal="center" vertical="center" wrapText="1"/>
    </xf>
    <xf numFmtId="49" fontId="13" fillId="3" borderId="25" xfId="6" applyNumberFormat="1" applyFont="1" applyFill="1" applyBorder="1" applyAlignment="1">
      <alignment horizontal="center" vertical="center" wrapText="1"/>
    </xf>
    <xf numFmtId="49" fontId="13" fillId="3" borderId="27" xfId="6" applyNumberFormat="1" applyFont="1" applyFill="1" applyBorder="1" applyAlignment="1">
      <alignment horizontal="center" vertical="center" wrapText="1"/>
    </xf>
    <xf numFmtId="49" fontId="19" fillId="0" borderId="7" xfId="6" applyNumberFormat="1" applyFont="1" applyFill="1" applyBorder="1" applyAlignment="1">
      <alignment horizontal="left" vertical="center" wrapText="1"/>
    </xf>
    <xf numFmtId="49" fontId="19" fillId="0" borderId="0" xfId="6" applyNumberFormat="1" applyFont="1" applyFill="1" applyAlignment="1">
      <alignment horizontal="left" vertical="center" wrapText="1"/>
    </xf>
    <xf numFmtId="0" fontId="7" fillId="0" borderId="10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28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left" vertical="center" wrapText="1"/>
    </xf>
    <xf numFmtId="0" fontId="13" fillId="0" borderId="10" xfId="6" applyFont="1" applyFill="1" applyBorder="1" applyAlignment="1">
      <alignment horizontal="center" vertical="center" wrapText="1"/>
    </xf>
    <xf numFmtId="0" fontId="13" fillId="0" borderId="11" xfId="6" applyFont="1" applyFill="1" applyBorder="1" applyAlignment="1">
      <alignment horizontal="center" vertical="center" wrapText="1"/>
    </xf>
    <xf numFmtId="49" fontId="14" fillId="0" borderId="11" xfId="6" applyNumberFormat="1" applyFont="1" applyFill="1" applyBorder="1" applyAlignment="1">
      <alignment horizontal="left" vertical="center" wrapText="1"/>
    </xf>
    <xf numFmtId="49" fontId="14" fillId="0" borderId="12" xfId="6" applyNumberFormat="1" applyFont="1" applyFill="1" applyBorder="1" applyAlignment="1">
      <alignment horizontal="left" vertical="center" wrapText="1"/>
    </xf>
    <xf numFmtId="0" fontId="20" fillId="0" borderId="5" xfId="6" applyFont="1" applyFill="1" applyBorder="1" applyAlignment="1">
      <alignment horizontal="center" vertical="center" wrapText="1"/>
    </xf>
    <xf numFmtId="0" fontId="20" fillId="0" borderId="13" xfId="6" applyFont="1" applyFill="1" applyBorder="1" applyAlignment="1">
      <alignment horizontal="center" vertical="center" wrapText="1"/>
    </xf>
    <xf numFmtId="49" fontId="14" fillId="0" borderId="13" xfId="6" applyNumberFormat="1" applyFont="1" applyFill="1" applyBorder="1" applyAlignment="1">
      <alignment horizontal="left" vertical="center" wrapText="1"/>
    </xf>
    <xf numFmtId="49" fontId="14" fillId="0" borderId="14" xfId="6" applyNumberFormat="1" applyFont="1" applyFill="1" applyBorder="1" applyAlignment="1">
      <alignment horizontal="left" vertical="center" wrapText="1"/>
    </xf>
    <xf numFmtId="0" fontId="11" fillId="3" borderId="0" xfId="6" applyFont="1" applyFill="1" applyAlignment="1">
      <alignment horizontal="left" vertical="center" wrapText="1"/>
    </xf>
    <xf numFmtId="0" fontId="13" fillId="0" borderId="1" xfId="6" applyFont="1" applyFill="1" applyBorder="1" applyAlignment="1">
      <alignment vertical="center" wrapText="1"/>
    </xf>
    <xf numFmtId="0" fontId="13" fillId="0" borderId="9" xfId="6" applyFont="1" applyFill="1" applyBorder="1" applyAlignment="1">
      <alignment vertical="center" wrapText="1"/>
    </xf>
    <xf numFmtId="0" fontId="10" fillId="0" borderId="5" xfId="6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/>
    </xf>
    <xf numFmtId="38" fontId="8" fillId="0" borderId="9" xfId="7" applyFont="1" applyFill="1" applyBorder="1" applyAlignment="1">
      <alignment horizontal="center" vertical="center"/>
    </xf>
    <xf numFmtId="0" fontId="11" fillId="0" borderId="0" xfId="6" applyFont="1" applyFill="1" applyAlignment="1">
      <alignment horizontal="left" vertical="center" wrapText="1"/>
    </xf>
    <xf numFmtId="38" fontId="10" fillId="0" borderId="5" xfId="7" applyFont="1" applyFill="1" applyBorder="1" applyAlignment="1">
      <alignment horizontal="right" vertical="center"/>
    </xf>
    <xf numFmtId="38" fontId="10" fillId="0" borderId="13" xfId="7" applyFont="1" applyFill="1" applyBorder="1" applyAlignment="1">
      <alignment horizontal="right" vertical="center"/>
    </xf>
    <xf numFmtId="0" fontId="11" fillId="0" borderId="6" xfId="6" applyFont="1" applyFill="1" applyBorder="1" applyAlignment="1">
      <alignment horizontal="left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11" fillId="3" borderId="0" xfId="6" applyFont="1" applyFill="1" applyBorder="1" applyAlignment="1">
      <alignment horizontal="left" vertical="center" wrapText="1"/>
    </xf>
    <xf numFmtId="38" fontId="11" fillId="3" borderId="51" xfId="8" applyFont="1" applyFill="1" applyBorder="1" applyAlignment="1">
      <alignment horizontal="right" vertical="center" wrapText="1"/>
    </xf>
    <xf numFmtId="38" fontId="11" fillId="3" borderId="20" xfId="8" applyFont="1" applyFill="1" applyBorder="1" applyAlignment="1">
      <alignment horizontal="right" vertical="center" wrapText="1"/>
    </xf>
    <xf numFmtId="38" fontId="11" fillId="3" borderId="23" xfId="8" applyFont="1" applyFill="1" applyBorder="1" applyAlignment="1">
      <alignment horizontal="right" vertical="center" wrapText="1"/>
    </xf>
    <xf numFmtId="38" fontId="11" fillId="3" borderId="19" xfId="8" applyFont="1" applyFill="1" applyBorder="1" applyAlignment="1">
      <alignment horizontal="right" vertical="center" wrapText="1"/>
    </xf>
    <xf numFmtId="38" fontId="11" fillId="3" borderId="52" xfId="8" applyFont="1" applyFill="1" applyBorder="1" applyAlignment="1">
      <alignment horizontal="right" vertical="center" wrapText="1"/>
    </xf>
    <xf numFmtId="38" fontId="13" fillId="3" borderId="53" xfId="8" applyFont="1" applyFill="1" applyBorder="1" applyAlignment="1">
      <alignment horizontal="right" vertical="center" wrapText="1"/>
    </xf>
    <xf numFmtId="38" fontId="13" fillId="3" borderId="25" xfId="8" applyFont="1" applyFill="1" applyBorder="1" applyAlignment="1">
      <alignment horizontal="right" vertical="center" wrapText="1"/>
    </xf>
    <xf numFmtId="38" fontId="13" fillId="3" borderId="26" xfId="8" applyFont="1" applyFill="1" applyBorder="1" applyAlignment="1">
      <alignment horizontal="right" vertical="center" wrapText="1"/>
    </xf>
    <xf numFmtId="38" fontId="13" fillId="3" borderId="24" xfId="8" applyFont="1" applyFill="1" applyBorder="1" applyAlignment="1">
      <alignment horizontal="right" vertical="center" wrapText="1"/>
    </xf>
    <xf numFmtId="38" fontId="13" fillId="3" borderId="54" xfId="8" applyFont="1" applyFill="1" applyBorder="1" applyAlignment="1">
      <alignment horizontal="right" vertical="center" wrapText="1"/>
    </xf>
    <xf numFmtId="38" fontId="11" fillId="3" borderId="46" xfId="8" applyFont="1" applyFill="1" applyBorder="1" applyAlignment="1">
      <alignment horizontal="right" vertical="center" wrapText="1"/>
    </xf>
    <xf numFmtId="38" fontId="11" fillId="3" borderId="47" xfId="8" applyFont="1" applyFill="1" applyBorder="1" applyAlignment="1">
      <alignment horizontal="right" vertical="center" wrapText="1"/>
    </xf>
    <xf numFmtId="38" fontId="11" fillId="3" borderId="48" xfId="8" applyFont="1" applyFill="1" applyBorder="1" applyAlignment="1">
      <alignment horizontal="right" vertical="center" wrapText="1"/>
    </xf>
    <xf numFmtId="38" fontId="11" fillId="3" borderId="49" xfId="8" applyFont="1" applyFill="1" applyBorder="1" applyAlignment="1">
      <alignment horizontal="right" vertical="center" wrapText="1"/>
    </xf>
    <xf numFmtId="38" fontId="11" fillId="3" borderId="50" xfId="8" applyFont="1" applyFill="1" applyBorder="1" applyAlignment="1">
      <alignment horizontal="right" vertical="center" wrapText="1"/>
    </xf>
    <xf numFmtId="0" fontId="11" fillId="3" borderId="51" xfId="6" applyFont="1" applyFill="1" applyBorder="1" applyAlignment="1">
      <alignment horizontal="right" vertical="center" wrapText="1"/>
    </xf>
    <xf numFmtId="0" fontId="11" fillId="3" borderId="20" xfId="6" applyFont="1" applyFill="1" applyBorder="1" applyAlignment="1">
      <alignment horizontal="right" vertical="center" wrapText="1"/>
    </xf>
    <xf numFmtId="0" fontId="11" fillId="3" borderId="23" xfId="6" applyFont="1" applyFill="1" applyBorder="1" applyAlignment="1">
      <alignment horizontal="right" vertical="center" wrapText="1"/>
    </xf>
    <xf numFmtId="0" fontId="11" fillId="3" borderId="19" xfId="6" applyFont="1" applyFill="1" applyBorder="1" applyAlignment="1">
      <alignment horizontal="right" vertical="center" wrapText="1"/>
    </xf>
    <xf numFmtId="0" fontId="11" fillId="3" borderId="52" xfId="6" applyFont="1" applyFill="1" applyBorder="1" applyAlignment="1">
      <alignment horizontal="right" vertical="center" wrapText="1"/>
    </xf>
    <xf numFmtId="0" fontId="11" fillId="3" borderId="46" xfId="6" applyFont="1" applyFill="1" applyBorder="1" applyAlignment="1">
      <alignment horizontal="right" vertical="center" wrapText="1"/>
    </xf>
    <xf numFmtId="0" fontId="11" fillId="3" borderId="47" xfId="6" applyFont="1" applyFill="1" applyBorder="1" applyAlignment="1">
      <alignment horizontal="right" vertical="center" wrapText="1"/>
    </xf>
    <xf numFmtId="0" fontId="11" fillId="3" borderId="48" xfId="6" applyFont="1" applyFill="1" applyBorder="1" applyAlignment="1">
      <alignment horizontal="right" vertical="center" wrapText="1"/>
    </xf>
    <xf numFmtId="0" fontId="11" fillId="3" borderId="49" xfId="6" applyFont="1" applyFill="1" applyBorder="1" applyAlignment="1">
      <alignment horizontal="right" vertical="center" wrapText="1"/>
    </xf>
    <xf numFmtId="0" fontId="11" fillId="3" borderId="50" xfId="6" applyFont="1" applyFill="1" applyBorder="1" applyAlignment="1">
      <alignment horizontal="right" vertical="center" wrapText="1"/>
    </xf>
    <xf numFmtId="0" fontId="13" fillId="3" borderId="53" xfId="6" applyFont="1" applyFill="1" applyBorder="1" applyAlignment="1">
      <alignment horizontal="right" vertical="center" wrapText="1"/>
    </xf>
    <xf numFmtId="0" fontId="13" fillId="3" borderId="25" xfId="6" applyFont="1" applyFill="1" applyBorder="1" applyAlignment="1">
      <alignment horizontal="right" vertical="center" wrapText="1"/>
    </xf>
    <xf numFmtId="0" fontId="13" fillId="3" borderId="26" xfId="6" applyFont="1" applyFill="1" applyBorder="1" applyAlignment="1">
      <alignment horizontal="right" vertical="center" wrapText="1"/>
    </xf>
    <xf numFmtId="0" fontId="13" fillId="3" borderId="24" xfId="6" applyFont="1" applyFill="1" applyBorder="1" applyAlignment="1">
      <alignment horizontal="right" vertical="center" wrapText="1"/>
    </xf>
    <xf numFmtId="0" fontId="13" fillId="3" borderId="54" xfId="6" applyFont="1" applyFill="1" applyBorder="1" applyAlignment="1">
      <alignment horizontal="right" vertical="center" wrapText="1"/>
    </xf>
    <xf numFmtId="38" fontId="10" fillId="3" borderId="30" xfId="8" applyFont="1" applyFill="1" applyBorder="1" applyAlignment="1">
      <alignment horizontal="right" vertical="center"/>
    </xf>
    <xf numFmtId="38" fontId="10" fillId="3" borderId="31" xfId="8" applyFont="1" applyFill="1" applyBorder="1" applyAlignment="1">
      <alignment horizontal="right" vertical="center"/>
    </xf>
    <xf numFmtId="38" fontId="10" fillId="3" borderId="32" xfId="8" applyFont="1" applyFill="1" applyBorder="1" applyAlignment="1">
      <alignment horizontal="right" vertical="center"/>
    </xf>
    <xf numFmtId="38" fontId="10" fillId="3" borderId="37" xfId="8" applyFont="1" applyFill="1" applyBorder="1" applyAlignment="1">
      <alignment horizontal="right" vertical="center"/>
    </xf>
    <xf numFmtId="38" fontId="10" fillId="3" borderId="38" xfId="8" applyFont="1" applyFill="1" applyBorder="1" applyAlignment="1">
      <alignment horizontal="right" vertical="center"/>
    </xf>
    <xf numFmtId="38" fontId="10" fillId="3" borderId="39" xfId="8" applyFont="1" applyFill="1" applyBorder="1" applyAlignment="1">
      <alignment horizontal="right" vertical="center"/>
    </xf>
    <xf numFmtId="0" fontId="23" fillId="0" borderId="19" xfId="6" applyFont="1" applyFill="1" applyBorder="1" applyAlignment="1">
      <alignment horizontal="left" vertical="center" wrapText="1"/>
    </xf>
    <xf numFmtId="0" fontId="24" fillId="0" borderId="20" xfId="6" applyFont="1" applyFill="1" applyBorder="1" applyAlignment="1">
      <alignment horizontal="left" vertical="center" wrapText="1"/>
    </xf>
    <xf numFmtId="0" fontId="23" fillId="0" borderId="20" xfId="6" applyFont="1" applyFill="1" applyBorder="1" applyAlignment="1">
      <alignment horizontal="left" vertical="center" wrapText="1"/>
    </xf>
  </cellXfs>
  <cellStyles count="9">
    <cellStyle name="桁区切り" xfId="8" builtinId="6"/>
    <cellStyle name="桁区切り 2" xfId="2"/>
    <cellStyle name="桁区切り 3" xfId="7"/>
    <cellStyle name="標準" xfId="0" builtinId="0"/>
    <cellStyle name="標準 2" xfId="1"/>
    <cellStyle name="標準 3" xfId="3"/>
    <cellStyle name="標準 3 2" xfId="4"/>
    <cellStyle name="標準 4" xfId="5"/>
    <cellStyle name="標準 5" xfId="6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H32"/>
  <sheetViews>
    <sheetView showGridLines="0" tabSelected="1" view="pageBreakPreview" zoomScale="89" zoomScaleNormal="89" zoomScaleSheetLayoutView="89" workbookViewId="0">
      <selection activeCell="G6" sqref="G6:O6"/>
    </sheetView>
  </sheetViews>
  <sheetFormatPr defaultColWidth="3.625" defaultRowHeight="30" customHeight="1" x14ac:dyDescent="0.15"/>
  <cols>
    <col min="1" max="1" width="1.875" style="4" customWidth="1"/>
    <col min="2" max="6" width="2.625" style="2" customWidth="1"/>
    <col min="7" max="7" width="3.625" style="3" customWidth="1"/>
    <col min="8" max="12" width="3.625" style="3"/>
    <col min="13" max="13" width="6.5" style="3" customWidth="1"/>
    <col min="14" max="14" width="6.25" style="3" customWidth="1"/>
    <col min="15" max="15" width="0.375" style="3" customWidth="1"/>
    <col min="16" max="20" width="3.625" style="3"/>
    <col min="21" max="22" width="3.625" style="3" customWidth="1"/>
    <col min="23" max="24" width="3.625" style="3"/>
    <col min="25" max="30" width="3.625" style="4"/>
    <col min="31" max="31" width="3.625" style="4" customWidth="1"/>
    <col min="32" max="32" width="2.25" style="4" customWidth="1"/>
    <col min="33" max="16384" width="3.625" style="4"/>
  </cols>
  <sheetData>
    <row r="1" spans="1:32" ht="30" customHeight="1" x14ac:dyDescent="0.15">
      <c r="A1" s="1" t="s">
        <v>10</v>
      </c>
      <c r="B1" s="1"/>
    </row>
    <row r="2" spans="1:32" ht="45.75" customHeight="1" x14ac:dyDescent="0.15">
      <c r="B2" s="160" t="s">
        <v>49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</row>
    <row r="3" spans="1:32" ht="39.950000000000003" customHeight="1" x14ac:dyDescent="0.15">
      <c r="B3" s="162" t="s">
        <v>1</v>
      </c>
      <c r="C3" s="163"/>
      <c r="D3" s="163"/>
      <c r="E3" s="163"/>
      <c r="F3" s="163"/>
      <c r="G3" s="164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  <c r="AF3" s="5"/>
    </row>
    <row r="4" spans="1:32" ht="39.950000000000003" customHeight="1" thickBot="1" x14ac:dyDescent="0.2">
      <c r="B4" s="162" t="s">
        <v>2</v>
      </c>
      <c r="C4" s="163"/>
      <c r="D4" s="163"/>
      <c r="E4" s="163"/>
      <c r="F4" s="163"/>
      <c r="G4" s="164"/>
      <c r="H4" s="165"/>
      <c r="I4" s="165"/>
      <c r="J4" s="165"/>
      <c r="K4" s="165"/>
      <c r="L4" s="165"/>
      <c r="M4" s="165"/>
      <c r="N4" s="165"/>
      <c r="O4" s="165"/>
      <c r="P4" s="165"/>
      <c r="Q4" s="167"/>
      <c r="R4" s="167"/>
      <c r="S4" s="167"/>
      <c r="T4" s="167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</row>
    <row r="5" spans="1:32" ht="33" customHeight="1" thickBot="1" x14ac:dyDescent="0.2">
      <c r="B5" s="168" t="s">
        <v>28</v>
      </c>
      <c r="C5" s="169"/>
      <c r="D5" s="169"/>
      <c r="E5" s="169"/>
      <c r="F5" s="170"/>
      <c r="G5" s="89" t="s">
        <v>14</v>
      </c>
      <c r="H5" s="90"/>
      <c r="I5" s="90"/>
      <c r="J5" s="90"/>
      <c r="K5" s="90"/>
      <c r="L5" s="90"/>
      <c r="M5" s="90"/>
      <c r="N5" s="88"/>
      <c r="O5" s="24"/>
      <c r="P5" s="13" t="s">
        <v>15</v>
      </c>
      <c r="Q5" s="109">
        <v>1000</v>
      </c>
      <c r="R5" s="110"/>
      <c r="S5" s="110"/>
      <c r="T5" s="111"/>
      <c r="U5" s="13" t="s">
        <v>16</v>
      </c>
      <c r="V5" s="35"/>
      <c r="W5" s="37"/>
      <c r="X5" s="13"/>
      <c r="Y5" s="13"/>
      <c r="Z5" s="13"/>
      <c r="AA5" s="13"/>
      <c r="AB5" s="13"/>
      <c r="AC5" s="13"/>
      <c r="AD5" s="13"/>
      <c r="AE5" s="25"/>
    </row>
    <row r="6" spans="1:32" ht="33" customHeight="1" thickBot="1" x14ac:dyDescent="0.2">
      <c r="B6" s="171"/>
      <c r="C6" s="172"/>
      <c r="D6" s="172"/>
      <c r="E6" s="172"/>
      <c r="F6" s="173"/>
      <c r="G6" s="119" t="s">
        <v>50</v>
      </c>
      <c r="H6" s="120"/>
      <c r="I6" s="120"/>
      <c r="J6" s="120"/>
      <c r="K6" s="120"/>
      <c r="L6" s="120"/>
      <c r="M6" s="120"/>
      <c r="N6" s="120"/>
      <c r="O6" s="120"/>
      <c r="P6" s="15" t="s">
        <v>15</v>
      </c>
      <c r="Q6" s="112">
        <v>244</v>
      </c>
      <c r="R6" s="113"/>
      <c r="S6" s="113"/>
      <c r="T6" s="114"/>
      <c r="U6" s="15" t="s">
        <v>16</v>
      </c>
      <c r="V6" s="36"/>
      <c r="W6" s="38"/>
      <c r="X6" s="15"/>
      <c r="Y6" s="124" t="s">
        <v>36</v>
      </c>
      <c r="Z6" s="125"/>
      <c r="AA6" s="15"/>
      <c r="AB6" s="15"/>
      <c r="AC6" s="15"/>
      <c r="AD6" s="15"/>
      <c r="AE6" s="20"/>
    </row>
    <row r="7" spans="1:32" ht="33" customHeight="1" x14ac:dyDescent="0.15">
      <c r="B7" s="171"/>
      <c r="C7" s="172"/>
      <c r="D7" s="172"/>
      <c r="E7" s="172"/>
      <c r="F7" s="173"/>
      <c r="G7" s="16" t="s">
        <v>51</v>
      </c>
      <c r="H7" s="15"/>
      <c r="I7" s="15"/>
      <c r="J7" s="15"/>
      <c r="K7" s="15"/>
      <c r="L7" s="15"/>
      <c r="M7" s="15"/>
      <c r="N7" s="15"/>
      <c r="O7" s="15"/>
      <c r="P7" s="15" t="s">
        <v>15</v>
      </c>
      <c r="Q7" s="115">
        <f>Q6/Q5</f>
        <v>0.24399999999999999</v>
      </c>
      <c r="R7" s="115"/>
      <c r="S7" s="115"/>
      <c r="T7" s="115"/>
      <c r="U7" s="17"/>
      <c r="V7" s="34"/>
      <c r="W7" s="38"/>
      <c r="X7" s="18"/>
      <c r="Y7" s="15"/>
      <c r="Z7" s="15"/>
      <c r="AA7" s="15"/>
      <c r="AB7" s="15"/>
      <c r="AC7" s="15"/>
      <c r="AD7" s="15"/>
      <c r="AE7" s="39"/>
      <c r="AF7" s="4">
        <f>Q7*100</f>
        <v>24.4</v>
      </c>
    </row>
    <row r="8" spans="1:32" ht="33" customHeight="1" x14ac:dyDescent="0.15">
      <c r="B8" s="171"/>
      <c r="C8" s="172"/>
      <c r="D8" s="172"/>
      <c r="E8" s="172"/>
      <c r="F8" s="173"/>
      <c r="G8" s="117" t="s">
        <v>52</v>
      </c>
      <c r="H8" s="118"/>
      <c r="I8" s="118"/>
      <c r="J8" s="118"/>
      <c r="K8" s="118"/>
      <c r="L8" s="118"/>
      <c r="M8" s="118"/>
      <c r="N8" s="118"/>
      <c r="O8" s="118"/>
      <c r="P8" s="19" t="s">
        <v>15</v>
      </c>
      <c r="Q8" s="116">
        <f>ROUND(AF7,1)</f>
        <v>24.4</v>
      </c>
      <c r="R8" s="116"/>
      <c r="S8" s="116"/>
      <c r="T8" s="116"/>
      <c r="U8" s="19" t="s">
        <v>17</v>
      </c>
      <c r="V8" s="52" t="s">
        <v>44</v>
      </c>
      <c r="W8" s="4"/>
      <c r="X8" s="18"/>
      <c r="Y8" s="19"/>
      <c r="Z8" s="19"/>
      <c r="AA8" s="19"/>
      <c r="AB8" s="19"/>
      <c r="AC8" s="19"/>
      <c r="AD8" s="23"/>
      <c r="AE8" s="26"/>
    </row>
    <row r="9" spans="1:32" s="6" customFormat="1" ht="22.5" customHeight="1" x14ac:dyDescent="0.15">
      <c r="B9" s="168" t="s">
        <v>41</v>
      </c>
      <c r="C9" s="169"/>
      <c r="D9" s="169"/>
      <c r="E9" s="169"/>
      <c r="F9" s="169"/>
      <c r="G9" s="174" t="s">
        <v>3</v>
      </c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6"/>
      <c r="AF9" s="7"/>
    </row>
    <row r="10" spans="1:32" s="6" customFormat="1" ht="15.75" customHeight="1" thickBot="1" x14ac:dyDescent="0.2">
      <c r="B10" s="171"/>
      <c r="C10" s="172"/>
      <c r="D10" s="172"/>
      <c r="E10" s="172"/>
      <c r="F10" s="172"/>
      <c r="G10" s="21"/>
      <c r="H10" s="153" t="s">
        <v>29</v>
      </c>
      <c r="I10" s="154"/>
      <c r="J10" s="154"/>
      <c r="K10" s="154"/>
      <c r="L10" s="155"/>
      <c r="M10" s="177" t="s">
        <v>4</v>
      </c>
      <c r="N10" s="178"/>
      <c r="O10" s="178"/>
      <c r="P10" s="178"/>
      <c r="Q10" s="179"/>
      <c r="R10" s="177" t="s">
        <v>11</v>
      </c>
      <c r="S10" s="178"/>
      <c r="T10" s="178"/>
      <c r="U10" s="178"/>
      <c r="V10" s="179"/>
      <c r="W10" s="153" t="s">
        <v>12</v>
      </c>
      <c r="X10" s="154"/>
      <c r="Y10" s="154"/>
      <c r="Z10" s="154"/>
      <c r="AA10" s="154"/>
      <c r="AB10" s="154"/>
      <c r="AC10" s="154"/>
      <c r="AD10" s="154"/>
      <c r="AE10" s="182"/>
      <c r="AF10" s="7"/>
    </row>
    <row r="11" spans="1:32" s="6" customFormat="1" ht="30" customHeight="1" x14ac:dyDescent="0.15">
      <c r="B11" s="171"/>
      <c r="C11" s="172"/>
      <c r="D11" s="172"/>
      <c r="E11" s="172"/>
      <c r="F11" s="172"/>
      <c r="G11" s="21"/>
      <c r="H11" s="153" t="s">
        <v>31</v>
      </c>
      <c r="I11" s="154"/>
      <c r="J11" s="154"/>
      <c r="K11" s="154"/>
      <c r="L11" s="154"/>
      <c r="M11" s="96" t="s">
        <v>5</v>
      </c>
      <c r="N11" s="97"/>
      <c r="O11" s="97"/>
      <c r="P11" s="97"/>
      <c r="Q11" s="98"/>
      <c r="R11" s="99"/>
      <c r="S11" s="97"/>
      <c r="T11" s="97"/>
      <c r="U11" s="97"/>
      <c r="V11" s="100"/>
      <c r="W11" s="149"/>
      <c r="X11" s="149"/>
      <c r="Y11" s="149"/>
      <c r="Z11" s="149"/>
      <c r="AA11" s="149"/>
      <c r="AB11" s="149"/>
      <c r="AC11" s="149"/>
      <c r="AD11" s="149"/>
      <c r="AE11" s="150"/>
      <c r="AF11" s="7"/>
    </row>
    <row r="12" spans="1:32" s="6" customFormat="1" ht="30" customHeight="1" x14ac:dyDescent="0.15">
      <c r="B12" s="171"/>
      <c r="C12" s="172"/>
      <c r="D12" s="172"/>
      <c r="E12" s="172"/>
      <c r="F12" s="172"/>
      <c r="G12" s="21"/>
      <c r="H12" s="153" t="s">
        <v>53</v>
      </c>
      <c r="I12" s="154"/>
      <c r="J12" s="154"/>
      <c r="K12" s="154"/>
      <c r="L12" s="154"/>
      <c r="M12" s="101"/>
      <c r="N12" s="102"/>
      <c r="O12" s="102"/>
      <c r="P12" s="102"/>
      <c r="Q12" s="103"/>
      <c r="R12" s="104"/>
      <c r="S12" s="102"/>
      <c r="T12" s="102"/>
      <c r="U12" s="102"/>
      <c r="V12" s="105"/>
      <c r="W12" s="149"/>
      <c r="X12" s="149"/>
      <c r="Y12" s="149"/>
      <c r="Z12" s="149"/>
      <c r="AA12" s="149"/>
      <c r="AB12" s="149"/>
      <c r="AC12" s="149"/>
      <c r="AD12" s="149"/>
      <c r="AE12" s="150"/>
      <c r="AF12" s="7"/>
    </row>
    <row r="13" spans="1:32" s="6" customFormat="1" ht="30" customHeight="1" thickBot="1" x14ac:dyDescent="0.2">
      <c r="B13" s="171"/>
      <c r="C13" s="172"/>
      <c r="D13" s="172"/>
      <c r="E13" s="172"/>
      <c r="F13" s="172"/>
      <c r="G13" s="27"/>
      <c r="H13" s="180" t="s">
        <v>30</v>
      </c>
      <c r="I13" s="181"/>
      <c r="J13" s="181"/>
      <c r="K13" s="181"/>
      <c r="L13" s="181"/>
      <c r="M13" s="106"/>
      <c r="N13" s="107"/>
      <c r="O13" s="107"/>
      <c r="P13" s="107"/>
      <c r="Q13" s="108"/>
      <c r="R13" s="145"/>
      <c r="S13" s="107"/>
      <c r="T13" s="107"/>
      <c r="U13" s="107"/>
      <c r="V13" s="146"/>
      <c r="W13" s="183"/>
      <c r="X13" s="183"/>
      <c r="Y13" s="183"/>
      <c r="Z13" s="183"/>
      <c r="AA13" s="183"/>
      <c r="AB13" s="183"/>
      <c r="AC13" s="183"/>
      <c r="AD13" s="183"/>
      <c r="AE13" s="184"/>
      <c r="AF13" s="7"/>
    </row>
    <row r="14" spans="1:32" s="6" customFormat="1" ht="30" customHeight="1" thickTop="1" x14ac:dyDescent="0.15">
      <c r="B14" s="171"/>
      <c r="C14" s="172"/>
      <c r="D14" s="172"/>
      <c r="E14" s="172"/>
      <c r="F14" s="172"/>
      <c r="G14" s="187" t="s">
        <v>0</v>
      </c>
      <c r="H14" s="188"/>
      <c r="I14" s="188"/>
      <c r="J14" s="188"/>
      <c r="K14" s="188"/>
      <c r="L14" s="189"/>
      <c r="M14" s="130">
        <f>SUM(M11:Q13)</f>
        <v>0</v>
      </c>
      <c r="N14" s="131"/>
      <c r="O14" s="131"/>
      <c r="P14" s="131"/>
      <c r="Q14" s="44" t="s">
        <v>35</v>
      </c>
      <c r="R14" s="130">
        <f>SUM(R11:V13)</f>
        <v>0</v>
      </c>
      <c r="S14" s="131"/>
      <c r="T14" s="131"/>
      <c r="U14" s="131"/>
      <c r="V14" s="44" t="s">
        <v>35</v>
      </c>
      <c r="W14" s="121"/>
      <c r="X14" s="122"/>
      <c r="Y14" s="122"/>
      <c r="Z14" s="122"/>
      <c r="AA14" s="122"/>
      <c r="AB14" s="122"/>
      <c r="AC14" s="122"/>
      <c r="AD14" s="122"/>
      <c r="AE14" s="123"/>
      <c r="AF14" s="7"/>
    </row>
    <row r="15" spans="1:32" s="6" customFormat="1" ht="22.5" customHeight="1" x14ac:dyDescent="0.15">
      <c r="B15" s="171"/>
      <c r="C15" s="172"/>
      <c r="D15" s="172"/>
      <c r="E15" s="172"/>
      <c r="F15" s="172"/>
      <c r="G15" s="190" t="s">
        <v>32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7"/>
    </row>
    <row r="16" spans="1:32" s="6" customFormat="1" ht="17.25" customHeight="1" thickBot="1" x14ac:dyDescent="0.2">
      <c r="B16" s="171"/>
      <c r="C16" s="172"/>
      <c r="D16" s="172"/>
      <c r="E16" s="172"/>
      <c r="F16" s="172"/>
      <c r="G16" s="21"/>
      <c r="H16" s="153" t="s">
        <v>33</v>
      </c>
      <c r="I16" s="154"/>
      <c r="J16" s="154"/>
      <c r="K16" s="154"/>
      <c r="L16" s="155"/>
      <c r="M16" s="177" t="s">
        <v>4</v>
      </c>
      <c r="N16" s="178"/>
      <c r="O16" s="178"/>
      <c r="P16" s="178"/>
      <c r="Q16" s="179"/>
      <c r="R16" s="177" t="s">
        <v>11</v>
      </c>
      <c r="S16" s="178"/>
      <c r="T16" s="178"/>
      <c r="U16" s="178"/>
      <c r="V16" s="179"/>
      <c r="W16" s="153" t="s">
        <v>12</v>
      </c>
      <c r="X16" s="154"/>
      <c r="Y16" s="154"/>
      <c r="Z16" s="154"/>
      <c r="AA16" s="154"/>
      <c r="AB16" s="154"/>
      <c r="AC16" s="154"/>
      <c r="AD16" s="154"/>
      <c r="AE16" s="182"/>
      <c r="AF16" s="7"/>
    </row>
    <row r="17" spans="2:34" s="6" customFormat="1" ht="30" customHeight="1" x14ac:dyDescent="0.15">
      <c r="B17" s="171"/>
      <c r="C17" s="172"/>
      <c r="D17" s="172"/>
      <c r="E17" s="172"/>
      <c r="F17" s="172"/>
      <c r="G17" s="21"/>
      <c r="H17" s="153" t="s">
        <v>18</v>
      </c>
      <c r="I17" s="154"/>
      <c r="J17" s="154"/>
      <c r="K17" s="154"/>
      <c r="L17" s="154"/>
      <c r="M17" s="158">
        <v>1000</v>
      </c>
      <c r="N17" s="135"/>
      <c r="O17" s="135"/>
      <c r="P17" s="135"/>
      <c r="Q17" s="159"/>
      <c r="R17" s="134">
        <v>100000</v>
      </c>
      <c r="S17" s="135"/>
      <c r="T17" s="135"/>
      <c r="U17" s="135"/>
      <c r="V17" s="136"/>
      <c r="W17" s="149"/>
      <c r="X17" s="149"/>
      <c r="Y17" s="149"/>
      <c r="Z17" s="149"/>
      <c r="AA17" s="149"/>
      <c r="AB17" s="149"/>
      <c r="AC17" s="149"/>
      <c r="AD17" s="149"/>
      <c r="AE17" s="150"/>
      <c r="AF17" s="7"/>
    </row>
    <row r="18" spans="2:34" s="6" customFormat="1" ht="30" customHeight="1" x14ac:dyDescent="0.15">
      <c r="B18" s="171"/>
      <c r="C18" s="172"/>
      <c r="D18" s="172"/>
      <c r="E18" s="172"/>
      <c r="F18" s="172"/>
      <c r="G18" s="21"/>
      <c r="H18" s="153" t="s">
        <v>19</v>
      </c>
      <c r="I18" s="154"/>
      <c r="J18" s="154"/>
      <c r="K18" s="154"/>
      <c r="L18" s="154"/>
      <c r="M18" s="94"/>
      <c r="N18" s="92"/>
      <c r="O18" s="92"/>
      <c r="P18" s="92"/>
      <c r="Q18" s="95"/>
      <c r="R18" s="91"/>
      <c r="S18" s="92"/>
      <c r="T18" s="92"/>
      <c r="U18" s="92"/>
      <c r="V18" s="93"/>
      <c r="W18" s="149"/>
      <c r="X18" s="149"/>
      <c r="Y18" s="149"/>
      <c r="Z18" s="149"/>
      <c r="AA18" s="149"/>
      <c r="AB18" s="149"/>
      <c r="AC18" s="149"/>
      <c r="AD18" s="149"/>
      <c r="AE18" s="150"/>
      <c r="AF18" s="7"/>
    </row>
    <row r="19" spans="2:34" s="6" customFormat="1" ht="30" customHeight="1" x14ac:dyDescent="0.15">
      <c r="B19" s="171"/>
      <c r="C19" s="172"/>
      <c r="D19" s="172"/>
      <c r="E19" s="172"/>
      <c r="F19" s="172"/>
      <c r="G19" s="14"/>
      <c r="H19" s="153" t="s">
        <v>20</v>
      </c>
      <c r="I19" s="154"/>
      <c r="J19" s="154"/>
      <c r="K19" s="154"/>
      <c r="L19" s="154"/>
      <c r="M19" s="94"/>
      <c r="N19" s="92"/>
      <c r="O19" s="92"/>
      <c r="P19" s="92"/>
      <c r="Q19" s="95"/>
      <c r="R19" s="91"/>
      <c r="S19" s="92"/>
      <c r="T19" s="92"/>
      <c r="U19" s="92"/>
      <c r="V19" s="93"/>
      <c r="W19" s="149"/>
      <c r="X19" s="149"/>
      <c r="Y19" s="149"/>
      <c r="Z19" s="149"/>
      <c r="AA19" s="149"/>
      <c r="AB19" s="149"/>
      <c r="AC19" s="149"/>
      <c r="AD19" s="149"/>
      <c r="AE19" s="150"/>
      <c r="AF19" s="7"/>
    </row>
    <row r="20" spans="2:34" s="6" customFormat="1" ht="30" customHeight="1" x14ac:dyDescent="0.15">
      <c r="B20" s="171"/>
      <c r="C20" s="172"/>
      <c r="D20" s="172"/>
      <c r="E20" s="172"/>
      <c r="F20" s="172"/>
      <c r="G20" s="29"/>
      <c r="H20" s="153" t="s">
        <v>6</v>
      </c>
      <c r="I20" s="154"/>
      <c r="J20" s="154"/>
      <c r="K20" s="154"/>
      <c r="L20" s="154"/>
      <c r="M20" s="94"/>
      <c r="N20" s="92"/>
      <c r="O20" s="92"/>
      <c r="P20" s="92"/>
      <c r="Q20" s="95"/>
      <c r="R20" s="91"/>
      <c r="S20" s="92"/>
      <c r="T20" s="92"/>
      <c r="U20" s="92"/>
      <c r="V20" s="93"/>
      <c r="W20" s="149"/>
      <c r="X20" s="149"/>
      <c r="Y20" s="149"/>
      <c r="Z20" s="149"/>
      <c r="AA20" s="149"/>
      <c r="AB20" s="149"/>
      <c r="AC20" s="149"/>
      <c r="AD20" s="149"/>
      <c r="AE20" s="150"/>
      <c r="AF20" s="7"/>
    </row>
    <row r="21" spans="2:34" s="6" customFormat="1" ht="30" customHeight="1" x14ac:dyDescent="0.15">
      <c r="B21" s="171"/>
      <c r="C21" s="172"/>
      <c r="D21" s="172"/>
      <c r="E21" s="172"/>
      <c r="F21" s="172"/>
      <c r="G21" s="29"/>
      <c r="H21" s="153" t="s">
        <v>21</v>
      </c>
      <c r="I21" s="154"/>
      <c r="J21" s="154"/>
      <c r="K21" s="154"/>
      <c r="L21" s="154"/>
      <c r="M21" s="94"/>
      <c r="N21" s="92"/>
      <c r="O21" s="92"/>
      <c r="P21" s="92"/>
      <c r="Q21" s="95"/>
      <c r="R21" s="91"/>
      <c r="S21" s="92"/>
      <c r="T21" s="92"/>
      <c r="U21" s="92"/>
      <c r="V21" s="93"/>
      <c r="W21" s="28"/>
      <c r="X21" s="8"/>
      <c r="Y21" s="8"/>
      <c r="Z21" s="8"/>
      <c r="AA21" s="8"/>
      <c r="AB21" s="8"/>
      <c r="AC21" s="8"/>
      <c r="AD21" s="8"/>
      <c r="AE21" s="9"/>
      <c r="AF21" s="7"/>
    </row>
    <row r="22" spans="2:34" s="6" customFormat="1" ht="30" customHeight="1" x14ac:dyDescent="0.15">
      <c r="B22" s="171"/>
      <c r="C22" s="172"/>
      <c r="D22" s="172"/>
      <c r="E22" s="172"/>
      <c r="F22" s="172"/>
      <c r="G22" s="29"/>
      <c r="H22" s="153" t="s">
        <v>22</v>
      </c>
      <c r="I22" s="154"/>
      <c r="J22" s="154"/>
      <c r="K22" s="154"/>
      <c r="L22" s="154"/>
      <c r="M22" s="94"/>
      <c r="N22" s="92"/>
      <c r="O22" s="92"/>
      <c r="P22" s="92"/>
      <c r="Q22" s="95"/>
      <c r="R22" s="91"/>
      <c r="S22" s="92"/>
      <c r="T22" s="92"/>
      <c r="U22" s="92"/>
      <c r="V22" s="93"/>
      <c r="W22" s="28"/>
      <c r="X22" s="8"/>
      <c r="Y22" s="8"/>
      <c r="Z22" s="8"/>
      <c r="AA22" s="8"/>
      <c r="AB22" s="8"/>
      <c r="AC22" s="8"/>
      <c r="AD22" s="8"/>
      <c r="AE22" s="9"/>
      <c r="AF22" s="7"/>
    </row>
    <row r="23" spans="2:34" s="6" customFormat="1" ht="30" customHeight="1" x14ac:dyDescent="0.15">
      <c r="B23" s="171"/>
      <c r="C23" s="172"/>
      <c r="D23" s="172"/>
      <c r="E23" s="172"/>
      <c r="F23" s="172"/>
      <c r="G23" s="29"/>
      <c r="H23" s="153" t="s">
        <v>23</v>
      </c>
      <c r="I23" s="154"/>
      <c r="J23" s="154"/>
      <c r="K23" s="154"/>
      <c r="L23" s="154"/>
      <c r="M23" s="94"/>
      <c r="N23" s="92"/>
      <c r="O23" s="92"/>
      <c r="P23" s="92"/>
      <c r="Q23" s="95"/>
      <c r="R23" s="91"/>
      <c r="S23" s="92"/>
      <c r="T23" s="92"/>
      <c r="U23" s="92"/>
      <c r="V23" s="93"/>
      <c r="W23" s="149"/>
      <c r="X23" s="149"/>
      <c r="Y23" s="149"/>
      <c r="Z23" s="149"/>
      <c r="AA23" s="149"/>
      <c r="AB23" s="149"/>
      <c r="AC23" s="149"/>
      <c r="AD23" s="149"/>
      <c r="AE23" s="150"/>
      <c r="AF23" s="7"/>
    </row>
    <row r="24" spans="2:34" s="6" customFormat="1" ht="30" customHeight="1" thickBot="1" x14ac:dyDescent="0.2">
      <c r="B24" s="171"/>
      <c r="C24" s="172"/>
      <c r="D24" s="172"/>
      <c r="E24" s="172"/>
      <c r="F24" s="172"/>
      <c r="G24" s="30"/>
      <c r="H24" s="156" t="s">
        <v>7</v>
      </c>
      <c r="I24" s="157"/>
      <c r="J24" s="157"/>
      <c r="K24" s="157"/>
      <c r="L24" s="157"/>
      <c r="M24" s="137"/>
      <c r="N24" s="138"/>
      <c r="O24" s="138"/>
      <c r="P24" s="138"/>
      <c r="Q24" s="139"/>
      <c r="R24" s="140"/>
      <c r="S24" s="138"/>
      <c r="T24" s="138"/>
      <c r="U24" s="138"/>
      <c r="V24" s="141"/>
      <c r="W24" s="151"/>
      <c r="X24" s="151"/>
      <c r="Y24" s="151"/>
      <c r="Z24" s="151"/>
      <c r="AA24" s="151"/>
      <c r="AB24" s="151"/>
      <c r="AC24" s="151"/>
      <c r="AD24" s="151"/>
      <c r="AE24" s="152"/>
      <c r="AF24" s="7"/>
    </row>
    <row r="25" spans="2:34" s="6" customFormat="1" ht="30" customHeight="1" thickTop="1" x14ac:dyDescent="0.15">
      <c r="B25" s="171"/>
      <c r="C25" s="172"/>
      <c r="D25" s="172"/>
      <c r="E25" s="172"/>
      <c r="F25" s="172"/>
      <c r="G25" s="191" t="s">
        <v>13</v>
      </c>
      <c r="H25" s="192"/>
      <c r="I25" s="192"/>
      <c r="J25" s="192"/>
      <c r="K25" s="192"/>
      <c r="L25" s="192"/>
      <c r="M25" s="132">
        <f>SUM(M17:Q24)</f>
        <v>1000</v>
      </c>
      <c r="N25" s="132"/>
      <c r="O25" s="132"/>
      <c r="P25" s="133"/>
      <c r="Q25" s="53" t="s">
        <v>35</v>
      </c>
      <c r="R25" s="132">
        <f>SUM(R17:V24)</f>
        <v>100000</v>
      </c>
      <c r="S25" s="132"/>
      <c r="T25" s="132"/>
      <c r="U25" s="133"/>
      <c r="V25" s="53" t="s">
        <v>35</v>
      </c>
      <c r="W25" s="193" t="s">
        <v>8</v>
      </c>
      <c r="X25" s="193"/>
      <c r="Y25" s="193"/>
      <c r="Z25" s="193"/>
      <c r="AA25" s="193"/>
      <c r="AB25" s="193"/>
      <c r="AC25" s="193"/>
      <c r="AD25" s="193"/>
      <c r="AE25" s="194"/>
      <c r="AF25" s="7"/>
    </row>
    <row r="26" spans="2:34" s="6" customFormat="1" ht="30" customHeight="1" x14ac:dyDescent="0.15">
      <c r="B26" s="171"/>
      <c r="C26" s="172"/>
      <c r="D26" s="172"/>
      <c r="E26" s="172"/>
      <c r="F26" s="172"/>
      <c r="G26" s="195" t="s">
        <v>55</v>
      </c>
      <c r="H26" s="196"/>
      <c r="I26" s="196"/>
      <c r="J26" s="196"/>
      <c r="K26" s="196"/>
      <c r="L26" s="196"/>
      <c r="M26" s="128">
        <f>R25*Q7</f>
        <v>24400</v>
      </c>
      <c r="N26" s="128"/>
      <c r="O26" s="128"/>
      <c r="P26" s="128"/>
      <c r="Q26" s="128"/>
      <c r="R26" s="128"/>
      <c r="S26" s="128"/>
      <c r="T26" s="128"/>
      <c r="U26" s="129"/>
      <c r="V26" s="42" t="s">
        <v>34</v>
      </c>
      <c r="W26" s="197" t="s">
        <v>9</v>
      </c>
      <c r="X26" s="197"/>
      <c r="Y26" s="197"/>
      <c r="Z26" s="197"/>
      <c r="AA26" s="197"/>
      <c r="AB26" s="197"/>
      <c r="AC26" s="197"/>
      <c r="AD26" s="197"/>
      <c r="AE26" s="198"/>
      <c r="AF26" s="185"/>
      <c r="AG26" s="186"/>
      <c r="AH26" s="186"/>
    </row>
    <row r="27" spans="2:34" s="6" customFormat="1" ht="30" customHeight="1" x14ac:dyDescent="0.15">
      <c r="B27" s="10"/>
      <c r="C27" s="11"/>
      <c r="D27" s="11"/>
      <c r="E27" s="11"/>
      <c r="F27" s="11"/>
      <c r="G27" s="142" t="s">
        <v>24</v>
      </c>
      <c r="H27" s="143"/>
      <c r="I27" s="143"/>
      <c r="J27" s="143"/>
      <c r="K27" s="143"/>
      <c r="L27" s="22"/>
      <c r="M27" s="55" t="s">
        <v>47</v>
      </c>
      <c r="N27" s="57">
        <f>M26/2</f>
        <v>12200</v>
      </c>
      <c r="O27" s="54"/>
      <c r="P27" s="56" t="s">
        <v>48</v>
      </c>
      <c r="Q27" s="144">
        <f>ROUNDDOWN(N27,-3)</f>
        <v>12000</v>
      </c>
      <c r="R27" s="144"/>
      <c r="S27" s="144"/>
      <c r="T27" s="144"/>
      <c r="U27" s="45"/>
      <c r="V27" s="43" t="s">
        <v>35</v>
      </c>
      <c r="W27" s="126" t="s">
        <v>46</v>
      </c>
      <c r="X27" s="127"/>
      <c r="Y27" s="147" t="s">
        <v>45</v>
      </c>
      <c r="Z27" s="147"/>
      <c r="AA27" s="147"/>
      <c r="AB27" s="147"/>
      <c r="AC27" s="147"/>
      <c r="AD27" s="147"/>
      <c r="AE27" s="148"/>
      <c r="AF27" s="33"/>
      <c r="AG27" s="12"/>
      <c r="AH27" s="12"/>
    </row>
    <row r="28" spans="2:34" s="6" customFormat="1" ht="33.75" customHeight="1" x14ac:dyDescent="0.15">
      <c r="B28" s="200" t="s">
        <v>42</v>
      </c>
      <c r="C28" s="201"/>
      <c r="D28" s="201"/>
      <c r="E28" s="201"/>
      <c r="F28" s="201"/>
      <c r="G28" s="202" t="s">
        <v>25</v>
      </c>
      <c r="H28" s="203"/>
      <c r="I28" s="203"/>
      <c r="J28" s="203"/>
      <c r="K28" s="203"/>
      <c r="L28" s="204"/>
      <c r="M28" s="209">
        <f>MIN(Q27,Z28)</f>
        <v>12000</v>
      </c>
      <c r="N28" s="210"/>
      <c r="O28" s="210"/>
      <c r="P28" s="210"/>
      <c r="Q28" s="210"/>
      <c r="R28" s="210"/>
      <c r="S28" s="210"/>
      <c r="T28" s="40"/>
      <c r="U28" s="23" t="s">
        <v>26</v>
      </c>
      <c r="V28" s="31"/>
      <c r="W28" s="32"/>
      <c r="X28" s="31" t="s">
        <v>27</v>
      </c>
      <c r="Y28" s="31"/>
      <c r="Z28" s="207">
        <v>100000</v>
      </c>
      <c r="AA28" s="207"/>
      <c r="AB28" s="207"/>
      <c r="AC28" s="207"/>
      <c r="AD28" s="205" t="s">
        <v>26</v>
      </c>
      <c r="AE28" s="206"/>
    </row>
    <row r="29" spans="2:34" s="6" customFormat="1" ht="18.75" customHeight="1" x14ac:dyDescent="0.15">
      <c r="B29" s="211" t="s">
        <v>38</v>
      </c>
      <c r="C29" s="211"/>
      <c r="D29" s="211" t="s">
        <v>54</v>
      </c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</row>
    <row r="30" spans="2:34" ht="16.5" customHeight="1" x14ac:dyDescent="0.15">
      <c r="B30" s="212" t="s">
        <v>39</v>
      </c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41"/>
      <c r="AE30" s="41"/>
    </row>
    <row r="31" spans="2:34" ht="19.5" customHeight="1" x14ac:dyDescent="0.15">
      <c r="B31" s="208" t="s">
        <v>40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7"/>
      <c r="AE31" s="7"/>
    </row>
    <row r="32" spans="2:34" ht="18" customHeight="1" x14ac:dyDescent="0.15">
      <c r="B32" s="208" t="s">
        <v>37</v>
      </c>
      <c r="C32" s="208"/>
      <c r="D32" s="199" t="s">
        <v>43</v>
      </c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</row>
  </sheetData>
  <mergeCells count="94">
    <mergeCell ref="D32:AC32"/>
    <mergeCell ref="B28:F28"/>
    <mergeCell ref="G28:L28"/>
    <mergeCell ref="AD28:AE28"/>
    <mergeCell ref="Z28:AC28"/>
    <mergeCell ref="B31:AC31"/>
    <mergeCell ref="M28:S28"/>
    <mergeCell ref="B32:C32"/>
    <mergeCell ref="B29:C29"/>
    <mergeCell ref="D29:AE29"/>
    <mergeCell ref="B30:AC30"/>
    <mergeCell ref="AF26:AH26"/>
    <mergeCell ref="G14:L14"/>
    <mergeCell ref="G15:AE15"/>
    <mergeCell ref="G25:L25"/>
    <mergeCell ref="W25:AE25"/>
    <mergeCell ref="G26:L26"/>
    <mergeCell ref="W26:AE26"/>
    <mergeCell ref="M16:Q16"/>
    <mergeCell ref="R16:V16"/>
    <mergeCell ref="W17:AE17"/>
    <mergeCell ref="W18:AE18"/>
    <mergeCell ref="W19:AE19"/>
    <mergeCell ref="M22:Q22"/>
    <mergeCell ref="R22:V22"/>
    <mergeCell ref="M23:Q23"/>
    <mergeCell ref="R23:V23"/>
    <mergeCell ref="B5:F8"/>
    <mergeCell ref="B9:F26"/>
    <mergeCell ref="G9:AE9"/>
    <mergeCell ref="M10:Q10"/>
    <mergeCell ref="R10:V10"/>
    <mergeCell ref="H10:L10"/>
    <mergeCell ref="H11:L11"/>
    <mergeCell ref="H12:L12"/>
    <mergeCell ref="W20:AE20"/>
    <mergeCell ref="H13:L13"/>
    <mergeCell ref="W10:AE10"/>
    <mergeCell ref="W11:AE11"/>
    <mergeCell ref="W12:AE12"/>
    <mergeCell ref="W13:AE13"/>
    <mergeCell ref="M19:Q19"/>
    <mergeCell ref="W16:AE16"/>
    <mergeCell ref="B2:AE2"/>
    <mergeCell ref="B3:F3"/>
    <mergeCell ref="G3:AE3"/>
    <mergeCell ref="B4:F4"/>
    <mergeCell ref="G4:AE4"/>
    <mergeCell ref="R13:V13"/>
    <mergeCell ref="Y27:AE27"/>
    <mergeCell ref="W23:AE23"/>
    <mergeCell ref="W24:AE24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M17:Q17"/>
    <mergeCell ref="G6:O6"/>
    <mergeCell ref="W14:AE14"/>
    <mergeCell ref="Y6:Z6"/>
    <mergeCell ref="W27:X27"/>
    <mergeCell ref="M26:U26"/>
    <mergeCell ref="M14:P14"/>
    <mergeCell ref="R14:U14"/>
    <mergeCell ref="M25:P25"/>
    <mergeCell ref="R25:U25"/>
    <mergeCell ref="R17:V17"/>
    <mergeCell ref="M18:Q18"/>
    <mergeCell ref="R18:V18"/>
    <mergeCell ref="M24:Q24"/>
    <mergeCell ref="R24:V24"/>
    <mergeCell ref="G27:K27"/>
    <mergeCell ref="Q27:T27"/>
    <mergeCell ref="G5:M5"/>
    <mergeCell ref="R19:V19"/>
    <mergeCell ref="M20:Q20"/>
    <mergeCell ref="R20:V20"/>
    <mergeCell ref="M21:Q21"/>
    <mergeCell ref="R21:V21"/>
    <mergeCell ref="M11:Q11"/>
    <mergeCell ref="R11:V11"/>
    <mergeCell ref="M12:Q12"/>
    <mergeCell ref="R12:V12"/>
    <mergeCell ref="M13:Q13"/>
    <mergeCell ref="Q5:T5"/>
    <mergeCell ref="Q6:T6"/>
    <mergeCell ref="Q7:T7"/>
    <mergeCell ref="Q8:T8"/>
    <mergeCell ref="G8:O8"/>
  </mergeCells>
  <phoneticPr fontId="1"/>
  <printOptions horizontalCentered="1"/>
  <pageMargins left="0.48" right="0.6692913385826772" top="0.43" bottom="0.39370078740157483" header="0.31496062992125984" footer="0.31496062992125984"/>
  <pageSetup paperSize="9" scale="85" orientation="portrait" blackAndWhite="1" r:id="rId1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H32"/>
  <sheetViews>
    <sheetView showGridLines="0" view="pageBreakPreview" topLeftCell="A10" zoomScale="89" zoomScaleNormal="89" zoomScaleSheetLayoutView="89" workbookViewId="0">
      <selection activeCell="G25" sqref="G25:L25"/>
    </sheetView>
  </sheetViews>
  <sheetFormatPr defaultColWidth="3.625" defaultRowHeight="30" customHeight="1" x14ac:dyDescent="0.15"/>
  <cols>
    <col min="1" max="1" width="1.875" style="4" customWidth="1"/>
    <col min="2" max="6" width="2.625" style="2" customWidth="1"/>
    <col min="7" max="7" width="3.625" style="3" customWidth="1"/>
    <col min="8" max="12" width="3.625" style="3"/>
    <col min="13" max="13" width="6.5" style="3" customWidth="1"/>
    <col min="14" max="14" width="6.25" style="3" customWidth="1"/>
    <col min="15" max="15" width="0.375" style="3" customWidth="1"/>
    <col min="16" max="20" width="3.625" style="3"/>
    <col min="21" max="22" width="3.625" style="3" customWidth="1"/>
    <col min="23" max="24" width="3.625" style="3"/>
    <col min="25" max="30" width="3.625" style="4"/>
    <col min="31" max="31" width="3.625" style="4" customWidth="1"/>
    <col min="32" max="32" width="2.25" style="4" customWidth="1"/>
    <col min="33" max="16384" width="3.625" style="4"/>
  </cols>
  <sheetData>
    <row r="1" spans="1:32" ht="30" customHeight="1" x14ac:dyDescent="0.15">
      <c r="A1" s="1" t="s">
        <v>10</v>
      </c>
      <c r="B1" s="1"/>
    </row>
    <row r="2" spans="1:32" ht="42" customHeight="1" x14ac:dyDescent="0.15">
      <c r="B2" s="160" t="s">
        <v>49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</row>
    <row r="3" spans="1:32" ht="39.950000000000003" customHeight="1" x14ac:dyDescent="0.15">
      <c r="B3" s="162" t="s">
        <v>1</v>
      </c>
      <c r="C3" s="163"/>
      <c r="D3" s="163"/>
      <c r="E3" s="163"/>
      <c r="F3" s="163"/>
      <c r="G3" s="164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  <c r="AF3" s="5"/>
    </row>
    <row r="4" spans="1:32" ht="39.950000000000003" customHeight="1" thickBot="1" x14ac:dyDescent="0.2">
      <c r="B4" s="162" t="s">
        <v>2</v>
      </c>
      <c r="C4" s="163"/>
      <c r="D4" s="163"/>
      <c r="E4" s="163"/>
      <c r="F4" s="163"/>
      <c r="G4" s="164"/>
      <c r="H4" s="165"/>
      <c r="I4" s="165"/>
      <c r="J4" s="165"/>
      <c r="K4" s="165"/>
      <c r="L4" s="165"/>
      <c r="M4" s="165"/>
      <c r="N4" s="165"/>
      <c r="O4" s="165"/>
      <c r="P4" s="165"/>
      <c r="Q4" s="167"/>
      <c r="R4" s="167"/>
      <c r="S4" s="167"/>
      <c r="T4" s="167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</row>
    <row r="5" spans="1:32" ht="33" customHeight="1" thickBot="1" x14ac:dyDescent="0.2">
      <c r="B5" s="168" t="s">
        <v>28</v>
      </c>
      <c r="C5" s="169"/>
      <c r="D5" s="169"/>
      <c r="E5" s="169"/>
      <c r="F5" s="170"/>
      <c r="G5" s="89" t="s">
        <v>14</v>
      </c>
      <c r="H5" s="90"/>
      <c r="I5" s="90"/>
      <c r="J5" s="90"/>
      <c r="K5" s="90"/>
      <c r="L5" s="90"/>
      <c r="M5" s="90"/>
      <c r="N5" s="88"/>
      <c r="O5" s="24"/>
      <c r="P5" s="13" t="s">
        <v>15</v>
      </c>
      <c r="Q5" s="109">
        <v>1000</v>
      </c>
      <c r="R5" s="110"/>
      <c r="S5" s="110"/>
      <c r="T5" s="111"/>
      <c r="U5" s="13" t="s">
        <v>16</v>
      </c>
      <c r="V5" s="35"/>
      <c r="W5" s="37"/>
      <c r="X5" s="13"/>
      <c r="Y5" s="13"/>
      <c r="Z5" s="13"/>
      <c r="AA5" s="13"/>
      <c r="AB5" s="13"/>
      <c r="AC5" s="13"/>
      <c r="AD5" s="13"/>
      <c r="AE5" s="25"/>
    </row>
    <row r="6" spans="1:32" ht="33" customHeight="1" thickBot="1" x14ac:dyDescent="0.2">
      <c r="B6" s="171"/>
      <c r="C6" s="172"/>
      <c r="D6" s="172"/>
      <c r="E6" s="172"/>
      <c r="F6" s="173"/>
      <c r="G6" s="119" t="s">
        <v>50</v>
      </c>
      <c r="H6" s="120"/>
      <c r="I6" s="120"/>
      <c r="J6" s="120"/>
      <c r="K6" s="120"/>
      <c r="L6" s="120"/>
      <c r="M6" s="120"/>
      <c r="N6" s="120"/>
      <c r="O6" s="120"/>
      <c r="P6" s="15" t="s">
        <v>15</v>
      </c>
      <c r="Q6" s="112">
        <v>244</v>
      </c>
      <c r="R6" s="113"/>
      <c r="S6" s="113"/>
      <c r="T6" s="114"/>
      <c r="U6" s="15" t="s">
        <v>16</v>
      </c>
      <c r="V6" s="36"/>
      <c r="W6" s="38"/>
      <c r="X6" s="15"/>
      <c r="Y6" s="124" t="s">
        <v>36</v>
      </c>
      <c r="Z6" s="125"/>
      <c r="AA6" s="15"/>
      <c r="AB6" s="15"/>
      <c r="AC6" s="15"/>
      <c r="AD6" s="15"/>
      <c r="AE6" s="20"/>
    </row>
    <row r="7" spans="1:32" ht="33" customHeight="1" x14ac:dyDescent="0.15">
      <c r="B7" s="171"/>
      <c r="C7" s="172"/>
      <c r="D7" s="172"/>
      <c r="E7" s="172"/>
      <c r="F7" s="173"/>
      <c r="G7" s="16" t="s">
        <v>51</v>
      </c>
      <c r="H7" s="15"/>
      <c r="I7" s="15"/>
      <c r="J7" s="15"/>
      <c r="K7" s="15"/>
      <c r="L7" s="15"/>
      <c r="M7" s="15"/>
      <c r="N7" s="15"/>
      <c r="O7" s="15"/>
      <c r="P7" s="15" t="s">
        <v>15</v>
      </c>
      <c r="Q7" s="115">
        <f>Q6/Q5</f>
        <v>0.24399999999999999</v>
      </c>
      <c r="R7" s="115"/>
      <c r="S7" s="115"/>
      <c r="T7" s="115"/>
      <c r="U7" s="17"/>
      <c r="V7" s="34"/>
      <c r="W7" s="38"/>
      <c r="X7" s="18"/>
      <c r="Y7" s="15"/>
      <c r="Z7" s="15"/>
      <c r="AA7" s="15"/>
      <c r="AB7" s="15"/>
      <c r="AC7" s="15"/>
      <c r="AD7" s="15"/>
      <c r="AE7" s="39"/>
      <c r="AF7" s="4">
        <f>Q7*100</f>
        <v>24.4</v>
      </c>
    </row>
    <row r="8" spans="1:32" ht="33" customHeight="1" x14ac:dyDescent="0.15">
      <c r="B8" s="171"/>
      <c r="C8" s="172"/>
      <c r="D8" s="172"/>
      <c r="E8" s="172"/>
      <c r="F8" s="173"/>
      <c r="G8" s="117" t="s">
        <v>52</v>
      </c>
      <c r="H8" s="118"/>
      <c r="I8" s="118"/>
      <c r="J8" s="118"/>
      <c r="K8" s="118"/>
      <c r="L8" s="118"/>
      <c r="M8" s="118"/>
      <c r="N8" s="118"/>
      <c r="O8" s="118"/>
      <c r="P8" s="19" t="s">
        <v>15</v>
      </c>
      <c r="Q8" s="116">
        <f>ROUND(AF7,1)</f>
        <v>24.4</v>
      </c>
      <c r="R8" s="116"/>
      <c r="S8" s="116"/>
      <c r="T8" s="116"/>
      <c r="U8" s="19" t="s">
        <v>17</v>
      </c>
      <c r="V8" s="52" t="s">
        <v>44</v>
      </c>
      <c r="W8" s="4"/>
      <c r="X8" s="18"/>
      <c r="Y8" s="19"/>
      <c r="Z8" s="19"/>
      <c r="AA8" s="19"/>
      <c r="AB8" s="19"/>
      <c r="AC8" s="19"/>
      <c r="AD8" s="23"/>
      <c r="AE8" s="26"/>
    </row>
    <row r="9" spans="1:32" s="6" customFormat="1" ht="22.5" customHeight="1" x14ac:dyDescent="0.15">
      <c r="B9" s="168" t="s">
        <v>41</v>
      </c>
      <c r="C9" s="169"/>
      <c r="D9" s="169"/>
      <c r="E9" s="169"/>
      <c r="F9" s="169"/>
      <c r="G9" s="174" t="s">
        <v>3</v>
      </c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6"/>
      <c r="AF9" s="7"/>
    </row>
    <row r="10" spans="1:32" s="6" customFormat="1" ht="15.75" customHeight="1" thickBot="1" x14ac:dyDescent="0.2">
      <c r="B10" s="171"/>
      <c r="C10" s="172"/>
      <c r="D10" s="172"/>
      <c r="E10" s="172"/>
      <c r="F10" s="172"/>
      <c r="G10" s="21"/>
      <c r="H10" s="153" t="s">
        <v>29</v>
      </c>
      <c r="I10" s="154"/>
      <c r="J10" s="154"/>
      <c r="K10" s="154"/>
      <c r="L10" s="155"/>
      <c r="M10" s="177" t="s">
        <v>4</v>
      </c>
      <c r="N10" s="178"/>
      <c r="O10" s="178"/>
      <c r="P10" s="178"/>
      <c r="Q10" s="179"/>
      <c r="R10" s="177" t="s">
        <v>11</v>
      </c>
      <c r="S10" s="178"/>
      <c r="T10" s="178"/>
      <c r="U10" s="178"/>
      <c r="V10" s="179"/>
      <c r="W10" s="153" t="s">
        <v>12</v>
      </c>
      <c r="X10" s="154"/>
      <c r="Y10" s="154"/>
      <c r="Z10" s="154"/>
      <c r="AA10" s="154"/>
      <c r="AB10" s="154"/>
      <c r="AC10" s="154"/>
      <c r="AD10" s="154"/>
      <c r="AE10" s="182"/>
      <c r="AF10" s="7"/>
    </row>
    <row r="11" spans="1:32" s="6" customFormat="1" ht="30" customHeight="1" x14ac:dyDescent="0.15">
      <c r="B11" s="171"/>
      <c r="C11" s="172"/>
      <c r="D11" s="172"/>
      <c r="E11" s="172"/>
      <c r="F11" s="172"/>
      <c r="G11" s="21"/>
      <c r="H11" s="153" t="s">
        <v>31</v>
      </c>
      <c r="I11" s="154"/>
      <c r="J11" s="154"/>
      <c r="K11" s="154"/>
      <c r="L11" s="154"/>
      <c r="M11" s="96" t="s">
        <v>5</v>
      </c>
      <c r="N11" s="97"/>
      <c r="O11" s="97"/>
      <c r="P11" s="97"/>
      <c r="Q11" s="98"/>
      <c r="R11" s="99"/>
      <c r="S11" s="97"/>
      <c r="T11" s="97"/>
      <c r="U11" s="97"/>
      <c r="V11" s="100"/>
      <c r="W11" s="149"/>
      <c r="X11" s="149"/>
      <c r="Y11" s="149"/>
      <c r="Z11" s="149"/>
      <c r="AA11" s="149"/>
      <c r="AB11" s="149"/>
      <c r="AC11" s="149"/>
      <c r="AD11" s="149"/>
      <c r="AE11" s="150"/>
      <c r="AF11" s="7"/>
    </row>
    <row r="12" spans="1:32" s="6" customFormat="1" ht="30" customHeight="1" x14ac:dyDescent="0.15">
      <c r="B12" s="171"/>
      <c r="C12" s="172"/>
      <c r="D12" s="172"/>
      <c r="E12" s="172"/>
      <c r="F12" s="172"/>
      <c r="G12" s="21"/>
      <c r="H12" s="153" t="s">
        <v>53</v>
      </c>
      <c r="I12" s="154"/>
      <c r="J12" s="154"/>
      <c r="K12" s="154"/>
      <c r="L12" s="154"/>
      <c r="M12" s="101"/>
      <c r="N12" s="102"/>
      <c r="O12" s="102"/>
      <c r="P12" s="102"/>
      <c r="Q12" s="103"/>
      <c r="R12" s="104"/>
      <c r="S12" s="102"/>
      <c r="T12" s="102"/>
      <c r="U12" s="102"/>
      <c r="V12" s="105"/>
      <c r="W12" s="149"/>
      <c r="X12" s="149"/>
      <c r="Y12" s="149"/>
      <c r="Z12" s="149"/>
      <c r="AA12" s="149"/>
      <c r="AB12" s="149"/>
      <c r="AC12" s="149"/>
      <c r="AD12" s="149"/>
      <c r="AE12" s="150"/>
      <c r="AF12" s="7"/>
    </row>
    <row r="13" spans="1:32" s="6" customFormat="1" ht="30" customHeight="1" thickBot="1" x14ac:dyDescent="0.2">
      <c r="B13" s="171"/>
      <c r="C13" s="172"/>
      <c r="D13" s="172"/>
      <c r="E13" s="172"/>
      <c r="F13" s="172"/>
      <c r="G13" s="27"/>
      <c r="H13" s="180" t="s">
        <v>30</v>
      </c>
      <c r="I13" s="181"/>
      <c r="J13" s="181"/>
      <c r="K13" s="181"/>
      <c r="L13" s="181"/>
      <c r="M13" s="106"/>
      <c r="N13" s="107"/>
      <c r="O13" s="107"/>
      <c r="P13" s="107"/>
      <c r="Q13" s="108"/>
      <c r="R13" s="145"/>
      <c r="S13" s="107"/>
      <c r="T13" s="107"/>
      <c r="U13" s="107"/>
      <c r="V13" s="146"/>
      <c r="W13" s="183"/>
      <c r="X13" s="183"/>
      <c r="Y13" s="183"/>
      <c r="Z13" s="183"/>
      <c r="AA13" s="183"/>
      <c r="AB13" s="183"/>
      <c r="AC13" s="183"/>
      <c r="AD13" s="183"/>
      <c r="AE13" s="184"/>
      <c r="AF13" s="7"/>
    </row>
    <row r="14" spans="1:32" s="6" customFormat="1" ht="30" customHeight="1" thickTop="1" x14ac:dyDescent="0.15">
      <c r="B14" s="171"/>
      <c r="C14" s="172"/>
      <c r="D14" s="172"/>
      <c r="E14" s="172"/>
      <c r="F14" s="172"/>
      <c r="G14" s="187" t="s">
        <v>0</v>
      </c>
      <c r="H14" s="188"/>
      <c r="I14" s="188"/>
      <c r="J14" s="188"/>
      <c r="K14" s="188"/>
      <c r="L14" s="189"/>
      <c r="M14" s="130">
        <f>SUM(M11:Q13)</f>
        <v>0</v>
      </c>
      <c r="N14" s="131"/>
      <c r="O14" s="131"/>
      <c r="P14" s="131"/>
      <c r="Q14" s="44" t="s">
        <v>35</v>
      </c>
      <c r="R14" s="130">
        <f>SUM(R11:V13)</f>
        <v>0</v>
      </c>
      <c r="S14" s="131"/>
      <c r="T14" s="131"/>
      <c r="U14" s="131"/>
      <c r="V14" s="44" t="s">
        <v>35</v>
      </c>
      <c r="W14" s="121"/>
      <c r="X14" s="122"/>
      <c r="Y14" s="122"/>
      <c r="Z14" s="122"/>
      <c r="AA14" s="122"/>
      <c r="AB14" s="122"/>
      <c r="AC14" s="122"/>
      <c r="AD14" s="122"/>
      <c r="AE14" s="123"/>
      <c r="AF14" s="7"/>
    </row>
    <row r="15" spans="1:32" s="6" customFormat="1" ht="22.5" customHeight="1" x14ac:dyDescent="0.15">
      <c r="B15" s="171"/>
      <c r="C15" s="172"/>
      <c r="D15" s="172"/>
      <c r="E15" s="172"/>
      <c r="F15" s="172"/>
      <c r="G15" s="190" t="s">
        <v>32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  <c r="AF15" s="7"/>
    </row>
    <row r="16" spans="1:32" s="6" customFormat="1" ht="17.25" customHeight="1" thickBot="1" x14ac:dyDescent="0.2">
      <c r="B16" s="171"/>
      <c r="C16" s="172"/>
      <c r="D16" s="172"/>
      <c r="E16" s="172"/>
      <c r="F16" s="172"/>
      <c r="G16" s="21"/>
      <c r="H16" s="153" t="s">
        <v>33</v>
      </c>
      <c r="I16" s="154"/>
      <c r="J16" s="154"/>
      <c r="K16" s="154"/>
      <c r="L16" s="155"/>
      <c r="M16" s="177" t="s">
        <v>4</v>
      </c>
      <c r="N16" s="178"/>
      <c r="O16" s="178"/>
      <c r="P16" s="178"/>
      <c r="Q16" s="179"/>
      <c r="R16" s="177" t="s">
        <v>11</v>
      </c>
      <c r="S16" s="178"/>
      <c r="T16" s="178"/>
      <c r="U16" s="178"/>
      <c r="V16" s="179"/>
      <c r="W16" s="153" t="s">
        <v>12</v>
      </c>
      <c r="X16" s="154"/>
      <c r="Y16" s="154"/>
      <c r="Z16" s="154"/>
      <c r="AA16" s="154"/>
      <c r="AB16" s="154"/>
      <c r="AC16" s="154"/>
      <c r="AD16" s="154"/>
      <c r="AE16" s="182"/>
      <c r="AF16" s="7"/>
    </row>
    <row r="17" spans="2:34" s="6" customFormat="1" ht="30" customHeight="1" x14ac:dyDescent="0.15">
      <c r="B17" s="171"/>
      <c r="C17" s="172"/>
      <c r="D17" s="172"/>
      <c r="E17" s="172"/>
      <c r="F17" s="172"/>
      <c r="G17" s="21"/>
      <c r="H17" s="153" t="s">
        <v>18</v>
      </c>
      <c r="I17" s="154"/>
      <c r="J17" s="154"/>
      <c r="K17" s="154"/>
      <c r="L17" s="154"/>
      <c r="M17" s="158">
        <v>1000</v>
      </c>
      <c r="N17" s="135"/>
      <c r="O17" s="135"/>
      <c r="P17" s="135"/>
      <c r="Q17" s="159"/>
      <c r="R17" s="134">
        <v>100000</v>
      </c>
      <c r="S17" s="135"/>
      <c r="T17" s="135"/>
      <c r="U17" s="135"/>
      <c r="V17" s="136"/>
      <c r="W17" s="149"/>
      <c r="X17" s="149"/>
      <c r="Y17" s="149"/>
      <c r="Z17" s="149"/>
      <c r="AA17" s="149"/>
      <c r="AB17" s="149"/>
      <c r="AC17" s="149"/>
      <c r="AD17" s="149"/>
      <c r="AE17" s="150"/>
      <c r="AF17" s="7"/>
    </row>
    <row r="18" spans="2:34" s="6" customFormat="1" ht="30" customHeight="1" x14ac:dyDescent="0.15">
      <c r="B18" s="171"/>
      <c r="C18" s="172"/>
      <c r="D18" s="172"/>
      <c r="E18" s="172"/>
      <c r="F18" s="172"/>
      <c r="G18" s="21"/>
      <c r="H18" s="153" t="s">
        <v>19</v>
      </c>
      <c r="I18" s="154"/>
      <c r="J18" s="154"/>
      <c r="K18" s="154"/>
      <c r="L18" s="154"/>
      <c r="M18" s="94"/>
      <c r="N18" s="92"/>
      <c r="O18" s="92"/>
      <c r="P18" s="92"/>
      <c r="Q18" s="95"/>
      <c r="R18" s="91"/>
      <c r="S18" s="92"/>
      <c r="T18" s="92"/>
      <c r="U18" s="92"/>
      <c r="V18" s="93"/>
      <c r="W18" s="149"/>
      <c r="X18" s="149"/>
      <c r="Y18" s="149"/>
      <c r="Z18" s="149"/>
      <c r="AA18" s="149"/>
      <c r="AB18" s="149"/>
      <c r="AC18" s="149"/>
      <c r="AD18" s="149"/>
      <c r="AE18" s="150"/>
      <c r="AF18" s="7"/>
    </row>
    <row r="19" spans="2:34" s="6" customFormat="1" ht="30" customHeight="1" x14ac:dyDescent="0.15">
      <c r="B19" s="171"/>
      <c r="C19" s="172"/>
      <c r="D19" s="172"/>
      <c r="E19" s="172"/>
      <c r="F19" s="172"/>
      <c r="G19" s="14"/>
      <c r="H19" s="153" t="s">
        <v>20</v>
      </c>
      <c r="I19" s="154"/>
      <c r="J19" s="154"/>
      <c r="K19" s="154"/>
      <c r="L19" s="154"/>
      <c r="M19" s="94"/>
      <c r="N19" s="92"/>
      <c r="O19" s="92"/>
      <c r="P19" s="92"/>
      <c r="Q19" s="95"/>
      <c r="R19" s="91"/>
      <c r="S19" s="92"/>
      <c r="T19" s="92"/>
      <c r="U19" s="92"/>
      <c r="V19" s="93"/>
      <c r="W19" s="149"/>
      <c r="X19" s="149"/>
      <c r="Y19" s="149"/>
      <c r="Z19" s="149"/>
      <c r="AA19" s="149"/>
      <c r="AB19" s="149"/>
      <c r="AC19" s="149"/>
      <c r="AD19" s="149"/>
      <c r="AE19" s="150"/>
      <c r="AF19" s="7"/>
    </row>
    <row r="20" spans="2:34" s="6" customFormat="1" ht="30" customHeight="1" x14ac:dyDescent="0.15">
      <c r="B20" s="171"/>
      <c r="C20" s="172"/>
      <c r="D20" s="172"/>
      <c r="E20" s="172"/>
      <c r="F20" s="172"/>
      <c r="G20" s="29"/>
      <c r="H20" s="153" t="s">
        <v>6</v>
      </c>
      <c r="I20" s="154"/>
      <c r="J20" s="154"/>
      <c r="K20" s="154"/>
      <c r="L20" s="154"/>
      <c r="M20" s="94"/>
      <c r="N20" s="92"/>
      <c r="O20" s="92"/>
      <c r="P20" s="92"/>
      <c r="Q20" s="95"/>
      <c r="R20" s="91"/>
      <c r="S20" s="92"/>
      <c r="T20" s="92"/>
      <c r="U20" s="92"/>
      <c r="V20" s="93"/>
      <c r="W20" s="149"/>
      <c r="X20" s="149"/>
      <c r="Y20" s="149"/>
      <c r="Z20" s="149"/>
      <c r="AA20" s="149"/>
      <c r="AB20" s="149"/>
      <c r="AC20" s="149"/>
      <c r="AD20" s="149"/>
      <c r="AE20" s="150"/>
      <c r="AF20" s="7"/>
    </row>
    <row r="21" spans="2:34" s="6" customFormat="1" ht="30" customHeight="1" x14ac:dyDescent="0.15">
      <c r="B21" s="171"/>
      <c r="C21" s="172"/>
      <c r="D21" s="172"/>
      <c r="E21" s="172"/>
      <c r="F21" s="172"/>
      <c r="G21" s="29"/>
      <c r="H21" s="153" t="s">
        <v>21</v>
      </c>
      <c r="I21" s="154"/>
      <c r="J21" s="154"/>
      <c r="K21" s="154"/>
      <c r="L21" s="154"/>
      <c r="M21" s="94"/>
      <c r="N21" s="92"/>
      <c r="O21" s="92"/>
      <c r="P21" s="92"/>
      <c r="Q21" s="95"/>
      <c r="R21" s="91"/>
      <c r="S21" s="92"/>
      <c r="T21" s="92"/>
      <c r="U21" s="92"/>
      <c r="V21" s="93"/>
      <c r="W21" s="46"/>
      <c r="X21" s="46"/>
      <c r="Y21" s="46"/>
      <c r="Z21" s="46"/>
      <c r="AA21" s="46"/>
      <c r="AB21" s="46"/>
      <c r="AC21" s="46"/>
      <c r="AD21" s="46"/>
      <c r="AE21" s="47"/>
      <c r="AF21" s="7"/>
    </row>
    <row r="22" spans="2:34" s="6" customFormat="1" ht="30" customHeight="1" x14ac:dyDescent="0.15">
      <c r="B22" s="171"/>
      <c r="C22" s="172"/>
      <c r="D22" s="172"/>
      <c r="E22" s="172"/>
      <c r="F22" s="172"/>
      <c r="G22" s="29"/>
      <c r="H22" s="153" t="s">
        <v>22</v>
      </c>
      <c r="I22" s="154"/>
      <c r="J22" s="154"/>
      <c r="K22" s="154"/>
      <c r="L22" s="154"/>
      <c r="M22" s="94"/>
      <c r="N22" s="92"/>
      <c r="O22" s="92"/>
      <c r="P22" s="92"/>
      <c r="Q22" s="95"/>
      <c r="R22" s="91"/>
      <c r="S22" s="92"/>
      <c r="T22" s="92"/>
      <c r="U22" s="92"/>
      <c r="V22" s="93"/>
      <c r="W22" s="46"/>
      <c r="X22" s="46"/>
      <c r="Y22" s="46"/>
      <c r="Z22" s="46"/>
      <c r="AA22" s="46"/>
      <c r="AB22" s="46"/>
      <c r="AC22" s="46"/>
      <c r="AD22" s="46"/>
      <c r="AE22" s="47"/>
      <c r="AF22" s="7"/>
    </row>
    <row r="23" spans="2:34" s="6" customFormat="1" ht="30" customHeight="1" x14ac:dyDescent="0.15">
      <c r="B23" s="171"/>
      <c r="C23" s="172"/>
      <c r="D23" s="172"/>
      <c r="E23" s="172"/>
      <c r="F23" s="172"/>
      <c r="G23" s="29"/>
      <c r="H23" s="153" t="s">
        <v>23</v>
      </c>
      <c r="I23" s="154"/>
      <c r="J23" s="154"/>
      <c r="K23" s="154"/>
      <c r="L23" s="154"/>
      <c r="M23" s="94"/>
      <c r="N23" s="92"/>
      <c r="O23" s="92"/>
      <c r="P23" s="92"/>
      <c r="Q23" s="95"/>
      <c r="R23" s="91"/>
      <c r="S23" s="92"/>
      <c r="T23" s="92"/>
      <c r="U23" s="92"/>
      <c r="V23" s="93"/>
      <c r="W23" s="149"/>
      <c r="X23" s="149"/>
      <c r="Y23" s="149"/>
      <c r="Z23" s="149"/>
      <c r="AA23" s="149"/>
      <c r="AB23" s="149"/>
      <c r="AC23" s="149"/>
      <c r="AD23" s="149"/>
      <c r="AE23" s="150"/>
      <c r="AF23" s="7"/>
    </row>
    <row r="24" spans="2:34" s="6" customFormat="1" ht="30" customHeight="1" thickBot="1" x14ac:dyDescent="0.2">
      <c r="B24" s="171"/>
      <c r="C24" s="172"/>
      <c r="D24" s="172"/>
      <c r="E24" s="172"/>
      <c r="F24" s="172"/>
      <c r="G24" s="30"/>
      <c r="H24" s="156" t="s">
        <v>7</v>
      </c>
      <c r="I24" s="157"/>
      <c r="J24" s="157"/>
      <c r="K24" s="157"/>
      <c r="L24" s="157"/>
      <c r="M24" s="137"/>
      <c r="N24" s="138"/>
      <c r="O24" s="138"/>
      <c r="P24" s="138"/>
      <c r="Q24" s="139"/>
      <c r="R24" s="140"/>
      <c r="S24" s="138"/>
      <c r="T24" s="138"/>
      <c r="U24" s="138"/>
      <c r="V24" s="141"/>
      <c r="W24" s="151"/>
      <c r="X24" s="151"/>
      <c r="Y24" s="151"/>
      <c r="Z24" s="151"/>
      <c r="AA24" s="151"/>
      <c r="AB24" s="151"/>
      <c r="AC24" s="151"/>
      <c r="AD24" s="151"/>
      <c r="AE24" s="152"/>
      <c r="AF24" s="7"/>
    </row>
    <row r="25" spans="2:34" s="6" customFormat="1" ht="30" customHeight="1" thickTop="1" x14ac:dyDescent="0.15">
      <c r="B25" s="171"/>
      <c r="C25" s="172"/>
      <c r="D25" s="172"/>
      <c r="E25" s="172"/>
      <c r="F25" s="172"/>
      <c r="G25" s="191" t="s">
        <v>13</v>
      </c>
      <c r="H25" s="192"/>
      <c r="I25" s="192"/>
      <c r="J25" s="192"/>
      <c r="K25" s="192"/>
      <c r="L25" s="192"/>
      <c r="M25" s="132">
        <f>SUM(M17:Q24)</f>
        <v>1000</v>
      </c>
      <c r="N25" s="132"/>
      <c r="O25" s="132"/>
      <c r="P25" s="133"/>
      <c r="Q25" s="53" t="s">
        <v>35</v>
      </c>
      <c r="R25" s="132">
        <f>SUM(R17:V24)</f>
        <v>100000</v>
      </c>
      <c r="S25" s="132"/>
      <c r="T25" s="132"/>
      <c r="U25" s="133"/>
      <c r="V25" s="53" t="s">
        <v>35</v>
      </c>
      <c r="W25" s="193" t="s">
        <v>8</v>
      </c>
      <c r="X25" s="193"/>
      <c r="Y25" s="193"/>
      <c r="Z25" s="193"/>
      <c r="AA25" s="193"/>
      <c r="AB25" s="193"/>
      <c r="AC25" s="193"/>
      <c r="AD25" s="193"/>
      <c r="AE25" s="194"/>
      <c r="AF25" s="7"/>
    </row>
    <row r="26" spans="2:34" s="6" customFormat="1" ht="30" customHeight="1" x14ac:dyDescent="0.15">
      <c r="B26" s="171"/>
      <c r="C26" s="172"/>
      <c r="D26" s="172"/>
      <c r="E26" s="172"/>
      <c r="F26" s="172"/>
      <c r="G26" s="195" t="s">
        <v>55</v>
      </c>
      <c r="H26" s="196"/>
      <c r="I26" s="196"/>
      <c r="J26" s="196"/>
      <c r="K26" s="196"/>
      <c r="L26" s="196"/>
      <c r="M26" s="128">
        <f>R25*Q7</f>
        <v>24400</v>
      </c>
      <c r="N26" s="128"/>
      <c r="O26" s="128"/>
      <c r="P26" s="128"/>
      <c r="Q26" s="128"/>
      <c r="R26" s="128"/>
      <c r="S26" s="128"/>
      <c r="T26" s="128"/>
      <c r="U26" s="129"/>
      <c r="V26" s="42" t="s">
        <v>34</v>
      </c>
      <c r="W26" s="197" t="s">
        <v>9</v>
      </c>
      <c r="X26" s="197"/>
      <c r="Y26" s="197"/>
      <c r="Z26" s="197"/>
      <c r="AA26" s="197"/>
      <c r="AB26" s="197"/>
      <c r="AC26" s="197"/>
      <c r="AD26" s="197"/>
      <c r="AE26" s="198"/>
      <c r="AF26" s="185"/>
      <c r="AG26" s="186"/>
      <c r="AH26" s="186"/>
    </row>
    <row r="27" spans="2:34" s="6" customFormat="1" ht="30" customHeight="1" x14ac:dyDescent="0.15">
      <c r="B27" s="48"/>
      <c r="C27" s="49"/>
      <c r="D27" s="49"/>
      <c r="E27" s="49"/>
      <c r="F27" s="49"/>
      <c r="G27" s="142" t="s">
        <v>24</v>
      </c>
      <c r="H27" s="143"/>
      <c r="I27" s="143"/>
      <c r="J27" s="143"/>
      <c r="K27" s="143"/>
      <c r="L27" s="22"/>
      <c r="M27" s="55" t="s">
        <v>47</v>
      </c>
      <c r="N27" s="57">
        <f>M26/2</f>
        <v>12200</v>
      </c>
      <c r="O27" s="54"/>
      <c r="P27" s="56" t="s">
        <v>48</v>
      </c>
      <c r="Q27" s="144">
        <f>ROUNDDOWN(N27,-3)</f>
        <v>12000</v>
      </c>
      <c r="R27" s="144"/>
      <c r="S27" s="144"/>
      <c r="T27" s="144"/>
      <c r="U27" s="45"/>
      <c r="V27" s="43" t="s">
        <v>35</v>
      </c>
      <c r="W27" s="126" t="s">
        <v>46</v>
      </c>
      <c r="X27" s="127"/>
      <c r="Y27" s="147" t="s">
        <v>45</v>
      </c>
      <c r="Z27" s="147"/>
      <c r="AA27" s="147"/>
      <c r="AB27" s="147"/>
      <c r="AC27" s="147"/>
      <c r="AD27" s="147"/>
      <c r="AE27" s="148"/>
      <c r="AF27" s="33"/>
      <c r="AG27" s="12"/>
      <c r="AH27" s="12"/>
    </row>
    <row r="28" spans="2:34" s="6" customFormat="1" ht="33.75" customHeight="1" x14ac:dyDescent="0.15">
      <c r="B28" s="200" t="s">
        <v>42</v>
      </c>
      <c r="C28" s="201"/>
      <c r="D28" s="201"/>
      <c r="E28" s="201"/>
      <c r="F28" s="201"/>
      <c r="G28" s="202" t="s">
        <v>25</v>
      </c>
      <c r="H28" s="203"/>
      <c r="I28" s="203"/>
      <c r="J28" s="203"/>
      <c r="K28" s="203"/>
      <c r="L28" s="204"/>
      <c r="M28" s="209">
        <f>MIN(Q27,Z28)</f>
        <v>12000</v>
      </c>
      <c r="N28" s="210"/>
      <c r="O28" s="210"/>
      <c r="P28" s="210"/>
      <c r="Q28" s="210"/>
      <c r="R28" s="210"/>
      <c r="S28" s="210"/>
      <c r="T28" s="51"/>
      <c r="U28" s="23" t="s">
        <v>26</v>
      </c>
      <c r="V28" s="31"/>
      <c r="W28" s="50"/>
      <c r="X28" s="31" t="s">
        <v>27</v>
      </c>
      <c r="Y28" s="31"/>
      <c r="Z28" s="207">
        <v>100000</v>
      </c>
      <c r="AA28" s="207"/>
      <c r="AB28" s="207"/>
      <c r="AC28" s="207"/>
      <c r="AD28" s="205" t="s">
        <v>26</v>
      </c>
      <c r="AE28" s="206"/>
    </row>
    <row r="29" spans="2:34" s="6" customFormat="1" ht="18.75" customHeight="1" x14ac:dyDescent="0.15">
      <c r="B29" s="211" t="s">
        <v>38</v>
      </c>
      <c r="C29" s="211"/>
      <c r="D29" s="211" t="s">
        <v>54</v>
      </c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</row>
    <row r="30" spans="2:34" ht="16.5" customHeight="1" x14ac:dyDescent="0.15">
      <c r="B30" s="212" t="s">
        <v>39</v>
      </c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41"/>
      <c r="AE30" s="41"/>
    </row>
    <row r="31" spans="2:34" ht="19.5" customHeight="1" x14ac:dyDescent="0.15">
      <c r="B31" s="208" t="s">
        <v>40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7"/>
      <c r="AE31" s="7"/>
    </row>
    <row r="32" spans="2:34" ht="18" customHeight="1" x14ac:dyDescent="0.15">
      <c r="B32" s="208" t="s">
        <v>37</v>
      </c>
      <c r="C32" s="208"/>
      <c r="D32" s="199" t="s">
        <v>43</v>
      </c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</row>
  </sheetData>
  <mergeCells count="94">
    <mergeCell ref="B2:AE2"/>
    <mergeCell ref="B3:F3"/>
    <mergeCell ref="G3:AE3"/>
    <mergeCell ref="B4:F4"/>
    <mergeCell ref="G4:AE4"/>
    <mergeCell ref="Y6:Z6"/>
    <mergeCell ref="Q7:T7"/>
    <mergeCell ref="G8:O8"/>
    <mergeCell ref="Q8:T8"/>
    <mergeCell ref="B9:F26"/>
    <mergeCell ref="G9:AE9"/>
    <mergeCell ref="H10:L10"/>
    <mergeCell ref="M10:Q10"/>
    <mergeCell ref="R10:V10"/>
    <mergeCell ref="W10:AE10"/>
    <mergeCell ref="B5:F8"/>
    <mergeCell ref="G5:M5"/>
    <mergeCell ref="Q5:T5"/>
    <mergeCell ref="G6:O6"/>
    <mergeCell ref="Q6:T6"/>
    <mergeCell ref="H11:L11"/>
    <mergeCell ref="H13:L13"/>
    <mergeCell ref="M13:Q13"/>
    <mergeCell ref="R13:V13"/>
    <mergeCell ref="W13:AE13"/>
    <mergeCell ref="G14:L14"/>
    <mergeCell ref="M11:Q11"/>
    <mergeCell ref="R11:V11"/>
    <mergeCell ref="W11:AE11"/>
    <mergeCell ref="H12:L12"/>
    <mergeCell ref="M12:Q12"/>
    <mergeCell ref="R12:V12"/>
    <mergeCell ref="W12:AE12"/>
    <mergeCell ref="M14:P14"/>
    <mergeCell ref="R14:U14"/>
    <mergeCell ref="W14:AE14"/>
    <mergeCell ref="W16:AE16"/>
    <mergeCell ref="H18:L18"/>
    <mergeCell ref="M18:Q18"/>
    <mergeCell ref="R18:V18"/>
    <mergeCell ref="W18:AE18"/>
    <mergeCell ref="H17:L17"/>
    <mergeCell ref="M17:Q17"/>
    <mergeCell ref="R17:V17"/>
    <mergeCell ref="W17:AE17"/>
    <mergeCell ref="G15:AE15"/>
    <mergeCell ref="H16:L16"/>
    <mergeCell ref="M16:Q16"/>
    <mergeCell ref="R16:V16"/>
    <mergeCell ref="H19:L19"/>
    <mergeCell ref="M19:Q19"/>
    <mergeCell ref="R19:V19"/>
    <mergeCell ref="W19:AE19"/>
    <mergeCell ref="H20:L20"/>
    <mergeCell ref="M20:Q20"/>
    <mergeCell ref="R20:V20"/>
    <mergeCell ref="W20:AE20"/>
    <mergeCell ref="H21:L21"/>
    <mergeCell ref="M21:Q21"/>
    <mergeCell ref="R21:V21"/>
    <mergeCell ref="G25:L25"/>
    <mergeCell ref="M25:P25"/>
    <mergeCell ref="R25:U25"/>
    <mergeCell ref="W25:AE25"/>
    <mergeCell ref="H22:L22"/>
    <mergeCell ref="M22:Q22"/>
    <mergeCell ref="R22:V22"/>
    <mergeCell ref="H23:L23"/>
    <mergeCell ref="M23:Q23"/>
    <mergeCell ref="R23:V23"/>
    <mergeCell ref="W23:AE23"/>
    <mergeCell ref="H24:L24"/>
    <mergeCell ref="M24:Q24"/>
    <mergeCell ref="R24:V24"/>
    <mergeCell ref="W24:AE24"/>
    <mergeCell ref="AF26:AH26"/>
    <mergeCell ref="G27:K27"/>
    <mergeCell ref="Q27:T27"/>
    <mergeCell ref="W27:X27"/>
    <mergeCell ref="Y27:AE27"/>
    <mergeCell ref="AD28:AE28"/>
    <mergeCell ref="B29:C29"/>
    <mergeCell ref="D29:AE29"/>
    <mergeCell ref="G26:L26"/>
    <mergeCell ref="M26:U26"/>
    <mergeCell ref="W26:AE26"/>
    <mergeCell ref="B30:AC30"/>
    <mergeCell ref="B31:AC31"/>
    <mergeCell ref="B32:C32"/>
    <mergeCell ref="D32:AC32"/>
    <mergeCell ref="B28:F28"/>
    <mergeCell ref="G28:L28"/>
    <mergeCell ref="M28:S28"/>
    <mergeCell ref="Z28:AC28"/>
  </mergeCells>
  <phoneticPr fontId="1"/>
  <printOptions horizontalCentered="1"/>
  <pageMargins left="0.48" right="0.6692913385826772" top="0.43" bottom="0.39370078740157483" header="0.31496062992125984" footer="0.31496062992125984"/>
  <pageSetup paperSize="9" scale="85" orientation="portrait" blackAndWhite="1" r:id="rId1"/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C2:AM35"/>
  <sheetViews>
    <sheetView showGridLines="0" view="pageBreakPreview" topLeftCell="A13" zoomScale="89" zoomScaleNormal="89" zoomScaleSheetLayoutView="89" workbookViewId="0">
      <selection activeCell="F31" sqref="F31:AG31"/>
    </sheetView>
  </sheetViews>
  <sheetFormatPr defaultColWidth="3.625" defaultRowHeight="30" customHeight="1" x14ac:dyDescent="0.15"/>
  <cols>
    <col min="1" max="2" width="3.625" style="4"/>
    <col min="3" max="3" width="1.875" style="4" customWidth="1"/>
    <col min="4" max="8" width="2.625" style="2" customWidth="1"/>
    <col min="9" max="9" width="3.625" style="3" customWidth="1"/>
    <col min="10" max="14" width="3.625" style="3"/>
    <col min="15" max="15" width="6.5" style="3" customWidth="1"/>
    <col min="16" max="16" width="6.25" style="3" customWidth="1"/>
    <col min="17" max="17" width="0.375" style="3" customWidth="1"/>
    <col min="18" max="22" width="3.625" style="3"/>
    <col min="23" max="24" width="3.625" style="3" customWidth="1"/>
    <col min="25" max="26" width="3.625" style="3"/>
    <col min="27" max="32" width="3.625" style="4"/>
    <col min="33" max="33" width="3.625" style="4" customWidth="1"/>
    <col min="34" max="34" width="2.25" style="4" customWidth="1"/>
    <col min="35" max="16384" width="3.625" style="4"/>
  </cols>
  <sheetData>
    <row r="2" spans="3:39" ht="30" customHeight="1" x14ac:dyDescent="0.15">
      <c r="C2" s="66"/>
      <c r="D2" s="67"/>
      <c r="E2" s="67"/>
      <c r="F2" s="67"/>
      <c r="G2" s="67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69"/>
      <c r="AC2" s="69"/>
      <c r="AD2" s="69"/>
      <c r="AE2" s="69"/>
      <c r="AF2" s="69"/>
      <c r="AG2" s="69"/>
      <c r="AH2" s="70"/>
    </row>
    <row r="3" spans="3:39" ht="20.25" customHeight="1" x14ac:dyDescent="0.15">
      <c r="C3" s="71" t="s">
        <v>10</v>
      </c>
      <c r="D3" s="72"/>
      <c r="E3" s="73"/>
      <c r="F3" s="73"/>
      <c r="G3" s="73"/>
      <c r="H3" s="73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  <c r="AB3" s="75"/>
      <c r="AC3" s="75"/>
      <c r="AD3" s="75"/>
      <c r="AE3" s="75"/>
      <c r="AF3" s="75"/>
      <c r="AG3" s="75"/>
      <c r="AH3" s="76"/>
    </row>
    <row r="4" spans="3:39" ht="47.25" customHeight="1" x14ac:dyDescent="0.15">
      <c r="C4" s="77"/>
      <c r="D4" s="160" t="s">
        <v>49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76"/>
    </row>
    <row r="5" spans="3:39" ht="39.950000000000003" customHeight="1" x14ac:dyDescent="0.15">
      <c r="C5" s="77"/>
      <c r="D5" s="162" t="s">
        <v>1</v>
      </c>
      <c r="E5" s="163"/>
      <c r="F5" s="163"/>
      <c r="G5" s="163"/>
      <c r="H5" s="163"/>
      <c r="I5" s="16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6"/>
      <c r="AH5" s="78"/>
    </row>
    <row r="6" spans="3:39" ht="39.950000000000003" customHeight="1" thickBot="1" x14ac:dyDescent="0.2">
      <c r="C6" s="77"/>
      <c r="D6" s="162" t="s">
        <v>2</v>
      </c>
      <c r="E6" s="163"/>
      <c r="F6" s="163"/>
      <c r="G6" s="163"/>
      <c r="H6" s="163"/>
      <c r="I6" s="164"/>
      <c r="J6" s="165"/>
      <c r="K6" s="165"/>
      <c r="L6" s="165"/>
      <c r="M6" s="165"/>
      <c r="N6" s="165"/>
      <c r="O6" s="165"/>
      <c r="P6" s="165"/>
      <c r="Q6" s="165"/>
      <c r="R6" s="165"/>
      <c r="S6" s="167"/>
      <c r="T6" s="167"/>
      <c r="U6" s="167"/>
      <c r="V6" s="167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6"/>
      <c r="AH6" s="76"/>
    </row>
    <row r="7" spans="3:39" ht="33" customHeight="1" thickBot="1" x14ac:dyDescent="0.2">
      <c r="C7" s="77"/>
      <c r="D7" s="168" t="s">
        <v>28</v>
      </c>
      <c r="E7" s="169"/>
      <c r="F7" s="169"/>
      <c r="G7" s="169"/>
      <c r="H7" s="170"/>
      <c r="I7" s="89" t="s">
        <v>14</v>
      </c>
      <c r="J7" s="90"/>
      <c r="K7" s="90"/>
      <c r="L7" s="90"/>
      <c r="M7" s="90"/>
      <c r="N7" s="90"/>
      <c r="O7" s="90"/>
      <c r="P7" s="64"/>
      <c r="Q7" s="24"/>
      <c r="R7" s="13" t="s">
        <v>15</v>
      </c>
      <c r="S7" s="244"/>
      <c r="T7" s="245"/>
      <c r="U7" s="245"/>
      <c r="V7" s="246"/>
      <c r="W7" s="13" t="s">
        <v>16</v>
      </c>
      <c r="X7" s="35"/>
      <c r="Y7" s="37"/>
      <c r="Z7" s="13"/>
      <c r="AA7" s="13"/>
      <c r="AB7" s="13"/>
      <c r="AC7" s="13"/>
      <c r="AD7" s="13"/>
      <c r="AE7" s="13"/>
      <c r="AF7" s="13"/>
      <c r="AG7" s="25"/>
      <c r="AH7" s="76"/>
    </row>
    <row r="8" spans="3:39" ht="33" customHeight="1" thickBot="1" x14ac:dyDescent="0.2">
      <c r="C8" s="77"/>
      <c r="D8" s="171"/>
      <c r="E8" s="172"/>
      <c r="F8" s="172"/>
      <c r="G8" s="172"/>
      <c r="H8" s="173"/>
      <c r="I8" s="119" t="s">
        <v>50</v>
      </c>
      <c r="J8" s="120"/>
      <c r="K8" s="120"/>
      <c r="L8" s="120"/>
      <c r="M8" s="120"/>
      <c r="N8" s="120"/>
      <c r="O8" s="120"/>
      <c r="P8" s="120"/>
      <c r="Q8" s="120"/>
      <c r="R8" s="15" t="s">
        <v>15</v>
      </c>
      <c r="S8" s="247"/>
      <c r="T8" s="248"/>
      <c r="U8" s="248"/>
      <c r="V8" s="249"/>
      <c r="W8" s="15" t="s">
        <v>16</v>
      </c>
      <c r="X8" s="36"/>
      <c r="Y8" s="38"/>
      <c r="Z8" s="15"/>
      <c r="AA8" s="252"/>
      <c r="AB8" s="251"/>
      <c r="AC8" s="15"/>
      <c r="AD8" s="15"/>
      <c r="AE8" s="15"/>
      <c r="AF8" s="15"/>
      <c r="AG8" s="20"/>
      <c r="AH8" s="76"/>
      <c r="AL8" s="250" t="s">
        <v>36</v>
      </c>
      <c r="AM8" s="251"/>
    </row>
    <row r="9" spans="3:39" ht="33" customHeight="1" x14ac:dyDescent="0.15">
      <c r="C9" s="77"/>
      <c r="D9" s="171"/>
      <c r="E9" s="172"/>
      <c r="F9" s="172"/>
      <c r="G9" s="172"/>
      <c r="H9" s="173"/>
      <c r="I9" s="16" t="s">
        <v>51</v>
      </c>
      <c r="J9" s="15"/>
      <c r="K9" s="15"/>
      <c r="L9" s="15"/>
      <c r="M9" s="15"/>
      <c r="N9" s="15"/>
      <c r="O9" s="15"/>
      <c r="P9" s="15"/>
      <c r="Q9" s="15"/>
      <c r="R9" s="15" t="s">
        <v>15</v>
      </c>
      <c r="S9" s="115"/>
      <c r="T9" s="115"/>
      <c r="U9" s="115"/>
      <c r="V9" s="115"/>
      <c r="W9" s="17"/>
      <c r="X9" s="34"/>
      <c r="Y9" s="38"/>
      <c r="Z9" s="18"/>
      <c r="AA9" s="15"/>
      <c r="AB9" s="15"/>
      <c r="AC9" s="15"/>
      <c r="AD9" s="15"/>
      <c r="AE9" s="15"/>
      <c r="AF9" s="15"/>
      <c r="AG9" s="39"/>
      <c r="AH9" s="76"/>
    </row>
    <row r="10" spans="3:39" ht="33" customHeight="1" x14ac:dyDescent="0.15">
      <c r="C10" s="77"/>
      <c r="D10" s="171"/>
      <c r="E10" s="172"/>
      <c r="F10" s="172"/>
      <c r="G10" s="172"/>
      <c r="H10" s="173"/>
      <c r="I10" s="117" t="s">
        <v>52</v>
      </c>
      <c r="J10" s="118"/>
      <c r="K10" s="118"/>
      <c r="L10" s="118"/>
      <c r="M10" s="118"/>
      <c r="N10" s="118"/>
      <c r="O10" s="118"/>
      <c r="P10" s="118"/>
      <c r="Q10" s="118"/>
      <c r="R10" s="19" t="s">
        <v>15</v>
      </c>
      <c r="S10" s="116"/>
      <c r="T10" s="116"/>
      <c r="U10" s="116"/>
      <c r="V10" s="116"/>
      <c r="W10" s="19" t="s">
        <v>17</v>
      </c>
      <c r="X10" s="52" t="s">
        <v>44</v>
      </c>
      <c r="Y10" s="75"/>
      <c r="Z10" s="18"/>
      <c r="AA10" s="19"/>
      <c r="AB10" s="19"/>
      <c r="AC10" s="19"/>
      <c r="AD10" s="19"/>
      <c r="AE10" s="19"/>
      <c r="AF10" s="23"/>
      <c r="AG10" s="26"/>
      <c r="AH10" s="76"/>
    </row>
    <row r="11" spans="3:39" s="6" customFormat="1" ht="22.5" customHeight="1" x14ac:dyDescent="0.15">
      <c r="C11" s="79"/>
      <c r="D11" s="168" t="s">
        <v>41</v>
      </c>
      <c r="E11" s="169"/>
      <c r="F11" s="169"/>
      <c r="G11" s="169"/>
      <c r="H11" s="169"/>
      <c r="I11" s="174" t="s">
        <v>3</v>
      </c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6"/>
      <c r="AH11" s="80"/>
    </row>
    <row r="12" spans="3:39" s="6" customFormat="1" ht="15.75" customHeight="1" thickBot="1" x14ac:dyDescent="0.2">
      <c r="C12" s="79"/>
      <c r="D12" s="171"/>
      <c r="E12" s="172"/>
      <c r="F12" s="172"/>
      <c r="G12" s="172"/>
      <c r="H12" s="172"/>
      <c r="I12" s="21"/>
      <c r="J12" s="153" t="s">
        <v>29</v>
      </c>
      <c r="K12" s="154"/>
      <c r="L12" s="154"/>
      <c r="M12" s="154"/>
      <c r="N12" s="155"/>
      <c r="O12" s="177" t="s">
        <v>4</v>
      </c>
      <c r="P12" s="178"/>
      <c r="Q12" s="178"/>
      <c r="R12" s="178"/>
      <c r="S12" s="179"/>
      <c r="T12" s="177" t="s">
        <v>11</v>
      </c>
      <c r="U12" s="178"/>
      <c r="V12" s="178"/>
      <c r="W12" s="178"/>
      <c r="X12" s="179"/>
      <c r="Y12" s="153" t="s">
        <v>12</v>
      </c>
      <c r="Z12" s="154"/>
      <c r="AA12" s="154"/>
      <c r="AB12" s="154"/>
      <c r="AC12" s="154"/>
      <c r="AD12" s="154"/>
      <c r="AE12" s="154"/>
      <c r="AF12" s="154"/>
      <c r="AG12" s="182"/>
      <c r="AH12" s="80"/>
    </row>
    <row r="13" spans="3:39" s="6" customFormat="1" ht="30" customHeight="1" x14ac:dyDescent="0.15">
      <c r="C13" s="79"/>
      <c r="D13" s="171"/>
      <c r="E13" s="172"/>
      <c r="F13" s="172"/>
      <c r="G13" s="172"/>
      <c r="H13" s="172"/>
      <c r="I13" s="21"/>
      <c r="J13" s="153" t="s">
        <v>31</v>
      </c>
      <c r="K13" s="154"/>
      <c r="L13" s="154"/>
      <c r="M13" s="154"/>
      <c r="N13" s="154"/>
      <c r="O13" s="234" t="s">
        <v>5</v>
      </c>
      <c r="P13" s="235"/>
      <c r="Q13" s="235"/>
      <c r="R13" s="235"/>
      <c r="S13" s="236"/>
      <c r="T13" s="237"/>
      <c r="U13" s="235"/>
      <c r="V13" s="235"/>
      <c r="W13" s="235"/>
      <c r="X13" s="238"/>
      <c r="Y13" s="149"/>
      <c r="Z13" s="149"/>
      <c r="AA13" s="149"/>
      <c r="AB13" s="149"/>
      <c r="AC13" s="149"/>
      <c r="AD13" s="149"/>
      <c r="AE13" s="149"/>
      <c r="AF13" s="149"/>
      <c r="AG13" s="150"/>
      <c r="AH13" s="80"/>
    </row>
    <row r="14" spans="3:39" s="6" customFormat="1" ht="30" customHeight="1" x14ac:dyDescent="0.15">
      <c r="C14" s="79"/>
      <c r="D14" s="171"/>
      <c r="E14" s="172"/>
      <c r="F14" s="172"/>
      <c r="G14" s="172"/>
      <c r="H14" s="172"/>
      <c r="I14" s="21"/>
      <c r="J14" s="153" t="s">
        <v>53</v>
      </c>
      <c r="K14" s="154"/>
      <c r="L14" s="154"/>
      <c r="M14" s="154"/>
      <c r="N14" s="154"/>
      <c r="O14" s="229"/>
      <c r="P14" s="230"/>
      <c r="Q14" s="230"/>
      <c r="R14" s="230"/>
      <c r="S14" s="231"/>
      <c r="T14" s="232"/>
      <c r="U14" s="230"/>
      <c r="V14" s="230"/>
      <c r="W14" s="230"/>
      <c r="X14" s="233"/>
      <c r="Y14" s="149"/>
      <c r="Z14" s="149"/>
      <c r="AA14" s="149"/>
      <c r="AB14" s="149"/>
      <c r="AC14" s="149"/>
      <c r="AD14" s="149"/>
      <c r="AE14" s="149"/>
      <c r="AF14" s="149"/>
      <c r="AG14" s="150"/>
      <c r="AH14" s="80"/>
    </row>
    <row r="15" spans="3:39" s="6" customFormat="1" ht="30" customHeight="1" thickBot="1" x14ac:dyDescent="0.2">
      <c r="C15" s="79"/>
      <c r="D15" s="171"/>
      <c r="E15" s="172"/>
      <c r="F15" s="172"/>
      <c r="G15" s="172"/>
      <c r="H15" s="172"/>
      <c r="I15" s="27"/>
      <c r="J15" s="180" t="s">
        <v>30</v>
      </c>
      <c r="K15" s="181"/>
      <c r="L15" s="181"/>
      <c r="M15" s="181"/>
      <c r="N15" s="181"/>
      <c r="O15" s="239"/>
      <c r="P15" s="240"/>
      <c r="Q15" s="240"/>
      <c r="R15" s="240"/>
      <c r="S15" s="241"/>
      <c r="T15" s="242"/>
      <c r="U15" s="240"/>
      <c r="V15" s="240"/>
      <c r="W15" s="240"/>
      <c r="X15" s="243"/>
      <c r="Y15" s="183"/>
      <c r="Z15" s="183"/>
      <c r="AA15" s="183"/>
      <c r="AB15" s="183"/>
      <c r="AC15" s="183"/>
      <c r="AD15" s="183"/>
      <c r="AE15" s="183"/>
      <c r="AF15" s="183"/>
      <c r="AG15" s="184"/>
      <c r="AH15" s="80"/>
    </row>
    <row r="16" spans="3:39" s="6" customFormat="1" ht="30" customHeight="1" thickTop="1" x14ac:dyDescent="0.15">
      <c r="C16" s="79"/>
      <c r="D16" s="171"/>
      <c r="E16" s="172"/>
      <c r="F16" s="172"/>
      <c r="G16" s="172"/>
      <c r="H16" s="172"/>
      <c r="I16" s="187" t="s">
        <v>0</v>
      </c>
      <c r="J16" s="188"/>
      <c r="K16" s="188"/>
      <c r="L16" s="188"/>
      <c r="M16" s="188"/>
      <c r="N16" s="189"/>
      <c r="O16" s="130">
        <f>SUM(O13:S15)</f>
        <v>0</v>
      </c>
      <c r="P16" s="131"/>
      <c r="Q16" s="131"/>
      <c r="R16" s="131"/>
      <c r="S16" s="44" t="s">
        <v>35</v>
      </c>
      <c r="T16" s="130">
        <f>SUM(T13:X15)</f>
        <v>0</v>
      </c>
      <c r="U16" s="131"/>
      <c r="V16" s="131"/>
      <c r="W16" s="131"/>
      <c r="X16" s="44" t="s">
        <v>35</v>
      </c>
      <c r="Y16" s="121"/>
      <c r="Z16" s="122"/>
      <c r="AA16" s="122"/>
      <c r="AB16" s="122"/>
      <c r="AC16" s="122"/>
      <c r="AD16" s="122"/>
      <c r="AE16" s="122"/>
      <c r="AF16" s="122"/>
      <c r="AG16" s="123"/>
      <c r="AH16" s="80"/>
    </row>
    <row r="17" spans="3:36" s="6" customFormat="1" ht="22.5" customHeight="1" x14ac:dyDescent="0.15">
      <c r="C17" s="79"/>
      <c r="D17" s="171"/>
      <c r="E17" s="172"/>
      <c r="F17" s="172"/>
      <c r="G17" s="172"/>
      <c r="H17" s="172"/>
      <c r="I17" s="190" t="s">
        <v>32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6"/>
      <c r="AH17" s="80"/>
    </row>
    <row r="18" spans="3:36" s="6" customFormat="1" ht="17.25" customHeight="1" thickBot="1" x14ac:dyDescent="0.2">
      <c r="C18" s="79"/>
      <c r="D18" s="171"/>
      <c r="E18" s="172"/>
      <c r="F18" s="172"/>
      <c r="G18" s="172"/>
      <c r="H18" s="172"/>
      <c r="I18" s="21"/>
      <c r="J18" s="153" t="s">
        <v>33</v>
      </c>
      <c r="K18" s="154"/>
      <c r="L18" s="154"/>
      <c r="M18" s="154"/>
      <c r="N18" s="155"/>
      <c r="O18" s="177" t="s">
        <v>4</v>
      </c>
      <c r="P18" s="178"/>
      <c r="Q18" s="178"/>
      <c r="R18" s="178"/>
      <c r="S18" s="179"/>
      <c r="T18" s="177" t="s">
        <v>11</v>
      </c>
      <c r="U18" s="178"/>
      <c r="V18" s="178"/>
      <c r="W18" s="178"/>
      <c r="X18" s="179"/>
      <c r="Y18" s="153" t="s">
        <v>12</v>
      </c>
      <c r="Z18" s="154"/>
      <c r="AA18" s="154"/>
      <c r="AB18" s="154"/>
      <c r="AC18" s="154"/>
      <c r="AD18" s="154"/>
      <c r="AE18" s="154"/>
      <c r="AF18" s="154"/>
      <c r="AG18" s="182"/>
      <c r="AH18" s="80"/>
    </row>
    <row r="19" spans="3:36" s="6" customFormat="1" ht="30" customHeight="1" x14ac:dyDescent="0.15">
      <c r="C19" s="79"/>
      <c r="D19" s="171"/>
      <c r="E19" s="172"/>
      <c r="F19" s="172"/>
      <c r="G19" s="172"/>
      <c r="H19" s="172"/>
      <c r="I19" s="21"/>
      <c r="J19" s="153" t="s">
        <v>18</v>
      </c>
      <c r="K19" s="154"/>
      <c r="L19" s="154"/>
      <c r="M19" s="154"/>
      <c r="N19" s="154"/>
      <c r="O19" s="224"/>
      <c r="P19" s="225"/>
      <c r="Q19" s="225"/>
      <c r="R19" s="225"/>
      <c r="S19" s="226"/>
      <c r="T19" s="227"/>
      <c r="U19" s="225"/>
      <c r="V19" s="225"/>
      <c r="W19" s="225"/>
      <c r="X19" s="228"/>
      <c r="Y19" s="149"/>
      <c r="Z19" s="149"/>
      <c r="AA19" s="149"/>
      <c r="AB19" s="149"/>
      <c r="AC19" s="149"/>
      <c r="AD19" s="149"/>
      <c r="AE19" s="149"/>
      <c r="AF19" s="149"/>
      <c r="AG19" s="150"/>
      <c r="AH19" s="80"/>
    </row>
    <row r="20" spans="3:36" s="6" customFormat="1" ht="30" customHeight="1" x14ac:dyDescent="0.15">
      <c r="C20" s="79"/>
      <c r="D20" s="171"/>
      <c r="E20" s="172"/>
      <c r="F20" s="172"/>
      <c r="G20" s="172"/>
      <c r="H20" s="172"/>
      <c r="I20" s="21"/>
      <c r="J20" s="153" t="s">
        <v>19</v>
      </c>
      <c r="K20" s="154"/>
      <c r="L20" s="154"/>
      <c r="M20" s="154"/>
      <c r="N20" s="154"/>
      <c r="O20" s="214"/>
      <c r="P20" s="215"/>
      <c r="Q20" s="215"/>
      <c r="R20" s="215"/>
      <c r="S20" s="216"/>
      <c r="T20" s="217"/>
      <c r="U20" s="215"/>
      <c r="V20" s="215"/>
      <c r="W20" s="215"/>
      <c r="X20" s="218"/>
      <c r="Y20" s="149"/>
      <c r="Z20" s="149"/>
      <c r="AA20" s="149"/>
      <c r="AB20" s="149"/>
      <c r="AC20" s="149"/>
      <c r="AD20" s="149"/>
      <c r="AE20" s="149"/>
      <c r="AF20" s="149"/>
      <c r="AG20" s="150"/>
      <c r="AH20" s="80"/>
    </row>
    <row r="21" spans="3:36" s="6" customFormat="1" ht="30" customHeight="1" x14ac:dyDescent="0.15">
      <c r="C21" s="79"/>
      <c r="D21" s="171"/>
      <c r="E21" s="172"/>
      <c r="F21" s="172"/>
      <c r="G21" s="172"/>
      <c r="H21" s="172"/>
      <c r="I21" s="14"/>
      <c r="J21" s="153" t="s">
        <v>20</v>
      </c>
      <c r="K21" s="154"/>
      <c r="L21" s="154"/>
      <c r="M21" s="154"/>
      <c r="N21" s="154"/>
      <c r="O21" s="214"/>
      <c r="P21" s="215"/>
      <c r="Q21" s="215"/>
      <c r="R21" s="215"/>
      <c r="S21" s="216"/>
      <c r="T21" s="217"/>
      <c r="U21" s="215"/>
      <c r="V21" s="215"/>
      <c r="W21" s="215"/>
      <c r="X21" s="218"/>
      <c r="Y21" s="149"/>
      <c r="Z21" s="149"/>
      <c r="AA21" s="149"/>
      <c r="AB21" s="149"/>
      <c r="AC21" s="149"/>
      <c r="AD21" s="149"/>
      <c r="AE21" s="149"/>
      <c r="AF21" s="149"/>
      <c r="AG21" s="150"/>
      <c r="AH21" s="80"/>
    </row>
    <row r="22" spans="3:36" s="6" customFormat="1" ht="30" customHeight="1" x14ac:dyDescent="0.15">
      <c r="C22" s="79"/>
      <c r="D22" s="171"/>
      <c r="E22" s="172"/>
      <c r="F22" s="172"/>
      <c r="G22" s="172"/>
      <c r="H22" s="172"/>
      <c r="I22" s="29"/>
      <c r="J22" s="153" t="s">
        <v>6</v>
      </c>
      <c r="K22" s="154"/>
      <c r="L22" s="154"/>
      <c r="M22" s="154"/>
      <c r="N22" s="154"/>
      <c r="O22" s="214"/>
      <c r="P22" s="215"/>
      <c r="Q22" s="215"/>
      <c r="R22" s="215"/>
      <c r="S22" s="216"/>
      <c r="T22" s="217"/>
      <c r="U22" s="215"/>
      <c r="V22" s="215"/>
      <c r="W22" s="215"/>
      <c r="X22" s="218"/>
      <c r="Y22" s="149"/>
      <c r="Z22" s="149"/>
      <c r="AA22" s="149"/>
      <c r="AB22" s="149"/>
      <c r="AC22" s="149"/>
      <c r="AD22" s="149"/>
      <c r="AE22" s="149"/>
      <c r="AF22" s="149"/>
      <c r="AG22" s="150"/>
      <c r="AH22" s="80"/>
    </row>
    <row r="23" spans="3:36" s="6" customFormat="1" ht="30" customHeight="1" x14ac:dyDescent="0.15">
      <c r="C23" s="79"/>
      <c r="D23" s="171"/>
      <c r="E23" s="172"/>
      <c r="F23" s="172"/>
      <c r="G23" s="172"/>
      <c r="H23" s="172"/>
      <c r="I23" s="29"/>
      <c r="J23" s="153" t="s">
        <v>21</v>
      </c>
      <c r="K23" s="154"/>
      <c r="L23" s="154"/>
      <c r="M23" s="154"/>
      <c r="N23" s="154"/>
      <c r="O23" s="214"/>
      <c r="P23" s="215"/>
      <c r="Q23" s="215"/>
      <c r="R23" s="215"/>
      <c r="S23" s="216"/>
      <c r="T23" s="217"/>
      <c r="U23" s="215"/>
      <c r="V23" s="215"/>
      <c r="W23" s="215"/>
      <c r="X23" s="218"/>
      <c r="Y23" s="60"/>
      <c r="Z23" s="60"/>
      <c r="AA23" s="60"/>
      <c r="AB23" s="60"/>
      <c r="AC23" s="60"/>
      <c r="AD23" s="60"/>
      <c r="AE23" s="60"/>
      <c r="AF23" s="60"/>
      <c r="AG23" s="61"/>
      <c r="AH23" s="80"/>
    </row>
    <row r="24" spans="3:36" s="6" customFormat="1" ht="30" customHeight="1" x14ac:dyDescent="0.15">
      <c r="C24" s="79"/>
      <c r="D24" s="171"/>
      <c r="E24" s="172"/>
      <c r="F24" s="172"/>
      <c r="G24" s="172"/>
      <c r="H24" s="172"/>
      <c r="I24" s="29"/>
      <c r="J24" s="153" t="s">
        <v>22</v>
      </c>
      <c r="K24" s="154"/>
      <c r="L24" s="154"/>
      <c r="M24" s="154"/>
      <c r="N24" s="154"/>
      <c r="O24" s="214"/>
      <c r="P24" s="215"/>
      <c r="Q24" s="215"/>
      <c r="R24" s="215"/>
      <c r="S24" s="216"/>
      <c r="T24" s="217"/>
      <c r="U24" s="215"/>
      <c r="V24" s="215"/>
      <c r="W24" s="215"/>
      <c r="X24" s="218"/>
      <c r="Y24" s="60"/>
      <c r="Z24" s="60"/>
      <c r="AA24" s="60"/>
      <c r="AB24" s="60"/>
      <c r="AC24" s="60"/>
      <c r="AD24" s="60"/>
      <c r="AE24" s="60"/>
      <c r="AF24" s="60"/>
      <c r="AG24" s="61"/>
      <c r="AH24" s="80"/>
    </row>
    <row r="25" spans="3:36" s="6" customFormat="1" ht="30" customHeight="1" x14ac:dyDescent="0.15">
      <c r="C25" s="79"/>
      <c r="D25" s="171"/>
      <c r="E25" s="172"/>
      <c r="F25" s="172"/>
      <c r="G25" s="172"/>
      <c r="H25" s="172"/>
      <c r="I25" s="29"/>
      <c r="J25" s="153" t="s">
        <v>23</v>
      </c>
      <c r="K25" s="154"/>
      <c r="L25" s="154"/>
      <c r="M25" s="154"/>
      <c r="N25" s="154"/>
      <c r="O25" s="214"/>
      <c r="P25" s="215"/>
      <c r="Q25" s="215"/>
      <c r="R25" s="215"/>
      <c r="S25" s="216"/>
      <c r="T25" s="217"/>
      <c r="U25" s="215"/>
      <c r="V25" s="215"/>
      <c r="W25" s="215"/>
      <c r="X25" s="218"/>
      <c r="Y25" s="149"/>
      <c r="Z25" s="149"/>
      <c r="AA25" s="149"/>
      <c r="AB25" s="149"/>
      <c r="AC25" s="149"/>
      <c r="AD25" s="149"/>
      <c r="AE25" s="149"/>
      <c r="AF25" s="149"/>
      <c r="AG25" s="150"/>
      <c r="AH25" s="80"/>
    </row>
    <row r="26" spans="3:36" s="6" customFormat="1" ht="30" customHeight="1" thickBot="1" x14ac:dyDescent="0.2">
      <c r="C26" s="79"/>
      <c r="D26" s="171"/>
      <c r="E26" s="172"/>
      <c r="F26" s="172"/>
      <c r="G26" s="172"/>
      <c r="H26" s="172"/>
      <c r="I26" s="30"/>
      <c r="J26" s="156" t="s">
        <v>7</v>
      </c>
      <c r="K26" s="157"/>
      <c r="L26" s="157"/>
      <c r="M26" s="157"/>
      <c r="N26" s="157"/>
      <c r="O26" s="219"/>
      <c r="P26" s="220"/>
      <c r="Q26" s="220"/>
      <c r="R26" s="220"/>
      <c r="S26" s="221"/>
      <c r="T26" s="222"/>
      <c r="U26" s="220"/>
      <c r="V26" s="220"/>
      <c r="W26" s="220"/>
      <c r="X26" s="223"/>
      <c r="Y26" s="151"/>
      <c r="Z26" s="151"/>
      <c r="AA26" s="151"/>
      <c r="AB26" s="151"/>
      <c r="AC26" s="151"/>
      <c r="AD26" s="151"/>
      <c r="AE26" s="151"/>
      <c r="AF26" s="151"/>
      <c r="AG26" s="152"/>
      <c r="AH26" s="80"/>
    </row>
    <row r="27" spans="3:36" s="6" customFormat="1" ht="30" customHeight="1" thickTop="1" x14ac:dyDescent="0.15">
      <c r="C27" s="79"/>
      <c r="D27" s="171"/>
      <c r="E27" s="172"/>
      <c r="F27" s="172"/>
      <c r="G27" s="172"/>
      <c r="H27" s="172"/>
      <c r="I27" s="191" t="s">
        <v>13</v>
      </c>
      <c r="J27" s="192"/>
      <c r="K27" s="192"/>
      <c r="L27" s="192"/>
      <c r="M27" s="192"/>
      <c r="N27" s="192"/>
      <c r="O27" s="132"/>
      <c r="P27" s="132"/>
      <c r="Q27" s="132"/>
      <c r="R27" s="133"/>
      <c r="S27" s="53" t="s">
        <v>35</v>
      </c>
      <c r="T27" s="132"/>
      <c r="U27" s="132"/>
      <c r="V27" s="132"/>
      <c r="W27" s="133"/>
      <c r="X27" s="53" t="s">
        <v>35</v>
      </c>
      <c r="Y27" s="193" t="s">
        <v>8</v>
      </c>
      <c r="Z27" s="193"/>
      <c r="AA27" s="193"/>
      <c r="AB27" s="193"/>
      <c r="AC27" s="193"/>
      <c r="AD27" s="193"/>
      <c r="AE27" s="193"/>
      <c r="AF27" s="193"/>
      <c r="AG27" s="194"/>
      <c r="AH27" s="80"/>
    </row>
    <row r="28" spans="3:36" s="6" customFormat="1" ht="30" customHeight="1" x14ac:dyDescent="0.15">
      <c r="C28" s="79"/>
      <c r="D28" s="171"/>
      <c r="E28" s="172"/>
      <c r="F28" s="172"/>
      <c r="G28" s="172"/>
      <c r="H28" s="172"/>
      <c r="I28" s="195" t="s">
        <v>55</v>
      </c>
      <c r="J28" s="196"/>
      <c r="K28" s="196"/>
      <c r="L28" s="196"/>
      <c r="M28" s="196"/>
      <c r="N28" s="196"/>
      <c r="O28" s="128"/>
      <c r="P28" s="128"/>
      <c r="Q28" s="128"/>
      <c r="R28" s="128"/>
      <c r="S28" s="128"/>
      <c r="T28" s="128"/>
      <c r="U28" s="128"/>
      <c r="V28" s="128"/>
      <c r="W28" s="129"/>
      <c r="X28" s="42" t="s">
        <v>34</v>
      </c>
      <c r="Y28" s="197" t="s">
        <v>9</v>
      </c>
      <c r="Z28" s="197"/>
      <c r="AA28" s="197"/>
      <c r="AB28" s="197"/>
      <c r="AC28" s="197"/>
      <c r="AD28" s="197"/>
      <c r="AE28" s="197"/>
      <c r="AF28" s="197"/>
      <c r="AG28" s="198"/>
      <c r="AH28" s="81"/>
      <c r="AI28" s="65"/>
      <c r="AJ28" s="65"/>
    </row>
    <row r="29" spans="3:36" s="6" customFormat="1" ht="30" customHeight="1" x14ac:dyDescent="0.15">
      <c r="C29" s="79"/>
      <c r="D29" s="62"/>
      <c r="E29" s="63"/>
      <c r="F29" s="63"/>
      <c r="G29" s="63"/>
      <c r="H29" s="63"/>
      <c r="I29" s="142" t="s">
        <v>24</v>
      </c>
      <c r="J29" s="143"/>
      <c r="K29" s="143"/>
      <c r="L29" s="143"/>
      <c r="M29" s="143"/>
      <c r="N29" s="22"/>
      <c r="O29" s="55" t="s">
        <v>47</v>
      </c>
      <c r="P29" s="57"/>
      <c r="Q29" s="54"/>
      <c r="R29" s="56" t="s">
        <v>48</v>
      </c>
      <c r="S29" s="144"/>
      <c r="T29" s="144"/>
      <c r="U29" s="144"/>
      <c r="V29" s="144"/>
      <c r="W29" s="45"/>
      <c r="X29" s="43" t="s">
        <v>35</v>
      </c>
      <c r="Y29" s="126" t="s">
        <v>46</v>
      </c>
      <c r="Z29" s="127"/>
      <c r="AA29" s="147" t="s">
        <v>45</v>
      </c>
      <c r="AB29" s="147"/>
      <c r="AC29" s="147"/>
      <c r="AD29" s="147"/>
      <c r="AE29" s="147"/>
      <c r="AF29" s="147"/>
      <c r="AG29" s="148"/>
      <c r="AH29" s="82"/>
      <c r="AI29" s="12"/>
      <c r="AJ29" s="12"/>
    </row>
    <row r="30" spans="3:36" s="6" customFormat="1" ht="33.75" customHeight="1" x14ac:dyDescent="0.15">
      <c r="C30" s="79"/>
      <c r="D30" s="200" t="s">
        <v>42</v>
      </c>
      <c r="E30" s="201"/>
      <c r="F30" s="201"/>
      <c r="G30" s="201"/>
      <c r="H30" s="201"/>
      <c r="I30" s="202" t="s">
        <v>25</v>
      </c>
      <c r="J30" s="203"/>
      <c r="K30" s="203"/>
      <c r="L30" s="203"/>
      <c r="M30" s="203"/>
      <c r="N30" s="204"/>
      <c r="O30" s="209"/>
      <c r="P30" s="210"/>
      <c r="Q30" s="210"/>
      <c r="R30" s="210"/>
      <c r="S30" s="210"/>
      <c r="T30" s="210"/>
      <c r="U30" s="210"/>
      <c r="V30" s="59"/>
      <c r="W30" s="23" t="s">
        <v>26</v>
      </c>
      <c r="X30" s="31"/>
      <c r="Y30" s="58"/>
      <c r="Z30" s="31" t="s">
        <v>27</v>
      </c>
      <c r="AA30" s="31"/>
      <c r="AB30" s="207">
        <v>100000</v>
      </c>
      <c r="AC30" s="207"/>
      <c r="AD30" s="207"/>
      <c r="AE30" s="207"/>
      <c r="AF30" s="205" t="s">
        <v>26</v>
      </c>
      <c r="AG30" s="206"/>
      <c r="AH30" s="78"/>
    </row>
    <row r="31" spans="3:36" s="6" customFormat="1" ht="18.75" customHeight="1" x14ac:dyDescent="0.15">
      <c r="C31" s="79"/>
      <c r="D31" s="211" t="s">
        <v>38</v>
      </c>
      <c r="E31" s="211"/>
      <c r="F31" s="211" t="s">
        <v>54</v>
      </c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78"/>
    </row>
    <row r="32" spans="3:36" ht="16.5" customHeight="1" x14ac:dyDescent="0.15">
      <c r="C32" s="77"/>
      <c r="D32" s="212" t="s">
        <v>39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41"/>
      <c r="AG32" s="41"/>
      <c r="AH32" s="76"/>
    </row>
    <row r="33" spans="3:34" ht="19.5" customHeight="1" x14ac:dyDescent="0.15">
      <c r="C33" s="77"/>
      <c r="D33" s="212" t="s">
        <v>40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41"/>
      <c r="AG33" s="41"/>
      <c r="AH33" s="76"/>
    </row>
    <row r="34" spans="3:34" ht="18" customHeight="1" x14ac:dyDescent="0.15">
      <c r="C34" s="77"/>
      <c r="D34" s="212" t="s">
        <v>37</v>
      </c>
      <c r="E34" s="212"/>
      <c r="F34" s="213" t="s">
        <v>43</v>
      </c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75"/>
      <c r="AG34" s="75"/>
      <c r="AH34" s="76"/>
    </row>
    <row r="35" spans="3:34" ht="12" customHeight="1" x14ac:dyDescent="0.15">
      <c r="C35" s="83"/>
      <c r="D35" s="84"/>
      <c r="E35" s="84"/>
      <c r="F35" s="84"/>
      <c r="G35" s="84"/>
      <c r="H35" s="84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7"/>
    </row>
  </sheetData>
  <mergeCells count="94">
    <mergeCell ref="AL8:AM8"/>
    <mergeCell ref="D4:AG4"/>
    <mergeCell ref="D5:H5"/>
    <mergeCell ref="I5:AG5"/>
    <mergeCell ref="D6:H6"/>
    <mergeCell ref="I6:AG6"/>
    <mergeCell ref="AA8:AB8"/>
    <mergeCell ref="S9:V9"/>
    <mergeCell ref="I10:Q10"/>
    <mergeCell ref="S10:V10"/>
    <mergeCell ref="D11:H28"/>
    <mergeCell ref="I11:AG11"/>
    <mergeCell ref="J12:N12"/>
    <mergeCell ref="O12:S12"/>
    <mergeCell ref="T12:X12"/>
    <mergeCell ref="Y12:AG12"/>
    <mergeCell ref="D7:H10"/>
    <mergeCell ref="I7:O7"/>
    <mergeCell ref="S7:V7"/>
    <mergeCell ref="I8:Q8"/>
    <mergeCell ref="S8:V8"/>
    <mergeCell ref="J13:N13"/>
    <mergeCell ref="I17:AG17"/>
    <mergeCell ref="Y13:AG13"/>
    <mergeCell ref="J14:N14"/>
    <mergeCell ref="O14:S14"/>
    <mergeCell ref="T14:X14"/>
    <mergeCell ref="Y14:AG14"/>
    <mergeCell ref="O13:S13"/>
    <mergeCell ref="T13:X13"/>
    <mergeCell ref="Y15:AG15"/>
    <mergeCell ref="I16:N16"/>
    <mergeCell ref="O16:R16"/>
    <mergeCell ref="T16:W16"/>
    <mergeCell ref="Y16:AG16"/>
    <mergeCell ref="J15:N15"/>
    <mergeCell ref="O15:S15"/>
    <mergeCell ref="T15:X15"/>
    <mergeCell ref="Y18:AG18"/>
    <mergeCell ref="J20:N20"/>
    <mergeCell ref="O20:S20"/>
    <mergeCell ref="T20:X20"/>
    <mergeCell ref="Y20:AG20"/>
    <mergeCell ref="J19:N19"/>
    <mergeCell ref="O19:S19"/>
    <mergeCell ref="T19:X19"/>
    <mergeCell ref="Y19:AG19"/>
    <mergeCell ref="J18:N18"/>
    <mergeCell ref="O18:S18"/>
    <mergeCell ref="T18:X18"/>
    <mergeCell ref="J21:N21"/>
    <mergeCell ref="O21:S21"/>
    <mergeCell ref="T21:X21"/>
    <mergeCell ref="Y21:AG21"/>
    <mergeCell ref="J22:N22"/>
    <mergeCell ref="O22:S22"/>
    <mergeCell ref="T22:X22"/>
    <mergeCell ref="Y22:AG22"/>
    <mergeCell ref="J23:N23"/>
    <mergeCell ref="O23:S23"/>
    <mergeCell ref="T23:X23"/>
    <mergeCell ref="I27:N27"/>
    <mergeCell ref="O27:R27"/>
    <mergeCell ref="T27:W27"/>
    <mergeCell ref="Y27:AG27"/>
    <mergeCell ref="J24:N24"/>
    <mergeCell ref="O24:S24"/>
    <mergeCell ref="T24:X24"/>
    <mergeCell ref="J25:N25"/>
    <mergeCell ref="O25:S25"/>
    <mergeCell ref="T25:X25"/>
    <mergeCell ref="Y25:AG25"/>
    <mergeCell ref="J26:N26"/>
    <mergeCell ref="O26:S26"/>
    <mergeCell ref="T26:X26"/>
    <mergeCell ref="Y26:AG26"/>
    <mergeCell ref="I28:N28"/>
    <mergeCell ref="O28:W28"/>
    <mergeCell ref="Y28:AG28"/>
    <mergeCell ref="I29:M29"/>
    <mergeCell ref="S29:V29"/>
    <mergeCell ref="Y29:Z29"/>
    <mergeCell ref="AA29:AG29"/>
    <mergeCell ref="D32:AE32"/>
    <mergeCell ref="D33:AE33"/>
    <mergeCell ref="D34:E34"/>
    <mergeCell ref="F34:AE34"/>
    <mergeCell ref="D30:H30"/>
    <mergeCell ref="I30:N30"/>
    <mergeCell ref="O30:U30"/>
    <mergeCell ref="AB30:AE30"/>
    <mergeCell ref="D31:E31"/>
    <mergeCell ref="F31:AG31"/>
    <mergeCell ref="AF30:AG30"/>
  </mergeCells>
  <phoneticPr fontId="1"/>
  <printOptions horizontalCentered="1"/>
  <pageMargins left="0.48" right="0.6692913385826772" top="0.43" bottom="0.39370078740157483" header="0.31496062992125984" footer="0.31496062992125984"/>
  <pageSetup paperSize="9" scale="76" orientation="portrait" blackAndWhite="1" r:id="rId1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収支決算書（様式第6号）</vt:lpstr>
      <vt:lpstr>収支決算書（記入例）</vt:lpstr>
      <vt:lpstr>収支決算書（計算式なし）</vt:lpstr>
      <vt:lpstr>'収支決算書（記入例）'!Print_Area</vt:lpstr>
      <vt:lpstr>'収支決算書（計算式なし）'!Print_Area</vt:lpstr>
      <vt:lpstr>'収支決算書（様式第6号）'!Print_Area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2022-07-04T02:21:11Z</cp:lastPrinted>
  <dcterms:created xsi:type="dcterms:W3CDTF">2016-04-06T01:48:08Z</dcterms:created>
  <dcterms:modified xsi:type="dcterms:W3CDTF">2024-10-28T06:23:54Z</dcterms:modified>
</cp:coreProperties>
</file>