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<sst xmlns="http://schemas.openxmlformats.org/spreadsheetml/2006/main" count="50" uniqueCount="31">
  <si>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出生</t>
  </si>
  <si>
    <t>死亡</t>
  </si>
  <si>
    <t>　乳児死亡</t>
  </si>
  <si>
    <t>　　新生児死亡</t>
  </si>
  <si>
    <t>死産</t>
  </si>
  <si>
    <t>　自然死産</t>
  </si>
  <si>
    <t>周産期死亡</t>
  </si>
  <si>
    <t>　早期新生児死亡</t>
  </si>
  <si>
    <t>婚姻</t>
  </si>
  <si>
    <t>離婚</t>
  </si>
  <si>
    <t>対前年増減</t>
  </si>
  <si>
    <t>率</t>
  </si>
  <si>
    <t>対前年比</t>
  </si>
  <si>
    <t>宮城県</t>
  </si>
  <si>
    <t>全国</t>
  </si>
  <si>
    <t>　人工死産</t>
  </si>
  <si>
    <t>自然増減</t>
  </si>
  <si>
    <t>実　　　　　数
（人，胎，組）</t>
  </si>
  <si>
    <t>表1　人口動態総覧（対前年比較)</t>
  </si>
  <si>
    <t>…</t>
  </si>
  <si>
    <r>
      <t>　</t>
    </r>
    <r>
      <rPr>
        <sz val="10"/>
        <rFont val="ＭＳ 明朝"/>
        <family val="1"/>
      </rPr>
      <t>妊娠満22週以後の死産</t>
    </r>
  </si>
  <si>
    <t>令和元年</t>
  </si>
  <si>
    <t>令和２年</t>
  </si>
  <si>
    <t>令和元年</t>
  </si>
  <si>
    <t>令和２年</t>
  </si>
  <si>
    <t>令和元年</t>
  </si>
  <si>
    <t>令和２/令和元</t>
  </si>
  <si>
    <t>令和２年</t>
  </si>
  <si>
    <t>令和元年</t>
  </si>
  <si>
    <t>令和２/令和元</t>
  </si>
  <si>
    <t xml:space="preserve">注：出生・死亡・自然増減・婚姻・離婚率は人口千対。乳児・新生児・早期新生児死亡率は出生千対。死産率は出産（出生＋死産）千対。周産期死亡率及び妊娠満22週以後の死産率は出産（出生＋妊娠満22週以後の死産）千対である。
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</si>
</sst>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0.00_ "/>
    <numFmt numFmtId="180" formatCode="0.0_);\(0.0\)"/>
    <numFmt numFmtId="181" formatCode="#,##0.0;[Red]\-#,##0.0"/>
    <numFmt numFmtId="182" formatCode="#,##0.0;&quot;△ &quot;#,##0.0"/>
    <numFmt numFmtId="183" formatCode="#,##0.000;[Red]\-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_);[Red]\(&quot;¥&quot;#,##0\)"/>
    <numFmt numFmtId="189" formatCode="0;&quot;△ &quot;0"/>
    <numFmt numFmtId="190" formatCode="#\ ##0;&quot;△ &quot;#\ ##0"/>
    <numFmt numFmtId="191" formatCode="#\ ###\ ##0\ "/>
    <numFmt numFmtId="192" formatCode="\ \ * ##\ ##0\ ;\ \ &quot;△&quot;* ##\ ##0\ ;@"/>
    <numFmt numFmtId="193" formatCode="0.0_);[Red]\(0.0\)"/>
    <numFmt numFmtId="194" formatCode="##0.0\ ;&quot;△ &quot;##0.0\ "/>
    <numFmt numFmtId="195" formatCode="#\ ##0\ ;&quot;△ &quot;#\ ##0\ "/>
    <numFmt numFmtId="196" formatCode="0.00_);[Red]\(0.00\)"/>
    <numFmt numFmtId="197" formatCode="#\ ###\ ##0"/>
    <numFmt numFmtId="198" formatCode="#\ ###\ ###\ "/>
    <numFmt numFmtId="199" formatCode="###\ ##0\ ;\ &quot;△&quot;* ###\ ##0\ ;@"/>
    <numFmt numFmtId="200" formatCode="&quot;  &quot;0"/>
    <numFmt numFmtId="201" formatCode="@\ "/>
    <numFmt numFmtId="202" formatCode="0.0\ "/>
    <numFmt numFmtId="203" formatCode="0.00\ "/>
    <numFmt numFmtId="204" formatCode="###\ ###\ ###"/>
    <numFmt numFmtId="205" formatCode="0_ "/>
    <numFmt numFmtId="206" formatCode="\ \ * ##\ ##0\ ;\ \ \ \ \ \ \ &quot;△&quot;* ##\ ##0\ ;@"/>
    <numFmt numFmtId="207" formatCode="&quot; &quot;0"/>
    <numFmt numFmtId="208" formatCode="&quot;  &quot;0&quot;  &quot;"/>
    <numFmt numFmtId="209" formatCode="&quot;  &quot;&quot;0&quot;0"/>
    <numFmt numFmtId="210" formatCode="0;&quot;△ &quot;00\ 000&quot; &quot;"/>
    <numFmt numFmtId="211" formatCode="0;&quot;△ &quot;\ \ \ \ 00&quot; &quot;"/>
    <numFmt numFmtId="212" formatCode="0;&quot;△ &quot;\ \ \ 000&quot; &quot;"/>
    <numFmt numFmtId="213" formatCode="###\ ###;&quot;△ &quot;###\ ###"/>
    <numFmt numFmtId="214" formatCode="###\ ###;&quot;△　&quot;###\ ###"/>
    <numFmt numFmtId="215" formatCode="###\ ###"/>
    <numFmt numFmtId="216" formatCode="###\ ##0.0\ "/>
    <numFmt numFmtId="217" formatCode="\ \ * ##\ ##0\ ;\ &quot;△&quot;* ##\ ##0\ ;@"/>
    <numFmt numFmtId="218" formatCode="###\ ##0.0"/>
    <numFmt numFmtId="219" formatCode="0;&quot;△ &quot;###\ ##0"/>
    <numFmt numFmtId="220" formatCode="###\ ###\ "/>
    <numFmt numFmtId="221" formatCode="##0.0\ ;&quot;△  &quot;##0.0\ "/>
    <numFmt numFmtId="222" formatCode="##0.0\ ;&quot;△  &quot;#\ ##0\ "/>
    <numFmt numFmtId="223" formatCode="##0.0\ ;&quot;△   &quot;#\ ##0\ "/>
    <numFmt numFmtId="224" formatCode="###\ ###\ ;&quot;△ &quot;###\ ###\ "/>
    <numFmt numFmtId="225" formatCode="###\ ###;&quot;△　   &quot;###\ ###\ "/>
    <numFmt numFmtId="226" formatCode="###\ ###;&quot;△ 　&quot;###\ ###\ "/>
    <numFmt numFmtId="227" formatCode="###\ ###;&quot;△　&quot;###\ ###\ "/>
    <numFmt numFmtId="228" formatCode="###\ ###;&quot;△ &quot;###\ ###\ "/>
    <numFmt numFmtId="229" formatCode="###\ ###;&quot;△　 &quot;###\ ###\ "/>
    <numFmt numFmtId="230" formatCode="###\ ###;&quot;△ 　　&quot;###\ ###\ "/>
    <numFmt numFmtId="231" formatCode="###\ ###\ ;&quot;△　&quot;###\ ###\ "/>
    <numFmt numFmtId="232" formatCode="0_);[Red]\(0\)"/>
    <numFmt numFmtId="233" formatCode="0.00000000000_);[Red]\(0.00000000000\)"/>
    <numFmt numFmtId="234" formatCode="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>
        <color theme="1"/>
      </left>
      <right style="medium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hair">
        <color theme="1"/>
      </top>
      <bottom style="hair">
        <color theme="1"/>
      </bottom>
    </border>
    <border>
      <left style="medium"/>
      <right style="medium"/>
      <top style="hair">
        <color theme="1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hair">
        <color theme="1"/>
      </bottom>
    </border>
    <border>
      <left style="medium"/>
      <right style="medium"/>
      <top style="medium"/>
      <bottom style="hair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hair">
        <color theme="1"/>
      </bottom>
    </border>
    <border>
      <left style="medium">
        <color theme="1"/>
      </left>
      <right style="medium">
        <color theme="1"/>
      </right>
      <top style="hair">
        <color theme="1"/>
      </top>
      <bottom style="medium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>
        <color indexed="10"/>
      </right>
      <top style="medium"/>
      <bottom>
        <color indexed="63"/>
      </bottom>
    </border>
    <border>
      <left style="thin">
        <color indexed="10"/>
      </left>
      <right style="thin">
        <color indexed="10"/>
      </right>
      <top style="medium"/>
      <bottom>
        <color indexed="63"/>
      </bottom>
    </border>
    <border>
      <left style="thin">
        <color indexed="10"/>
      </left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>
        <color theme="1"/>
      </left>
      <right>
        <color indexed="63"/>
      </right>
      <top>
        <color indexed="63"/>
      </top>
      <bottom style="hair">
        <color theme="1"/>
      </bottom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medium"/>
      <right style="medium">
        <color theme="1"/>
      </right>
      <top style="hair"/>
      <bottom style="hair"/>
    </border>
    <border>
      <left style="medium"/>
      <right style="medium"/>
      <top/>
      <bottom style="medium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>
        <color theme="1"/>
      </left>
      <right>
        <color indexed="63"/>
      </right>
      <top style="hair">
        <color theme="1"/>
      </top>
      <bottom style="medium">
        <color theme="1"/>
      </bottom>
    </border>
    <border>
      <left style="medium"/>
      <right style="medium">
        <color theme="1"/>
      </right>
      <top style="medium"/>
      <bottom/>
    </border>
    <border>
      <left style="medium">
        <color theme="1"/>
      </left>
      <right>
        <color indexed="63"/>
      </right>
      <top style="medium"/>
      <bottom/>
    </border>
    <border>
      <left style="medium"/>
      <right style="medium">
        <color theme="1"/>
      </right>
      <top style="medium"/>
      <bottom style="thin"/>
    </border>
    <border>
      <left style="medium">
        <color theme="1"/>
      </left>
      <right style="medium"/>
      <top style="medium"/>
      <bottom style="thin"/>
    </border>
    <border>
      <left style="medium"/>
      <right style="medium">
        <color theme="1"/>
      </right>
      <top/>
      <bottom style="medium"/>
    </border>
    <border>
      <left style="medium">
        <color theme="1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medium">
        <color theme="1"/>
      </right>
      <top style="hair">
        <color theme="1"/>
      </top>
      <bottom style="medium"/>
    </border>
    <border>
      <left style="medium"/>
      <right style="medium">
        <color theme="1"/>
      </right>
      <top style="hair">
        <color theme="1"/>
      </top>
      <bottom style="medium"/>
    </border>
  </borders>
  <cellStyleXfs count="1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5" borderId="2" applyNumberFormat="0" applyFont="0" applyAlignment="0" applyProtection="0"/>
    <xf numFmtId="0" fontId="0" fillId="35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4" applyNumberFormat="0" applyAlignment="0" applyProtection="0"/>
    <xf numFmtId="0" fontId="37" fillId="37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7" borderId="9" applyNumberFormat="0" applyAlignment="0" applyProtection="0"/>
    <xf numFmtId="0" fontId="43" fillId="3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8" borderId="4" applyNumberFormat="0" applyAlignment="0" applyProtection="0"/>
    <xf numFmtId="0" fontId="45" fillId="38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8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8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11" xfId="81" applyFont="1" applyBorder="1" applyAlignment="1">
      <alignment horizontal="center" vertical="center" wrapText="1"/>
    </xf>
    <xf numFmtId="38" fontId="5" fillId="0" borderId="12" xfId="81" applyFont="1" applyBorder="1" applyAlignment="1">
      <alignment horizontal="center" vertical="center" wrapText="1"/>
    </xf>
    <xf numFmtId="38" fontId="5" fillId="0" borderId="13" xfId="8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181" fontId="5" fillId="0" borderId="15" xfId="81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8" xfId="81" applyNumberFormat="1" applyFont="1" applyFill="1" applyBorder="1" applyAlignment="1">
      <alignment vertical="center"/>
    </xf>
    <xf numFmtId="38" fontId="5" fillId="0" borderId="19" xfId="81" applyFont="1" applyBorder="1" applyAlignment="1">
      <alignment horizontal="center" vertical="center" wrapText="1"/>
    </xf>
    <xf numFmtId="177" fontId="5" fillId="0" borderId="20" xfId="81" applyNumberFormat="1" applyFont="1" applyFill="1" applyBorder="1" applyAlignment="1">
      <alignment horizontal="right" vertical="center"/>
    </xf>
    <xf numFmtId="177" fontId="5" fillId="0" borderId="21" xfId="81" applyNumberFormat="1" applyFont="1" applyFill="1" applyBorder="1" applyAlignment="1">
      <alignment horizontal="right" vertical="center"/>
    </xf>
    <xf numFmtId="181" fontId="5" fillId="0" borderId="22" xfId="81" applyNumberFormat="1" applyFont="1" applyFill="1" applyBorder="1" applyAlignment="1">
      <alignment horizontal="right" vertical="center"/>
    </xf>
    <xf numFmtId="181" fontId="5" fillId="0" borderId="23" xfId="8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27" xfId="81" applyFont="1" applyBorder="1" applyAlignment="1">
      <alignment horizontal="center" vertical="center" wrapText="1"/>
    </xf>
    <xf numFmtId="38" fontId="5" fillId="0" borderId="28" xfId="81" applyFont="1" applyBorder="1" applyAlignment="1">
      <alignment horizontal="center" vertical="center"/>
    </xf>
    <xf numFmtId="38" fontId="5" fillId="0" borderId="29" xfId="8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38" fontId="5" fillId="0" borderId="32" xfId="81" applyFont="1" applyFill="1" applyBorder="1" applyAlignment="1">
      <alignment vertical="center"/>
    </xf>
    <xf numFmtId="38" fontId="5" fillId="0" borderId="33" xfId="81" applyFont="1" applyFill="1" applyBorder="1" applyAlignment="1">
      <alignment vertical="center"/>
    </xf>
    <xf numFmtId="176" fontId="5" fillId="0" borderId="32" xfId="81" applyNumberFormat="1" applyFont="1" applyFill="1" applyBorder="1" applyAlignment="1">
      <alignment vertical="center"/>
    </xf>
    <xf numFmtId="181" fontId="5" fillId="0" borderId="34" xfId="81" applyNumberFormat="1" applyFont="1" applyFill="1" applyBorder="1" applyAlignment="1">
      <alignment horizontal="right" vertical="center"/>
    </xf>
    <xf numFmtId="181" fontId="5" fillId="0" borderId="35" xfId="81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38" fontId="5" fillId="0" borderId="38" xfId="81" applyFont="1" applyFill="1" applyBorder="1" applyAlignment="1">
      <alignment vertical="center"/>
    </xf>
    <xf numFmtId="38" fontId="5" fillId="0" borderId="39" xfId="81" applyFont="1" applyFill="1" applyBorder="1" applyAlignment="1">
      <alignment vertical="center"/>
    </xf>
    <xf numFmtId="176" fontId="5" fillId="0" borderId="38" xfId="81" applyNumberFormat="1" applyFont="1" applyFill="1" applyBorder="1" applyAlignment="1">
      <alignment vertical="center"/>
    </xf>
    <xf numFmtId="181" fontId="5" fillId="0" borderId="38" xfId="81" applyNumberFormat="1" applyFont="1" applyFill="1" applyBorder="1" applyAlignment="1">
      <alignment horizontal="right" vertical="center"/>
    </xf>
    <xf numFmtId="181" fontId="5" fillId="0" borderId="40" xfId="81" applyNumberFormat="1" applyFont="1" applyFill="1" applyBorder="1" applyAlignment="1">
      <alignment vertical="center"/>
    </xf>
    <xf numFmtId="176" fontId="5" fillId="0" borderId="39" xfId="81" applyNumberFormat="1" applyFont="1" applyFill="1" applyBorder="1" applyAlignment="1">
      <alignment vertical="center"/>
    </xf>
    <xf numFmtId="182" fontId="5" fillId="0" borderId="38" xfId="81" applyNumberFormat="1" applyFont="1" applyFill="1" applyBorder="1" applyAlignment="1">
      <alignment horizontal="right" vertical="center"/>
    </xf>
    <xf numFmtId="182" fontId="5" fillId="0" borderId="40" xfId="81" applyNumberFormat="1" applyFont="1" applyFill="1" applyBorder="1" applyAlignment="1">
      <alignment vertical="center"/>
    </xf>
    <xf numFmtId="38" fontId="8" fillId="0" borderId="38" xfId="81" applyFont="1" applyFill="1" applyBorder="1" applyAlignment="1">
      <alignment vertical="center"/>
    </xf>
    <xf numFmtId="234" fontId="48" fillId="0" borderId="41" xfId="106" applyNumberFormat="1" applyFont="1" applyFill="1" applyBorder="1" applyAlignment="1">
      <alignment horizontal="right"/>
      <protection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38" fontId="5" fillId="0" borderId="44" xfId="81" applyFont="1" applyFill="1" applyBorder="1" applyAlignment="1">
      <alignment vertical="center"/>
    </xf>
    <xf numFmtId="38" fontId="5" fillId="0" borderId="45" xfId="81" applyFont="1" applyFill="1" applyBorder="1" applyAlignment="1">
      <alignment vertical="center"/>
    </xf>
    <xf numFmtId="176" fontId="5" fillId="0" borderId="44" xfId="81" applyNumberFormat="1" applyFont="1" applyFill="1" applyBorder="1" applyAlignment="1">
      <alignment vertical="center"/>
    </xf>
    <xf numFmtId="40" fontId="5" fillId="0" borderId="44" xfId="81" applyNumberFormat="1" applyFont="1" applyFill="1" applyBorder="1" applyAlignment="1">
      <alignment horizontal="right" vertical="center"/>
    </xf>
    <xf numFmtId="40" fontId="5" fillId="0" borderId="46" xfId="8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81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38" fontId="5" fillId="0" borderId="27" xfId="81" applyFont="1" applyFill="1" applyBorder="1" applyAlignment="1">
      <alignment horizontal="center" vertical="center" wrapText="1"/>
    </xf>
    <xf numFmtId="38" fontId="5" fillId="0" borderId="28" xfId="81" applyFont="1" applyFill="1" applyBorder="1" applyAlignment="1">
      <alignment horizontal="center" vertical="center"/>
    </xf>
    <xf numFmtId="38" fontId="5" fillId="0" borderId="29" xfId="8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38" fontId="5" fillId="0" borderId="11" xfId="81" applyFont="1" applyFill="1" applyBorder="1" applyAlignment="1">
      <alignment horizontal="center" vertical="center" wrapText="1"/>
    </xf>
    <xf numFmtId="38" fontId="5" fillId="0" borderId="12" xfId="81" applyFont="1" applyFill="1" applyBorder="1" applyAlignment="1">
      <alignment horizontal="center" vertical="center" wrapText="1"/>
    </xf>
    <xf numFmtId="38" fontId="5" fillId="0" borderId="53" xfId="8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5" fillId="0" borderId="35" xfId="81" applyFont="1" applyFill="1" applyBorder="1" applyAlignment="1">
      <alignment vertical="center"/>
    </xf>
    <xf numFmtId="176" fontId="5" fillId="0" borderId="21" xfId="81" applyNumberFormat="1" applyFont="1" applyFill="1" applyBorder="1" applyAlignment="1">
      <alignment vertical="center"/>
    </xf>
    <xf numFmtId="181" fontId="5" fillId="0" borderId="22" xfId="81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5" fillId="0" borderId="40" xfId="81" applyFont="1" applyFill="1" applyBorder="1" applyAlignment="1">
      <alignment vertical="center"/>
    </xf>
    <xf numFmtId="176" fontId="5" fillId="0" borderId="17" xfId="81" applyNumberFormat="1" applyFont="1" applyFill="1" applyBorder="1" applyAlignment="1">
      <alignment vertical="center"/>
    </xf>
    <xf numFmtId="176" fontId="5" fillId="0" borderId="40" xfId="81" applyNumberFormat="1" applyFont="1" applyFill="1" applyBorder="1" applyAlignment="1">
      <alignment vertical="center"/>
    </xf>
    <xf numFmtId="182" fontId="5" fillId="0" borderId="15" xfId="81" applyNumberFormat="1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38" fontId="5" fillId="0" borderId="56" xfId="81" applyFont="1" applyFill="1" applyBorder="1" applyAlignment="1">
      <alignment vertical="center"/>
    </xf>
    <xf numFmtId="38" fontId="5" fillId="0" borderId="46" xfId="81" applyFont="1" applyFill="1" applyBorder="1" applyAlignment="1">
      <alignment vertical="center"/>
    </xf>
    <xf numFmtId="176" fontId="5" fillId="0" borderId="18" xfId="81" applyNumberFormat="1" applyFont="1" applyFill="1" applyBorder="1" applyAlignment="1">
      <alignment vertical="center"/>
    </xf>
    <xf numFmtId="40" fontId="5" fillId="0" borderId="57" xfId="81" applyNumberFormat="1" applyFont="1" applyFill="1" applyBorder="1" applyAlignment="1">
      <alignment horizontal="right" vertical="center"/>
    </xf>
    <xf numFmtId="40" fontId="5" fillId="0" borderId="23" xfId="81" applyNumberFormat="1" applyFont="1" applyFill="1" applyBorder="1" applyAlignment="1">
      <alignment vertical="center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2 4" xfId="106"/>
    <cellStyle name="標準 3" xfId="107"/>
    <cellStyle name="標準 4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="115" zoomScaleNormal="115" workbookViewId="0" topLeftCell="A1">
      <selection activeCell="D12" sqref="D12"/>
    </sheetView>
  </sheetViews>
  <sheetFormatPr defaultColWidth="9.140625" defaultRowHeight="15"/>
  <cols>
    <col min="1" max="1" width="6.7109375" style="1" customWidth="1"/>
    <col min="2" max="2" width="20.8515625" style="1" customWidth="1"/>
    <col min="3" max="5" width="10.7109375" style="2" customWidth="1"/>
    <col min="6" max="8" width="10.7109375" style="1" customWidth="1"/>
    <col min="9" max="16384" width="9.00390625" style="1" customWidth="1"/>
  </cols>
  <sheetData>
    <row r="1" spans="1:8" ht="20.25" customHeight="1" thickBot="1">
      <c r="A1" s="3" t="s">
        <v>18</v>
      </c>
      <c r="B1" s="3"/>
      <c r="C1" s="4"/>
      <c r="D1" s="4"/>
      <c r="E1" s="4"/>
      <c r="F1" s="3"/>
      <c r="G1" s="3"/>
      <c r="H1" s="3"/>
    </row>
    <row r="2" spans="1:8" ht="24.75" customHeight="1">
      <c r="A2" s="22"/>
      <c r="B2" s="23"/>
      <c r="C2" s="26" t="s">
        <v>17</v>
      </c>
      <c r="D2" s="27"/>
      <c r="E2" s="28"/>
      <c r="F2" s="22" t="s">
        <v>11</v>
      </c>
      <c r="G2" s="29"/>
      <c r="H2" s="5" t="s">
        <v>12</v>
      </c>
    </row>
    <row r="3" spans="1:8" ht="14.25" customHeight="1" thickBot="1">
      <c r="A3" s="24"/>
      <c r="B3" s="25"/>
      <c r="C3" s="16" t="s">
        <v>22</v>
      </c>
      <c r="D3" s="7" t="s">
        <v>23</v>
      </c>
      <c r="E3" s="8" t="s">
        <v>10</v>
      </c>
      <c r="F3" s="6" t="s">
        <v>24</v>
      </c>
      <c r="G3" s="7" t="s">
        <v>25</v>
      </c>
      <c r="H3" s="9" t="s">
        <v>26</v>
      </c>
    </row>
    <row r="4" spans="1:8" ht="15" customHeight="1">
      <c r="A4" s="30" t="s">
        <v>13</v>
      </c>
      <c r="B4" s="31" t="s">
        <v>0</v>
      </c>
      <c r="C4" s="32">
        <v>14480</v>
      </c>
      <c r="D4" s="33">
        <v>14947</v>
      </c>
      <c r="E4" s="34">
        <f>C4-D4</f>
        <v>-467</v>
      </c>
      <c r="F4" s="35">
        <v>6.4</v>
      </c>
      <c r="G4" s="36">
        <v>6.5</v>
      </c>
      <c r="H4" s="18">
        <f>C4/D4*100</f>
        <v>96.87562721616378</v>
      </c>
    </row>
    <row r="5" spans="1:8" ht="15" customHeight="1">
      <c r="A5" s="37"/>
      <c r="B5" s="38" t="s">
        <v>1</v>
      </c>
      <c r="C5" s="39">
        <v>24632</v>
      </c>
      <c r="D5" s="40">
        <v>25202</v>
      </c>
      <c r="E5" s="41">
        <f aca="true" t="shared" si="0" ref="E5:E16">C5-D5</f>
        <v>-570</v>
      </c>
      <c r="F5" s="42">
        <v>10.8</v>
      </c>
      <c r="G5" s="43">
        <v>11</v>
      </c>
      <c r="H5" s="17">
        <f>C5/D5*100</f>
        <v>97.7382747401</v>
      </c>
    </row>
    <row r="6" spans="1:8" ht="15" customHeight="1">
      <c r="A6" s="37"/>
      <c r="B6" s="38" t="s">
        <v>2</v>
      </c>
      <c r="C6" s="39">
        <v>27</v>
      </c>
      <c r="D6" s="40">
        <v>27</v>
      </c>
      <c r="E6" s="41">
        <f t="shared" si="0"/>
        <v>0</v>
      </c>
      <c r="F6" s="42">
        <v>1.9</v>
      </c>
      <c r="G6" s="43">
        <v>1.8</v>
      </c>
      <c r="H6" s="17">
        <f>C6/D6*100</f>
        <v>100</v>
      </c>
    </row>
    <row r="7" spans="1:8" ht="15" customHeight="1">
      <c r="A7" s="37"/>
      <c r="B7" s="38" t="s">
        <v>3</v>
      </c>
      <c r="C7" s="39">
        <v>15</v>
      </c>
      <c r="D7" s="40">
        <v>20</v>
      </c>
      <c r="E7" s="41">
        <f t="shared" si="0"/>
        <v>-5</v>
      </c>
      <c r="F7" s="42">
        <v>1</v>
      </c>
      <c r="G7" s="43">
        <v>1.3</v>
      </c>
      <c r="H7" s="17">
        <f>C7/D7*100</f>
        <v>75</v>
      </c>
    </row>
    <row r="8" spans="1:8" ht="15" customHeight="1">
      <c r="A8" s="37"/>
      <c r="B8" s="38" t="s">
        <v>16</v>
      </c>
      <c r="C8" s="41">
        <v>-10152</v>
      </c>
      <c r="D8" s="44">
        <v>-10255</v>
      </c>
      <c r="E8" s="41">
        <f t="shared" si="0"/>
        <v>103</v>
      </c>
      <c r="F8" s="45">
        <v>-4.5</v>
      </c>
      <c r="G8" s="46">
        <v>-4.5</v>
      </c>
      <c r="H8" s="14" t="s">
        <v>19</v>
      </c>
    </row>
    <row r="9" spans="1:8" ht="15" customHeight="1">
      <c r="A9" s="37"/>
      <c r="B9" s="38" t="s">
        <v>4</v>
      </c>
      <c r="C9" s="47">
        <v>311</v>
      </c>
      <c r="D9" s="40">
        <v>356</v>
      </c>
      <c r="E9" s="41">
        <f t="shared" si="0"/>
        <v>-45</v>
      </c>
      <c r="F9" s="48">
        <v>21</v>
      </c>
      <c r="G9" s="43">
        <v>23.3</v>
      </c>
      <c r="H9" s="17">
        <f>C9/D9*100</f>
        <v>87.35955056179775</v>
      </c>
    </row>
    <row r="10" spans="1:8" ht="15" customHeight="1">
      <c r="A10" s="37"/>
      <c r="B10" s="38" t="s">
        <v>5</v>
      </c>
      <c r="C10" s="39">
        <v>141</v>
      </c>
      <c r="D10" s="40">
        <v>172</v>
      </c>
      <c r="E10" s="41">
        <f t="shared" si="0"/>
        <v>-31</v>
      </c>
      <c r="F10" s="48">
        <v>9.5</v>
      </c>
      <c r="G10" s="43">
        <v>11.2</v>
      </c>
      <c r="H10" s="17">
        <f aca="true" t="shared" si="1" ref="H10:H15">C10/D10*100</f>
        <v>81.97674418604652</v>
      </c>
    </row>
    <row r="11" spans="1:8" ht="15" customHeight="1">
      <c r="A11" s="37"/>
      <c r="B11" s="38" t="s">
        <v>15</v>
      </c>
      <c r="C11" s="39">
        <v>170</v>
      </c>
      <c r="D11" s="40">
        <v>184</v>
      </c>
      <c r="E11" s="41">
        <f t="shared" si="0"/>
        <v>-14</v>
      </c>
      <c r="F11" s="48">
        <v>11.5</v>
      </c>
      <c r="G11" s="43">
        <v>12</v>
      </c>
      <c r="H11" s="17">
        <f t="shared" si="1"/>
        <v>92.3913043478261</v>
      </c>
    </row>
    <row r="12" spans="1:8" ht="15" customHeight="1">
      <c r="A12" s="37"/>
      <c r="B12" s="38" t="s">
        <v>6</v>
      </c>
      <c r="C12" s="39">
        <v>56</v>
      </c>
      <c r="D12" s="40">
        <v>61</v>
      </c>
      <c r="E12" s="41">
        <f t="shared" si="0"/>
        <v>-5</v>
      </c>
      <c r="F12" s="48">
        <v>3.9</v>
      </c>
      <c r="G12" s="43">
        <v>4.1</v>
      </c>
      <c r="H12" s="17">
        <f t="shared" si="1"/>
        <v>91.80327868852459</v>
      </c>
    </row>
    <row r="13" spans="1:8" ht="15" customHeight="1">
      <c r="A13" s="37"/>
      <c r="B13" s="38" t="s">
        <v>20</v>
      </c>
      <c r="C13" s="39">
        <v>41</v>
      </c>
      <c r="D13" s="40">
        <v>43</v>
      </c>
      <c r="E13" s="41">
        <f t="shared" si="0"/>
        <v>-2</v>
      </c>
      <c r="F13" s="48">
        <v>2.8</v>
      </c>
      <c r="G13" s="43">
        <v>2.9</v>
      </c>
      <c r="H13" s="17">
        <f t="shared" si="1"/>
        <v>95.34883720930233</v>
      </c>
    </row>
    <row r="14" spans="1:8" ht="15" customHeight="1">
      <c r="A14" s="37"/>
      <c r="B14" s="38" t="s">
        <v>7</v>
      </c>
      <c r="C14" s="39">
        <v>15</v>
      </c>
      <c r="D14" s="40">
        <v>18</v>
      </c>
      <c r="E14" s="41">
        <f t="shared" si="0"/>
        <v>-3</v>
      </c>
      <c r="F14" s="48">
        <v>1</v>
      </c>
      <c r="G14" s="43">
        <v>1.2</v>
      </c>
      <c r="H14" s="17">
        <f t="shared" si="1"/>
        <v>83.33333333333334</v>
      </c>
    </row>
    <row r="15" spans="1:8" ht="15" customHeight="1">
      <c r="A15" s="37"/>
      <c r="B15" s="38" t="s">
        <v>8</v>
      </c>
      <c r="C15" s="39">
        <v>8921</v>
      </c>
      <c r="D15" s="40">
        <v>10073</v>
      </c>
      <c r="E15" s="41">
        <f t="shared" si="0"/>
        <v>-1152</v>
      </c>
      <c r="F15" s="42">
        <v>3.9</v>
      </c>
      <c r="G15" s="43">
        <v>4.4</v>
      </c>
      <c r="H15" s="17">
        <f t="shared" si="1"/>
        <v>88.56348654819816</v>
      </c>
    </row>
    <row r="16" spans="1:8" ht="15" customHeight="1" thickBot="1">
      <c r="A16" s="49"/>
      <c r="B16" s="50" t="s">
        <v>9</v>
      </c>
      <c r="C16" s="51">
        <v>3553</v>
      </c>
      <c r="D16" s="52">
        <v>3780</v>
      </c>
      <c r="E16" s="53">
        <f t="shared" si="0"/>
        <v>-227</v>
      </c>
      <c r="F16" s="54">
        <v>1.56</v>
      </c>
      <c r="G16" s="55">
        <v>1.66</v>
      </c>
      <c r="H16" s="15">
        <f>C16/D16*100</f>
        <v>93.994708994709</v>
      </c>
    </row>
    <row r="17" spans="1:8" ht="15" customHeight="1" thickBot="1">
      <c r="A17" s="56"/>
      <c r="B17" s="56"/>
      <c r="C17" s="57"/>
      <c r="D17" s="57"/>
      <c r="E17" s="57"/>
      <c r="F17" s="56"/>
      <c r="G17" s="56"/>
      <c r="H17" s="12"/>
    </row>
    <row r="18" spans="1:8" ht="25.5" customHeight="1">
      <c r="A18" s="58"/>
      <c r="B18" s="59"/>
      <c r="C18" s="60" t="s">
        <v>17</v>
      </c>
      <c r="D18" s="61"/>
      <c r="E18" s="62"/>
      <c r="F18" s="63" t="s">
        <v>11</v>
      </c>
      <c r="G18" s="64"/>
      <c r="H18" s="13" t="s">
        <v>12</v>
      </c>
    </row>
    <row r="19" spans="1:8" ht="14.25" thickBot="1">
      <c r="A19" s="65"/>
      <c r="B19" s="66"/>
      <c r="C19" s="67" t="s">
        <v>22</v>
      </c>
      <c r="D19" s="68" t="s">
        <v>21</v>
      </c>
      <c r="E19" s="69" t="s">
        <v>10</v>
      </c>
      <c r="F19" s="67" t="s">
        <v>27</v>
      </c>
      <c r="G19" s="68" t="s">
        <v>28</v>
      </c>
      <c r="H19" s="9" t="s">
        <v>29</v>
      </c>
    </row>
    <row r="20" spans="1:8" ht="15" customHeight="1">
      <c r="A20" s="70" t="s">
        <v>14</v>
      </c>
      <c r="B20" s="71" t="s">
        <v>0</v>
      </c>
      <c r="C20" s="72">
        <v>840835</v>
      </c>
      <c r="D20" s="72">
        <v>865239</v>
      </c>
      <c r="E20" s="73">
        <f>C20-D20</f>
        <v>-24404</v>
      </c>
      <c r="F20" s="19">
        <v>6.8</v>
      </c>
      <c r="G20" s="74">
        <v>7</v>
      </c>
      <c r="H20" s="19">
        <f>C20/D20*100</f>
        <v>97.17950762737232</v>
      </c>
    </row>
    <row r="21" spans="1:8" ht="15" customHeight="1">
      <c r="A21" s="70"/>
      <c r="B21" s="75" t="s">
        <v>1</v>
      </c>
      <c r="C21" s="72">
        <v>1372755</v>
      </c>
      <c r="D21" s="76">
        <v>1381093</v>
      </c>
      <c r="E21" s="77">
        <f aca="true" t="shared" si="2" ref="E21:E32">C21-D21</f>
        <v>-8338</v>
      </c>
      <c r="F21" s="19">
        <v>11.1</v>
      </c>
      <c r="G21" s="10">
        <v>11.2</v>
      </c>
      <c r="H21" s="19">
        <f>C21/D21*100</f>
        <v>99.39627526893554</v>
      </c>
    </row>
    <row r="22" spans="1:8" ht="15" customHeight="1">
      <c r="A22" s="70"/>
      <c r="B22" s="75" t="s">
        <v>2</v>
      </c>
      <c r="C22" s="72">
        <v>1512</v>
      </c>
      <c r="D22" s="76">
        <v>1654</v>
      </c>
      <c r="E22" s="77">
        <f t="shared" si="2"/>
        <v>-142</v>
      </c>
      <c r="F22" s="19">
        <v>1.8</v>
      </c>
      <c r="G22" s="10">
        <v>1.9</v>
      </c>
      <c r="H22" s="19">
        <f>C22/D22*100</f>
        <v>91.41475211608223</v>
      </c>
    </row>
    <row r="23" spans="1:8" ht="15" customHeight="1">
      <c r="A23" s="70"/>
      <c r="B23" s="75" t="s">
        <v>3</v>
      </c>
      <c r="C23" s="72">
        <v>704</v>
      </c>
      <c r="D23" s="76">
        <v>755</v>
      </c>
      <c r="E23" s="77">
        <f t="shared" si="2"/>
        <v>-51</v>
      </c>
      <c r="F23" s="19">
        <v>0.8</v>
      </c>
      <c r="G23" s="10">
        <v>0.9</v>
      </c>
      <c r="H23" s="19">
        <f>C23/D23*100</f>
        <v>93.24503311258279</v>
      </c>
    </row>
    <row r="24" spans="1:8" ht="15" customHeight="1">
      <c r="A24" s="70"/>
      <c r="B24" s="75" t="s">
        <v>16</v>
      </c>
      <c r="C24" s="78">
        <v>-531920</v>
      </c>
      <c r="D24" s="78">
        <v>-515854</v>
      </c>
      <c r="E24" s="77">
        <f t="shared" si="2"/>
        <v>-16066</v>
      </c>
      <c r="F24" s="79">
        <v>-4.3</v>
      </c>
      <c r="G24" s="79">
        <v>-4.2</v>
      </c>
      <c r="H24" s="11" t="s">
        <v>19</v>
      </c>
    </row>
    <row r="25" spans="1:8" ht="15" customHeight="1">
      <c r="A25" s="70"/>
      <c r="B25" s="75" t="s">
        <v>4</v>
      </c>
      <c r="C25" s="72">
        <v>17278</v>
      </c>
      <c r="D25" s="76">
        <v>19454</v>
      </c>
      <c r="E25" s="77">
        <f t="shared" si="2"/>
        <v>-2176</v>
      </c>
      <c r="F25" s="19">
        <v>20.1</v>
      </c>
      <c r="G25" s="10">
        <v>22</v>
      </c>
      <c r="H25" s="10">
        <f aca="true" t="shared" si="3" ref="H25:H32">C25/D25*100</f>
        <v>88.81463966279428</v>
      </c>
    </row>
    <row r="26" spans="1:8" ht="15" customHeight="1">
      <c r="A26" s="70"/>
      <c r="B26" s="75" t="s">
        <v>5</v>
      </c>
      <c r="C26" s="72">
        <v>8188</v>
      </c>
      <c r="D26" s="76">
        <v>8997</v>
      </c>
      <c r="E26" s="77">
        <f t="shared" si="2"/>
        <v>-809</v>
      </c>
      <c r="F26" s="19">
        <v>9.5</v>
      </c>
      <c r="G26" s="10">
        <v>10.2</v>
      </c>
      <c r="H26" s="10">
        <f t="shared" si="3"/>
        <v>91.00811381571636</v>
      </c>
    </row>
    <row r="27" spans="1:8" ht="15" customHeight="1">
      <c r="A27" s="70"/>
      <c r="B27" s="75" t="s">
        <v>15</v>
      </c>
      <c r="C27" s="72">
        <v>9090</v>
      </c>
      <c r="D27" s="76">
        <v>10457</v>
      </c>
      <c r="E27" s="77">
        <f t="shared" si="2"/>
        <v>-1367</v>
      </c>
      <c r="F27" s="19">
        <v>10.6</v>
      </c>
      <c r="G27" s="10">
        <v>11.8</v>
      </c>
      <c r="H27" s="10">
        <f t="shared" si="3"/>
        <v>86.92741704121642</v>
      </c>
    </row>
    <row r="28" spans="1:8" ht="15" customHeight="1">
      <c r="A28" s="70"/>
      <c r="B28" s="75" t="s">
        <v>6</v>
      </c>
      <c r="C28" s="72">
        <v>2664</v>
      </c>
      <c r="D28" s="76">
        <v>2955</v>
      </c>
      <c r="E28" s="77">
        <f t="shared" si="2"/>
        <v>-291</v>
      </c>
      <c r="F28" s="19">
        <v>3.2</v>
      </c>
      <c r="G28" s="10">
        <v>3.4</v>
      </c>
      <c r="H28" s="10">
        <f t="shared" si="3"/>
        <v>90.15228426395939</v>
      </c>
    </row>
    <row r="29" spans="1:8" ht="15" customHeight="1">
      <c r="A29" s="70"/>
      <c r="B29" s="75" t="s">
        <v>20</v>
      </c>
      <c r="C29" s="72">
        <v>2112</v>
      </c>
      <c r="D29" s="76">
        <v>2377</v>
      </c>
      <c r="E29" s="77">
        <f t="shared" si="2"/>
        <v>-265</v>
      </c>
      <c r="F29" s="19">
        <v>2.5</v>
      </c>
      <c r="G29" s="10">
        <v>2.7</v>
      </c>
      <c r="H29" s="10">
        <f t="shared" si="3"/>
        <v>88.85149347917543</v>
      </c>
    </row>
    <row r="30" spans="1:8" ht="15" customHeight="1">
      <c r="A30" s="70"/>
      <c r="B30" s="75" t="s">
        <v>7</v>
      </c>
      <c r="C30" s="72">
        <v>552</v>
      </c>
      <c r="D30" s="76">
        <v>578</v>
      </c>
      <c r="E30" s="77">
        <f t="shared" si="2"/>
        <v>-26</v>
      </c>
      <c r="F30" s="19">
        <v>0.7</v>
      </c>
      <c r="G30" s="10">
        <v>0.7</v>
      </c>
      <c r="H30" s="10">
        <f t="shared" si="3"/>
        <v>95.50173010380622</v>
      </c>
    </row>
    <row r="31" spans="1:8" ht="15" customHeight="1">
      <c r="A31" s="70"/>
      <c r="B31" s="75" t="s">
        <v>8</v>
      </c>
      <c r="C31" s="72">
        <v>525507</v>
      </c>
      <c r="D31" s="76">
        <v>599007</v>
      </c>
      <c r="E31" s="77">
        <f t="shared" si="2"/>
        <v>-73500</v>
      </c>
      <c r="F31" s="19">
        <v>4.3</v>
      </c>
      <c r="G31" s="10">
        <v>4.8</v>
      </c>
      <c r="H31" s="10">
        <f t="shared" si="3"/>
        <v>87.72969264132139</v>
      </c>
    </row>
    <row r="32" spans="1:8" ht="15" customHeight="1" thickBot="1">
      <c r="A32" s="80"/>
      <c r="B32" s="81" t="s">
        <v>9</v>
      </c>
      <c r="C32" s="82">
        <v>193253</v>
      </c>
      <c r="D32" s="83">
        <v>208496</v>
      </c>
      <c r="E32" s="84">
        <f t="shared" si="2"/>
        <v>-15243</v>
      </c>
      <c r="F32" s="85">
        <v>1.57</v>
      </c>
      <c r="G32" s="86">
        <v>1.69</v>
      </c>
      <c r="H32" s="20">
        <f t="shared" si="3"/>
        <v>92.68906837541248</v>
      </c>
    </row>
    <row r="33" spans="1:8" ht="15" customHeight="1">
      <c r="A33" s="21" t="s">
        <v>30</v>
      </c>
      <c r="B33" s="21"/>
      <c r="C33" s="21"/>
      <c r="D33" s="21"/>
      <c r="E33" s="21"/>
      <c r="F33" s="21"/>
      <c r="G33" s="21"/>
      <c r="H33" s="21"/>
    </row>
    <row r="34" spans="1:8" ht="12">
      <c r="A34" s="21"/>
      <c r="B34" s="21"/>
      <c r="C34" s="21"/>
      <c r="D34" s="21"/>
      <c r="E34" s="21"/>
      <c r="F34" s="21"/>
      <c r="G34" s="21"/>
      <c r="H34" s="21"/>
    </row>
    <row r="35" spans="1:8" ht="13.5" customHeight="1">
      <c r="A35" s="21"/>
      <c r="B35" s="21"/>
      <c r="C35" s="21"/>
      <c r="D35" s="21"/>
      <c r="E35" s="21"/>
      <c r="F35" s="21"/>
      <c r="G35" s="21"/>
      <c r="H35" s="21"/>
    </row>
    <row r="36" spans="1:8" ht="12">
      <c r="A36" s="21"/>
      <c r="B36" s="21"/>
      <c r="C36" s="21"/>
      <c r="D36" s="21"/>
      <c r="E36" s="21"/>
      <c r="F36" s="21"/>
      <c r="G36" s="21"/>
      <c r="H36" s="21"/>
    </row>
  </sheetData>
  <sheetProtection/>
  <mergeCells count="9">
    <mergeCell ref="A33:H36"/>
    <mergeCell ref="A20:A32"/>
    <mergeCell ref="A2:B3"/>
    <mergeCell ref="C2:E2"/>
    <mergeCell ref="F2:G2"/>
    <mergeCell ref="A4:A16"/>
    <mergeCell ref="A18:B19"/>
    <mergeCell ref="C18:E18"/>
    <mergeCell ref="F18:G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2020-10-06T05:51:00Z</cp:lastPrinted>
  <dcterms:created xsi:type="dcterms:W3CDTF">2008-05-30T06:58:19Z</dcterms:created>
  <dcterms:modified xsi:type="dcterms:W3CDTF">2022-06-02T13:39:55Z</dcterms:modified>
  <cp:category/>
  <cp:version/>
  <cp:contentType/>
  <cp:contentStatus/>
</cp:coreProperties>
</file>