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.20\disk\03 課：地域生活支援班\020 身体障害者手帳・療育手帳\04 手帳所持者数\R6\身体\"/>
    </mc:Choice>
  </mc:AlternateContent>
  <bookViews>
    <workbookView xWindow="0" yWindow="0" windowWidth="9450" windowHeight="5235" tabRatio="609" firstSheet="1" activeTab="1"/>
  </bookViews>
  <sheets>
    <sheet name="回復済み_Sheet1" sheetId="6" state="veryHidden" r:id="rId1"/>
    <sheet name="手帳所持件数（者＋児）" sheetId="2" r:id="rId2"/>
    <sheet name="手帳所持件数（者）" sheetId="7" r:id="rId3"/>
    <sheet name="手帳所持件数(児)" sheetId="9" r:id="rId4"/>
  </sheets>
  <definedNames>
    <definedName name="_xlnm.Print_Area" localSheetId="3">'手帳所持件数(児)'!$A$1:$BE$49</definedName>
    <definedName name="_xlnm.Print_Area" localSheetId="2">'手帳所持件数（者）'!$A$1:$BE$49</definedName>
    <definedName name="_xlnm.Print_Area" localSheetId="1">'手帳所持件数（者＋児）'!$A$1:$BE$49</definedName>
    <definedName name="_xlnm.Print_Titles" localSheetId="3">'手帳所持件数(児)'!$1:$3</definedName>
    <definedName name="_xlnm.Print_Titles" localSheetId="2">'手帳所持件数（者）'!$1:$3</definedName>
    <definedName name="_xlnm.Print_Titles" localSheetId="1">'手帳所持件数（者＋児）'!$1:$3</definedName>
  </definedNames>
  <calcPr calcId="162913"/>
</workbook>
</file>

<file path=xl/calcChain.xml><?xml version="1.0" encoding="utf-8"?>
<calcChain xmlns="http://schemas.openxmlformats.org/spreadsheetml/2006/main">
  <c r="B4" i="2" l="1"/>
  <c r="C4" i="2"/>
  <c r="E4" i="2"/>
  <c r="F4" i="2"/>
  <c r="AR4" i="2" l="1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D4" i="2"/>
  <c r="BD12" i="2" l="1"/>
  <c r="BC12" i="2"/>
  <c r="BB12" i="2"/>
  <c r="BA12" i="2"/>
  <c r="BD11" i="2"/>
  <c r="BC11" i="2"/>
  <c r="BB11" i="2"/>
  <c r="BA11" i="2"/>
  <c r="BD10" i="2"/>
  <c r="BC10" i="2"/>
  <c r="BB10" i="2"/>
  <c r="BA10" i="2"/>
  <c r="BD9" i="2"/>
  <c r="BC9" i="2"/>
  <c r="BB9" i="2"/>
  <c r="BA9" i="2"/>
  <c r="BD8" i="2"/>
  <c r="BC8" i="2"/>
  <c r="BB8" i="2"/>
  <c r="BA8" i="2"/>
  <c r="BD7" i="2"/>
  <c r="BC7" i="2"/>
  <c r="BB7" i="2"/>
  <c r="BA7" i="2"/>
  <c r="BD6" i="2"/>
  <c r="BC6" i="2"/>
  <c r="BB6" i="2"/>
  <c r="BA6" i="2"/>
  <c r="BD5" i="2"/>
  <c r="BC5" i="2"/>
  <c r="BB5" i="2"/>
  <c r="BA5" i="2"/>
  <c r="BD4" i="2"/>
  <c r="BC4" i="2"/>
  <c r="BB4" i="2"/>
  <c r="BA4" i="2"/>
  <c r="B8" i="2"/>
  <c r="AX4" i="2"/>
  <c r="AX5" i="2"/>
  <c r="AX6" i="2"/>
  <c r="AX7" i="2"/>
  <c r="AX8" i="2"/>
  <c r="AX9" i="2"/>
  <c r="AX10" i="2"/>
  <c r="AX11" i="2"/>
  <c r="AX12" i="2"/>
  <c r="AY4" i="2"/>
  <c r="AY5" i="2"/>
  <c r="AY6" i="2"/>
  <c r="AY7" i="2"/>
  <c r="AY8" i="2"/>
  <c r="AY9" i="2"/>
  <c r="AY10" i="2"/>
  <c r="AY11" i="2"/>
  <c r="AY12" i="2"/>
  <c r="AZ4" i="2"/>
  <c r="AZ5" i="2"/>
  <c r="AZ6" i="2"/>
  <c r="AZ7" i="2"/>
  <c r="AZ8" i="2"/>
  <c r="AZ9" i="2"/>
  <c r="AZ10" i="2"/>
  <c r="AZ11" i="2"/>
  <c r="AZ12" i="2"/>
  <c r="AW4" i="2"/>
  <c r="AW12" i="2"/>
  <c r="AW7" i="2"/>
  <c r="AW9" i="2"/>
  <c r="AW5" i="2"/>
  <c r="AW8" i="2"/>
  <c r="AW10" i="2"/>
  <c r="AW11" i="2"/>
  <c r="AW6" i="2"/>
  <c r="AS4" i="2"/>
  <c r="AT4" i="2"/>
  <c r="AU4" i="2"/>
  <c r="AV4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S12" i="2"/>
  <c r="T12" i="2"/>
  <c r="U12" i="2"/>
  <c r="V12" i="2"/>
  <c r="C6" i="2"/>
  <c r="B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S6" i="2"/>
  <c r="T6" i="2"/>
  <c r="U6" i="2"/>
  <c r="V6" i="2"/>
  <c r="I5" i="2"/>
  <c r="B5" i="2"/>
  <c r="C5" i="2"/>
  <c r="D5" i="2"/>
  <c r="E5" i="2"/>
  <c r="F5" i="2"/>
  <c r="G5" i="2"/>
  <c r="H5" i="2"/>
  <c r="J5" i="2"/>
  <c r="K5" i="2"/>
  <c r="L5" i="2"/>
  <c r="M5" i="2"/>
  <c r="N5" i="2"/>
  <c r="O5" i="2"/>
  <c r="P5" i="2"/>
  <c r="Q5" i="2"/>
  <c r="R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S5" i="2"/>
  <c r="T5" i="2"/>
  <c r="U5" i="2"/>
  <c r="V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S7" i="2"/>
  <c r="T7" i="2"/>
  <c r="U7" i="2"/>
  <c r="V7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S9" i="2"/>
  <c r="T9" i="2"/>
  <c r="U9" i="2"/>
  <c r="V9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T8" i="2"/>
  <c r="U8" i="2"/>
  <c r="V8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S10" i="2"/>
  <c r="T10" i="2"/>
  <c r="U10" i="2"/>
  <c r="V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S11" i="2"/>
  <c r="T11" i="2"/>
  <c r="U11" i="2"/>
  <c r="V11" i="2"/>
  <c r="BE12" i="2" l="1"/>
  <c r="BE10" i="2"/>
  <c r="BE9" i="2"/>
  <c r="BE8" i="2"/>
  <c r="BE7" i="2"/>
  <c r="BE6" i="2"/>
  <c r="BE5" i="2"/>
  <c r="BE11" i="2"/>
  <c r="BE4" i="2"/>
</calcChain>
</file>

<file path=xl/sharedStrings.xml><?xml version="1.0" encoding="utf-8"?>
<sst xmlns="http://schemas.openxmlformats.org/spreadsheetml/2006/main" count="180" uniqueCount="75">
  <si>
    <t xml:space="preserve"> </t>
  </si>
  <si>
    <t>（者＋児）</t>
  </si>
  <si>
    <t>視覚障害</t>
  </si>
  <si>
    <t>計</t>
  </si>
  <si>
    <t>聴覚障害</t>
  </si>
  <si>
    <t>平衡機能障害</t>
  </si>
  <si>
    <t>肢体不自由</t>
  </si>
  <si>
    <t>心臓機能障害</t>
  </si>
  <si>
    <t>呼吸器機能障害</t>
  </si>
  <si>
    <t>ぼうこう・直腸機能障害</t>
  </si>
  <si>
    <t>小腸機能障害</t>
  </si>
  <si>
    <t>市町村名</t>
  </si>
  <si>
    <t>石巻市</t>
  </si>
  <si>
    <t>小計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</si>
  <si>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</si>
  <si>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</si>
  <si>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</si>
  <si>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</si>
  <si>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</si>
  <si>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</si>
  <si>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</si>
  <si>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</si>
  <si>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</si>
  <si>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</si>
  <si>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</si>
  <si>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</si>
  <si>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</si>
  <si>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</si>
  <si>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</si>
  <si>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市計</t>
  </si>
  <si>
    <t>町村合計</t>
  </si>
  <si>
    <t>合計</t>
  </si>
  <si>
    <t>仙台市</t>
  </si>
  <si>
    <t>総計</t>
  </si>
  <si>
    <t>気仙沼市</t>
    <rPh sb="0" eb="4">
      <t>ケセンヌマシ</t>
    </rPh>
    <phoneticPr fontId="5"/>
  </si>
  <si>
    <t>登米市</t>
    <rPh sb="0" eb="2">
      <t>トメ</t>
    </rPh>
    <rPh sb="2" eb="3">
      <t>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</si>
  <si>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</si>
  <si>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</si>
  <si>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rPh sb="0" eb="2">
      <t>オオサキ</t>
    </rPh>
    <rPh sb="2" eb="3">
      <t>シ</t>
    </rPh>
    <phoneticPr fontId="5"/>
  </si>
  <si>
    <t>加美町</t>
    <rPh sb="0" eb="2">
      <t>カミ</t>
    </rPh>
    <rPh sb="2" eb="3">
      <t>チョウ</t>
    </rPh>
    <phoneticPr fontId="5"/>
  </si>
  <si>
    <t>美里町</t>
    <rPh sb="0" eb="3">
      <t>ミサトチョウ</t>
    </rPh>
    <phoneticPr fontId="5"/>
  </si>
  <si>
    <t>南三陸町</t>
    <rPh sb="0" eb="1">
      <t>ミナミ</t>
    </rPh>
    <rPh sb="1" eb="4">
      <t>サンリクチョウ</t>
    </rPh>
    <phoneticPr fontId="5"/>
  </si>
  <si>
    <t>免疫機能障害</t>
    <rPh sb="0" eb="2">
      <t>メンエキ</t>
    </rPh>
    <rPh sb="2" eb="4">
      <t>キノウ</t>
    </rPh>
    <rPh sb="4" eb="6">
      <t>ショウガイ</t>
    </rPh>
    <phoneticPr fontId="5"/>
  </si>
  <si>
    <t>塩竃市</t>
    <rPh sb="0" eb="2">
      <t>シオガマ</t>
    </rPh>
    <phoneticPr fontId="5"/>
  </si>
  <si>
    <t>白石市</t>
    <phoneticPr fontId="5"/>
  </si>
  <si>
    <t>名取市</t>
    <phoneticPr fontId="5"/>
  </si>
  <si>
    <t>角田市</t>
    <phoneticPr fontId="5"/>
  </si>
  <si>
    <t>多賀城市</t>
    <phoneticPr fontId="5"/>
  </si>
  <si>
    <t>岩沼市</t>
    <phoneticPr fontId="5"/>
  </si>
  <si>
    <t>色麻町</t>
    <phoneticPr fontId="5"/>
  </si>
  <si>
    <t>涌谷町</t>
    <phoneticPr fontId="5"/>
  </si>
  <si>
    <t>女川町</t>
    <phoneticPr fontId="5"/>
  </si>
  <si>
    <t>白石市</t>
    <phoneticPr fontId="5"/>
  </si>
  <si>
    <t>名取市</t>
    <phoneticPr fontId="5"/>
  </si>
  <si>
    <t>角田市</t>
    <phoneticPr fontId="5"/>
  </si>
  <si>
    <t>多賀城市</t>
    <phoneticPr fontId="5"/>
  </si>
  <si>
    <t>岩沼市</t>
    <phoneticPr fontId="5"/>
  </si>
  <si>
    <t>色麻町</t>
    <phoneticPr fontId="5"/>
  </si>
  <si>
    <t>涌谷町</t>
    <phoneticPr fontId="5"/>
  </si>
  <si>
    <t>女川町</t>
    <phoneticPr fontId="5"/>
  </si>
  <si>
    <t>（者）</t>
    <phoneticPr fontId="5"/>
  </si>
  <si>
    <t>（児）</t>
    <phoneticPr fontId="5"/>
  </si>
  <si>
    <t>大崎市</t>
    <rPh sb="0" eb="2">
      <t>オオサキ</t>
    </rPh>
    <rPh sb="2" eb="3">
      <t>シ</t>
    </rPh>
    <phoneticPr fontId="5"/>
  </si>
  <si>
    <t>音声言語そしゃく機能障害</t>
    <phoneticPr fontId="5"/>
  </si>
  <si>
    <t>白石市</t>
    <phoneticPr fontId="5"/>
  </si>
  <si>
    <t>肝臓機能障害</t>
    <rPh sb="0" eb="2">
      <t>カンゾウ</t>
    </rPh>
    <rPh sb="2" eb="4">
      <t>キノウ</t>
    </rPh>
    <rPh sb="4" eb="6">
      <t>ショウガイ</t>
    </rPh>
    <phoneticPr fontId="5"/>
  </si>
  <si>
    <t>富谷市</t>
    <rPh sb="0" eb="2">
      <t>トミヤ</t>
    </rPh>
    <rPh sb="2" eb="3">
      <t>シ</t>
    </rPh>
    <phoneticPr fontId="5"/>
  </si>
  <si>
    <t>小計</t>
    <phoneticPr fontId="5"/>
  </si>
  <si>
    <t>七ヶ浜町</t>
    <rPh sb="0" eb="3">
      <t>シチガハマ</t>
    </rPh>
    <rPh sb="3" eb="4">
      <t>マチ</t>
    </rPh>
    <phoneticPr fontId="5"/>
  </si>
  <si>
    <t>視覚障害</t>
    <phoneticPr fontId="5"/>
  </si>
  <si>
    <t>じん臓機能障害</t>
    <phoneticPr fontId="5"/>
  </si>
  <si>
    <t>じん臓機能障害</t>
    <phoneticPr fontId="5"/>
  </si>
  <si>
    <t>じん臓機能障害</t>
    <phoneticPr fontId="5"/>
  </si>
  <si>
    <t>身体障害者手帳所持件数（令和６年３月３１日現在）</t>
    <rPh sb="0" eb="2">
      <t>シンタイ</t>
    </rPh>
    <rPh sb="2" eb="5">
      <t>ショウガイシャ</t>
    </rPh>
    <rPh sb="5" eb="7">
      <t>テチョウ</t>
    </rPh>
    <rPh sb="7" eb="9">
      <t>ショジ</t>
    </rPh>
    <rPh sb="9" eb="11">
      <t>ケンスウ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ニチ</t>
    </rPh>
    <rPh sb="21" eb="23">
      <t>ゲンザイ</t>
    </rPh>
    <phoneticPr fontId="5"/>
  </si>
  <si>
    <t>身体障害者手帳所持件数（令和６年３月３１日現在）</t>
    <rPh sb="0" eb="2">
      <t>シンタイ</t>
    </rPh>
    <rPh sb="2" eb="5">
      <t>ショウガイシャ</t>
    </rPh>
    <rPh sb="5" eb="7">
      <t>テチョウ</t>
    </rPh>
    <rPh sb="7" eb="9">
      <t>ショジ</t>
    </rPh>
    <rPh sb="9" eb="11">
      <t>ケンスウ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</si>
</sst>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#,##0_);[Red]\(#,##0\)"/>
    <numFmt numFmtId="178" formatCode="#,##0_ "/>
    <numFmt numFmtId="179" formatCode="0_);[Red]\(0\)"/>
  </numFmts>
  <fonts count="16">
    <font>
      <sz val="12"/>
      <name val="System"/>
      <charset val="128"/>
    </font>
    <font>
      <sz val="11"/>
      <name val="明朝"/>
      <family val="1"/>
      <charset val="128"/>
    </font>
    <font>
      <sz val="10"/>
      <name val="FA 明朝"/>
      <family val="1"/>
      <charset val="128"/>
    </font>
    <font>
      <sz val="8"/>
      <name val="FA 明朝"/>
      <family val="1"/>
      <charset val="128"/>
    </font>
    <font>
      <sz val="8"/>
      <color indexed="10"/>
      <name val="FA 明朝"/>
      <family val="1"/>
      <charset val="128"/>
    </font>
    <font>
      <sz val="6"/>
      <name val="ＭＳ Ｐゴシック"/>
      <family val="3"/>
      <charset val="128"/>
    </font>
    <font>
      <sz val="8"/>
      <name val="ＦＡ 明朝"/>
      <family val="1"/>
      <charset val="128"/>
    </font>
    <font>
      <sz val="8"/>
      <name val="System"/>
      <charset val="128"/>
    </font>
    <font>
      <sz val="10"/>
      <name val="System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472">
    <xf numFmtId="0" fontId="0" fillId="0" borderId="0" xfId="0"/>
    <xf numFmtId="0" fontId="2" fillId="0" borderId="0" xfId="0" applyNumberFormat="1" applyFont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38" fontId="2" fillId="0" borderId="0" xfId="1" applyFont="1" applyAlignment="1" applyProtection="1">
      <alignment vertical="center"/>
      <protection locked="0"/>
    </xf>
    <xf numFmtId="38" fontId="2" fillId="0" borderId="1" xfId="1" applyFont="1" applyBorder="1" applyAlignment="1" applyProtection="1">
      <alignment vertical="center"/>
      <protection locked="0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NumberFormat="1" applyFont="1" applyBorder="1" applyAlignment="1" applyProtection="1">
      <alignment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vertical="center"/>
      <protection locked="0"/>
    </xf>
    <xf numFmtId="0" fontId="2" fillId="0" borderId="4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4" fillId="2" borderId="19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vertical="center"/>
      <protection locked="0"/>
    </xf>
    <xf numFmtId="177" fontId="2" fillId="0" borderId="0" xfId="1" applyNumberFormat="1" applyFont="1" applyAlignment="1" applyProtection="1">
      <alignment vertical="center"/>
      <protection locked="0"/>
    </xf>
    <xf numFmtId="177" fontId="2" fillId="0" borderId="1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7" fontId="3" fillId="0" borderId="16" xfId="0" applyNumberFormat="1" applyFont="1" applyBorder="1" applyAlignment="1" applyProtection="1">
      <alignment horizontal="center" vertical="center" shrinkToFit="1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2" fillId="0" borderId="5" xfId="0" applyNumberFormat="1" applyFont="1" applyBorder="1" applyAlignment="1" applyProtection="1">
      <alignment vertical="center"/>
      <protection locked="0"/>
    </xf>
    <xf numFmtId="177" fontId="2" fillId="0" borderId="22" xfId="1" applyNumberFormat="1" applyFont="1" applyBorder="1" applyAlignment="1" applyProtection="1">
      <alignment horizontal="center" vertical="center"/>
      <protection locked="0"/>
    </xf>
    <xf numFmtId="177" fontId="3" fillId="0" borderId="17" xfId="0" applyNumberFormat="1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177" fontId="2" fillId="0" borderId="7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7" fontId="2" fillId="0" borderId="32" xfId="1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35" xfId="0" applyNumberFormat="1" applyFont="1" applyBorder="1" applyAlignment="1">
      <alignment vertical="center"/>
    </xf>
    <xf numFmtId="177" fontId="2" fillId="0" borderId="36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7" fontId="2" fillId="0" borderId="42" xfId="0" applyNumberFormat="1" applyFont="1" applyBorder="1" applyAlignment="1">
      <alignment vertical="center"/>
    </xf>
    <xf numFmtId="177" fontId="2" fillId="0" borderId="43" xfId="0" applyNumberFormat="1" applyFont="1" applyBorder="1" applyAlignment="1">
      <alignment vertical="center"/>
    </xf>
    <xf numFmtId="177" fontId="2" fillId="0" borderId="44" xfId="0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3" fillId="3" borderId="20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46" xfId="0" applyNumberFormat="1" applyFont="1" applyFill="1" applyBorder="1" applyAlignment="1">
      <alignment vertical="center"/>
    </xf>
    <xf numFmtId="177" fontId="2" fillId="3" borderId="47" xfId="0" applyNumberFormat="1" applyFont="1" applyFill="1" applyBorder="1" applyAlignment="1">
      <alignment vertical="center"/>
    </xf>
    <xf numFmtId="177" fontId="2" fillId="3" borderId="48" xfId="0" applyNumberFormat="1" applyFont="1" applyFill="1" applyBorder="1" applyAlignment="1">
      <alignment vertical="center"/>
    </xf>
    <xf numFmtId="177" fontId="2" fillId="3" borderId="49" xfId="0" applyNumberFormat="1" applyFont="1" applyFill="1" applyBorder="1" applyAlignment="1">
      <alignment vertical="center"/>
    </xf>
    <xf numFmtId="177" fontId="2" fillId="3" borderId="50" xfId="0" applyNumberFormat="1" applyFont="1" applyFill="1" applyBorder="1" applyAlignment="1">
      <alignment vertical="center"/>
    </xf>
    <xf numFmtId="177" fontId="2" fillId="3" borderId="51" xfId="1" applyNumberFormat="1" applyFont="1" applyFill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7" fontId="2" fillId="0" borderId="54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56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58" xfId="1" applyNumberFormat="1" applyFont="1" applyBorder="1" applyAlignment="1">
      <alignment vertical="center"/>
    </xf>
    <xf numFmtId="177" fontId="3" fillId="3" borderId="21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59" xfId="0" applyNumberFormat="1" applyFont="1" applyFill="1" applyBorder="1" applyAlignment="1">
      <alignment vertical="center"/>
    </xf>
    <xf numFmtId="177" fontId="2" fillId="3" borderId="43" xfId="0" applyNumberFormat="1" applyFont="1" applyFill="1" applyBorder="1" applyAlignment="1">
      <alignment vertical="center"/>
    </xf>
    <xf numFmtId="177" fontId="2" fillId="3" borderId="40" xfId="0" applyNumberFormat="1" applyFont="1" applyFill="1" applyBorder="1" applyAlignment="1">
      <alignment vertical="center"/>
    </xf>
    <xf numFmtId="177" fontId="2" fillId="3" borderId="42" xfId="0" applyNumberFormat="1" applyFont="1" applyFill="1" applyBorder="1" applyAlignment="1">
      <alignment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2" fillId="3" borderId="63" xfId="0" applyNumberFormat="1" applyFont="1" applyFill="1" applyBorder="1" applyAlignment="1">
      <alignment vertical="center"/>
    </xf>
    <xf numFmtId="177" fontId="2" fillId="0" borderId="64" xfId="1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horizontal="center" vertical="center" shrinkToFit="1"/>
    </xf>
    <xf numFmtId="177" fontId="2" fillId="0" borderId="65" xfId="0" applyNumberFormat="1" applyFont="1" applyBorder="1" applyAlignment="1">
      <alignment vertical="center"/>
    </xf>
    <xf numFmtId="177" fontId="4" fillId="2" borderId="19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177" fontId="2" fillId="3" borderId="69" xfId="0" applyNumberFormat="1" applyFont="1" applyFill="1" applyBorder="1" applyAlignment="1">
      <alignment vertical="center"/>
    </xf>
    <xf numFmtId="177" fontId="2" fillId="3" borderId="70" xfId="0" applyNumberFormat="1" applyFont="1" applyFill="1" applyBorder="1" applyAlignment="1">
      <alignment vertical="center"/>
    </xf>
    <xf numFmtId="177" fontId="3" fillId="4" borderId="7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25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0" fontId="3" fillId="4" borderId="71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73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3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74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4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75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5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5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0" fontId="3" fillId="5" borderId="20" xfId="0" applyNumberFormat="1" applyFont="1" applyFill="1" applyBorder="1" applyAlignment="1" applyProtection="1">
      <alignment horizontal="center" vertical="center" shrinkToFit="1"/>
      <protection locked="0"/>
    </xf>
    <xf numFmtId="177" fontId="2" fillId="5" borderId="46" xfId="0" applyNumberFormat="1" applyFont="1" applyFill="1" applyBorder="1" applyAlignment="1">
      <alignment vertical="center"/>
    </xf>
    <xf numFmtId="177" fontId="2" fillId="5" borderId="47" xfId="0" applyNumberFormat="1" applyFont="1" applyFill="1" applyBorder="1" applyAlignment="1">
      <alignment vertical="center"/>
    </xf>
    <xf numFmtId="177" fontId="2" fillId="5" borderId="48" xfId="0" applyNumberFormat="1" applyFont="1" applyFill="1" applyBorder="1" applyAlignment="1">
      <alignment vertical="center"/>
    </xf>
    <xf numFmtId="177" fontId="2" fillId="5" borderId="50" xfId="0" applyNumberFormat="1" applyFont="1" applyFill="1" applyBorder="1" applyAlignment="1">
      <alignment vertical="center"/>
    </xf>
    <xf numFmtId="177" fontId="2" fillId="5" borderId="63" xfId="0" applyNumberFormat="1" applyFont="1" applyFill="1" applyBorder="1" applyAlignment="1">
      <alignment vertical="center"/>
    </xf>
    <xf numFmtId="177" fontId="2" fillId="5" borderId="49" xfId="0" applyNumberFormat="1" applyFont="1" applyFill="1" applyBorder="1" applyAlignment="1">
      <alignment vertical="center"/>
    </xf>
    <xf numFmtId="177" fontId="2" fillId="5" borderId="69" xfId="0" applyNumberFormat="1" applyFont="1" applyFill="1" applyBorder="1" applyAlignment="1">
      <alignment vertical="center"/>
    </xf>
    <xf numFmtId="177" fontId="3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7" xfId="0" applyFont="1" applyBorder="1" applyAlignment="1">
      <alignment horizontal="center" vertical="center" shrinkToFit="1"/>
    </xf>
    <xf numFmtId="177" fontId="6" fillId="0" borderId="77" xfId="0" applyNumberFormat="1" applyFont="1" applyBorder="1" applyAlignment="1">
      <alignment horizontal="center" vertical="center" shrinkToFit="1"/>
    </xf>
    <xf numFmtId="0" fontId="6" fillId="4" borderId="78" xfId="0" applyFont="1" applyFill="1" applyBorder="1" applyAlignment="1">
      <alignment horizontal="center" vertical="center" shrinkToFit="1"/>
    </xf>
    <xf numFmtId="177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177" fontId="6" fillId="4" borderId="78" xfId="0" applyNumberFormat="1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177" fontId="6" fillId="4" borderId="17" xfId="0" applyNumberFormat="1" applyFont="1" applyFill="1" applyBorder="1" applyAlignment="1">
      <alignment horizontal="center" vertical="center" shrinkToFit="1"/>
    </xf>
    <xf numFmtId="0" fontId="9" fillId="2" borderId="0" xfId="0" applyNumberFormat="1" applyFont="1" applyFill="1" applyAlignment="1" applyProtection="1">
      <alignment horizontal="center" vertical="center" shrinkToFit="1"/>
      <protection locked="0"/>
    </xf>
    <xf numFmtId="0" fontId="10" fillId="2" borderId="0" xfId="0" applyNumberFormat="1" applyFont="1" applyFill="1" applyAlignment="1" applyProtection="1">
      <alignment vertical="center"/>
      <protection locked="0"/>
    </xf>
    <xf numFmtId="0" fontId="10" fillId="2" borderId="1" xfId="0" applyNumberFormat="1" applyFont="1" applyFill="1" applyBorder="1" applyAlignment="1" applyProtection="1">
      <alignment vertical="center"/>
      <protection locked="0"/>
    </xf>
    <xf numFmtId="38" fontId="10" fillId="2" borderId="0" xfId="1" applyFont="1" applyFill="1" applyAlignment="1" applyProtection="1">
      <alignment vertical="center"/>
      <protection locked="0"/>
    </xf>
    <xf numFmtId="38" fontId="10" fillId="2" borderId="1" xfId="1" applyFont="1" applyFill="1" applyBorder="1" applyAlignment="1" applyProtection="1">
      <alignment vertical="center"/>
      <protection locked="0"/>
    </xf>
    <xf numFmtId="38" fontId="10" fillId="2" borderId="0" xfId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4" xfId="0" applyNumberFormat="1" applyFont="1" applyFill="1" applyBorder="1" applyAlignment="1" applyProtection="1">
      <alignment vertical="center"/>
      <protection locked="0"/>
    </xf>
    <xf numFmtId="0" fontId="10" fillId="2" borderId="2" xfId="0" applyNumberFormat="1" applyFont="1" applyFill="1" applyBorder="1" applyAlignment="1" applyProtection="1">
      <alignment vertical="center"/>
      <protection locked="0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NumberFormat="1" applyFont="1" applyFill="1" applyBorder="1" applyAlignment="1" applyProtection="1">
      <alignment vertical="center"/>
      <protection locked="0"/>
    </xf>
    <xf numFmtId="0" fontId="10" fillId="2" borderId="5" xfId="0" applyNumberFormat="1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6" xfId="1" applyFont="1" applyFill="1" applyBorder="1" applyAlignment="1">
      <alignment vertical="center"/>
    </xf>
    <xf numFmtId="38" fontId="10" fillId="2" borderId="7" xfId="1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" fontId="10" fillId="2" borderId="25" xfId="0" applyNumberFormat="1" applyFont="1" applyFill="1" applyBorder="1" applyAlignment="1">
      <alignment vertical="center"/>
    </xf>
    <xf numFmtId="3" fontId="10" fillId="2" borderId="82" xfId="0" applyNumberFormat="1" applyFont="1" applyFill="1" applyBorder="1" applyAlignment="1">
      <alignment vertical="center"/>
    </xf>
    <xf numFmtId="3" fontId="10" fillId="2" borderId="27" xfId="0" applyNumberFormat="1" applyFont="1" applyFill="1" applyBorder="1" applyAlignment="1">
      <alignment vertical="center"/>
    </xf>
    <xf numFmtId="3" fontId="10" fillId="2" borderId="26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3" fontId="10" fillId="2" borderId="11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10" fillId="2" borderId="12" xfId="0" applyNumberFormat="1" applyFont="1" applyFill="1" applyBorder="1" applyAlignment="1">
      <alignment vertical="center"/>
    </xf>
    <xf numFmtId="3" fontId="10" fillId="2" borderId="39" xfId="0" applyNumberFormat="1" applyFont="1" applyFill="1" applyBorder="1" applyAlignment="1">
      <alignment vertical="center"/>
    </xf>
    <xf numFmtId="3" fontId="10" fillId="2" borderId="40" xfId="0" applyNumberFormat="1" applyFont="1" applyFill="1" applyBorder="1" applyAlignment="1">
      <alignment vertical="center"/>
    </xf>
    <xf numFmtId="3" fontId="10" fillId="2" borderId="62" xfId="0" applyNumberFormat="1" applyFont="1" applyFill="1" applyBorder="1" applyAlignment="1">
      <alignment vertical="center"/>
    </xf>
    <xf numFmtId="3" fontId="10" fillId="2" borderId="42" xfId="0" applyNumberFormat="1" applyFont="1" applyFill="1" applyBorder="1" applyAlignment="1">
      <alignment vertical="center"/>
    </xf>
    <xf numFmtId="3" fontId="10" fillId="2" borderId="41" xfId="0" applyNumberFormat="1" applyFont="1" applyFill="1" applyBorder="1" applyAlignment="1">
      <alignment vertical="center"/>
    </xf>
    <xf numFmtId="3" fontId="10" fillId="2" borderId="52" xfId="0" applyNumberFormat="1" applyFont="1" applyFill="1" applyBorder="1" applyAlignment="1">
      <alignment vertical="center"/>
    </xf>
    <xf numFmtId="3" fontId="10" fillId="2" borderId="53" xfId="0" applyNumberFormat="1" applyFont="1" applyFill="1" applyBorder="1" applyAlignment="1">
      <alignment vertical="center"/>
    </xf>
    <xf numFmtId="3" fontId="10" fillId="2" borderId="60" xfId="0" applyNumberFormat="1" applyFont="1" applyFill="1" applyBorder="1" applyAlignment="1">
      <alignment vertical="center"/>
    </xf>
    <xf numFmtId="3" fontId="10" fillId="2" borderId="56" xfId="0" applyNumberFormat="1" applyFont="1" applyFill="1" applyBorder="1" applyAlignment="1">
      <alignment vertical="center"/>
    </xf>
    <xf numFmtId="3" fontId="10" fillId="2" borderId="54" xfId="0" applyNumberFormat="1" applyFont="1" applyFill="1" applyBorder="1" applyAlignment="1">
      <alignment vertical="center"/>
    </xf>
    <xf numFmtId="3" fontId="10" fillId="2" borderId="55" xfId="0" applyNumberFormat="1" applyFont="1" applyFill="1" applyBorder="1" applyAlignment="1">
      <alignment vertical="center"/>
    </xf>
    <xf numFmtId="3" fontId="10" fillId="2" borderId="31" xfId="0" applyNumberFormat="1" applyFont="1" applyFill="1" applyBorder="1" applyAlignment="1">
      <alignment vertical="center"/>
    </xf>
    <xf numFmtId="3" fontId="10" fillId="2" borderId="43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3" fontId="10" fillId="2" borderId="65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176" fontId="10" fillId="2" borderId="79" xfId="0" applyNumberFormat="1" applyFont="1" applyFill="1" applyBorder="1" applyAlignment="1">
      <alignment vertical="center"/>
    </xf>
    <xf numFmtId="176" fontId="10" fillId="2" borderId="83" xfId="0" applyNumberFormat="1" applyFont="1" applyFill="1" applyBorder="1" applyAlignment="1">
      <alignment vertical="center"/>
    </xf>
    <xf numFmtId="176" fontId="10" fillId="2" borderId="81" xfId="0" applyNumberFormat="1" applyFont="1" applyFill="1" applyBorder="1" applyAlignment="1">
      <alignment vertical="center"/>
    </xf>
    <xf numFmtId="176" fontId="10" fillId="2" borderId="84" xfId="0" applyNumberFormat="1" applyFont="1" applyFill="1" applyBorder="1" applyAlignment="1">
      <alignment vertical="center"/>
    </xf>
    <xf numFmtId="3" fontId="10" fillId="2" borderId="29" xfId="0" applyNumberFormat="1" applyFont="1" applyFill="1" applyBorder="1" applyAlignment="1">
      <alignment vertical="center"/>
    </xf>
    <xf numFmtId="3" fontId="10" fillId="2" borderId="30" xfId="0" applyNumberFormat="1" applyFont="1" applyFill="1" applyBorder="1" applyAlignment="1">
      <alignment vertical="center"/>
    </xf>
    <xf numFmtId="3" fontId="10" fillId="2" borderId="61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13" fillId="2" borderId="0" xfId="0" applyNumberFormat="1" applyFont="1" applyFill="1" applyAlignment="1" applyProtection="1">
      <alignment vertical="center"/>
      <protection locked="0"/>
    </xf>
    <xf numFmtId="178" fontId="2" fillId="0" borderId="12" xfId="0" applyNumberFormat="1" applyFont="1" applyBorder="1" applyAlignment="1">
      <alignment vertical="center"/>
    </xf>
    <xf numFmtId="0" fontId="9" fillId="6" borderId="71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74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73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21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75" xfId="0" applyNumberFormat="1" applyFont="1" applyFill="1" applyBorder="1" applyAlignment="1" applyProtection="1">
      <alignment horizontal="center" vertical="center" shrinkToFit="1"/>
      <protection locked="0"/>
    </xf>
    <xf numFmtId="0" fontId="9" fillId="6" borderId="78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7" borderId="21" xfId="0" applyNumberFormat="1" applyFont="1" applyFill="1" applyBorder="1" applyAlignment="1" applyProtection="1">
      <alignment horizontal="center" vertical="center" shrinkToFit="1"/>
      <protection locked="0"/>
    </xf>
    <xf numFmtId="3" fontId="10" fillId="7" borderId="59" xfId="0" applyNumberFormat="1" applyFont="1" applyFill="1" applyBorder="1" applyAlignment="1">
      <alignment vertical="center"/>
    </xf>
    <xf numFmtId="3" fontId="10" fillId="7" borderId="85" xfId="0" applyNumberFormat="1" applyFont="1" applyFill="1" applyBorder="1" applyAlignment="1">
      <alignment vertical="center"/>
    </xf>
    <xf numFmtId="3" fontId="10" fillId="7" borderId="86" xfId="0" applyNumberFormat="1" applyFont="1" applyFill="1" applyBorder="1" applyAlignment="1">
      <alignment vertical="center"/>
    </xf>
    <xf numFmtId="3" fontId="10" fillId="7" borderId="42" xfId="0" applyNumberFormat="1" applyFont="1" applyFill="1" applyBorder="1" applyAlignment="1">
      <alignment vertical="center"/>
    </xf>
    <xf numFmtId="3" fontId="10" fillId="7" borderId="43" xfId="0" applyNumberFormat="1" applyFont="1" applyFill="1" applyBorder="1" applyAlignment="1">
      <alignment vertical="center"/>
    </xf>
    <xf numFmtId="3" fontId="10" fillId="7" borderId="49" xfId="0" applyNumberFormat="1" applyFont="1" applyFill="1" applyBorder="1" applyAlignment="1">
      <alignment vertical="center"/>
    </xf>
    <xf numFmtId="0" fontId="9" fillId="7" borderId="20" xfId="0" applyNumberFormat="1" applyFont="1" applyFill="1" applyBorder="1" applyAlignment="1" applyProtection="1">
      <alignment horizontal="center" vertical="center" shrinkToFit="1"/>
      <protection locked="0"/>
    </xf>
    <xf numFmtId="3" fontId="10" fillId="7" borderId="87" xfId="0" applyNumberFormat="1" applyFont="1" applyFill="1" applyBorder="1" applyAlignment="1">
      <alignment vertical="center"/>
    </xf>
    <xf numFmtId="3" fontId="10" fillId="7" borderId="46" xfId="0" applyNumberFormat="1" applyFont="1" applyFill="1" applyBorder="1" applyAlignment="1">
      <alignment vertical="center"/>
    </xf>
    <xf numFmtId="3" fontId="10" fillId="7" borderId="47" xfId="0" applyNumberFormat="1" applyFont="1" applyFill="1" applyBorder="1" applyAlignment="1">
      <alignment vertical="center"/>
    </xf>
    <xf numFmtId="3" fontId="10" fillId="7" borderId="50" xfId="0" applyNumberFormat="1" applyFont="1" applyFill="1" applyBorder="1" applyAlignment="1">
      <alignment vertical="center"/>
    </xf>
    <xf numFmtId="3" fontId="10" fillId="7" borderId="63" xfId="0" applyNumberFormat="1" applyFont="1" applyFill="1" applyBorder="1" applyAlignment="1">
      <alignment vertical="center"/>
    </xf>
    <xf numFmtId="3" fontId="10" fillId="7" borderId="48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 shrinkToFit="1"/>
    </xf>
    <xf numFmtId="3" fontId="12" fillId="0" borderId="19" xfId="0" applyNumberFormat="1" applyFont="1" applyFill="1" applyBorder="1" applyAlignment="1">
      <alignment horizontal="center" vertical="center" shrinkToFit="1"/>
    </xf>
    <xf numFmtId="0" fontId="9" fillId="0" borderId="77" xfId="0" applyFont="1" applyFill="1" applyBorder="1" applyAlignment="1">
      <alignment horizontal="center" vertical="center" shrinkToFit="1"/>
    </xf>
    <xf numFmtId="177" fontId="2" fillId="3" borderId="86" xfId="0" applyNumberFormat="1" applyFont="1" applyFill="1" applyBorder="1" applyAlignment="1">
      <alignment vertical="center"/>
    </xf>
    <xf numFmtId="3" fontId="10" fillId="7" borderId="88" xfId="0" applyNumberFormat="1" applyFont="1" applyFill="1" applyBorder="1" applyAlignment="1">
      <alignment vertical="center"/>
    </xf>
    <xf numFmtId="3" fontId="10" fillId="7" borderId="89" xfId="0" applyNumberFormat="1" applyFont="1" applyFill="1" applyBorder="1" applyAlignment="1">
      <alignment vertical="center"/>
    </xf>
    <xf numFmtId="3" fontId="10" fillId="2" borderId="90" xfId="0" applyNumberFormat="1" applyFont="1" applyFill="1" applyBorder="1" applyAlignment="1">
      <alignment vertical="center"/>
    </xf>
    <xf numFmtId="177" fontId="2" fillId="3" borderId="91" xfId="0" applyNumberFormat="1" applyFont="1" applyFill="1" applyBorder="1" applyAlignment="1">
      <alignment vertical="center"/>
    </xf>
    <xf numFmtId="177" fontId="2" fillId="3" borderId="92" xfId="0" applyNumberFormat="1" applyFont="1" applyFill="1" applyBorder="1" applyAlignment="1">
      <alignment vertical="center"/>
    </xf>
    <xf numFmtId="0" fontId="9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10" fillId="8" borderId="46" xfId="0" applyNumberFormat="1" applyFont="1" applyFill="1" applyBorder="1" applyAlignment="1">
      <alignment vertical="center"/>
    </xf>
    <xf numFmtId="3" fontId="10" fillId="8" borderId="47" xfId="0" applyNumberFormat="1" applyFont="1" applyFill="1" applyBorder="1" applyAlignment="1">
      <alignment vertical="center"/>
    </xf>
    <xf numFmtId="3" fontId="10" fillId="8" borderId="48" xfId="0" applyNumberFormat="1" applyFont="1" applyFill="1" applyBorder="1" applyAlignment="1">
      <alignment vertical="center"/>
    </xf>
    <xf numFmtId="3" fontId="10" fillId="8" borderId="88" xfId="0" applyNumberFormat="1" applyFont="1" applyFill="1" applyBorder="1" applyAlignment="1">
      <alignment vertical="center"/>
    </xf>
    <xf numFmtId="3" fontId="10" fillId="8" borderId="63" xfId="0" applyNumberFormat="1" applyFont="1" applyFill="1" applyBorder="1" applyAlignment="1">
      <alignment vertical="center"/>
    </xf>
    <xf numFmtId="3" fontId="10" fillId="8" borderId="49" xfId="0" applyNumberFormat="1" applyFont="1" applyFill="1" applyBorder="1" applyAlignment="1">
      <alignment vertical="center"/>
    </xf>
    <xf numFmtId="3" fontId="10" fillId="8" borderId="91" xfId="0" applyNumberFormat="1" applyFont="1" applyFill="1" applyBorder="1" applyAlignment="1">
      <alignment vertical="center"/>
    </xf>
    <xf numFmtId="177" fontId="2" fillId="0" borderId="93" xfId="0" applyNumberFormat="1" applyFont="1" applyFill="1" applyBorder="1" applyAlignment="1">
      <alignment vertical="center"/>
    </xf>
    <xf numFmtId="177" fontId="2" fillId="0" borderId="94" xfId="1" applyNumberFormat="1" applyFont="1" applyFill="1" applyBorder="1" applyAlignment="1">
      <alignment vertical="center"/>
    </xf>
    <xf numFmtId="177" fontId="2" fillId="0" borderId="95" xfId="1" applyNumberFormat="1" applyFont="1" applyBorder="1" applyAlignment="1">
      <alignment vertical="center"/>
    </xf>
    <xf numFmtId="177" fontId="2" fillId="3" borderId="96" xfId="1" applyNumberFormat="1" applyFont="1" applyFill="1" applyBorder="1" applyAlignment="1">
      <alignment vertical="center"/>
    </xf>
    <xf numFmtId="177" fontId="2" fillId="3" borderId="97" xfId="0" applyNumberFormat="1" applyFont="1" applyFill="1" applyBorder="1" applyAlignment="1">
      <alignment vertical="center"/>
    </xf>
    <xf numFmtId="177" fontId="2" fillId="5" borderId="96" xfId="1" applyNumberFormat="1" applyFont="1" applyFill="1" applyBorder="1" applyAlignment="1">
      <alignment vertical="center"/>
    </xf>
    <xf numFmtId="177" fontId="2" fillId="5" borderId="96" xfId="0" applyNumberFormat="1" applyFont="1" applyFill="1" applyBorder="1" applyAlignment="1">
      <alignment vertical="center"/>
    </xf>
    <xf numFmtId="177" fontId="2" fillId="0" borderId="98" xfId="0" applyNumberFormat="1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177" fontId="2" fillId="0" borderId="93" xfId="0" applyNumberFormat="1" applyFont="1" applyBorder="1" applyAlignment="1">
      <alignment vertical="center"/>
    </xf>
    <xf numFmtId="177" fontId="2" fillId="0" borderId="100" xfId="1" applyNumberFormat="1" applyFont="1" applyBorder="1" applyAlignment="1">
      <alignment vertical="center"/>
    </xf>
    <xf numFmtId="177" fontId="2" fillId="0" borderId="101" xfId="1" applyNumberFormat="1" applyFont="1" applyBorder="1" applyAlignment="1">
      <alignment vertical="center"/>
    </xf>
    <xf numFmtId="177" fontId="2" fillId="0" borderId="102" xfId="0" applyNumberFormat="1" applyFont="1" applyBorder="1" applyAlignment="1">
      <alignment vertical="center"/>
    </xf>
    <xf numFmtId="177" fontId="2" fillId="0" borderId="103" xfId="0" applyNumberFormat="1" applyFont="1" applyBorder="1" applyAlignment="1">
      <alignment vertical="center"/>
    </xf>
    <xf numFmtId="177" fontId="2" fillId="3" borderId="88" xfId="0" applyNumberFormat="1" applyFont="1" applyFill="1" applyBorder="1" applyAlignment="1">
      <alignment vertical="center"/>
    </xf>
    <xf numFmtId="177" fontId="2" fillId="5" borderId="88" xfId="0" applyNumberFormat="1" applyFont="1" applyFill="1" applyBorder="1" applyAlignment="1">
      <alignment vertical="center"/>
    </xf>
    <xf numFmtId="177" fontId="2" fillId="5" borderId="91" xfId="0" applyNumberFormat="1" applyFont="1" applyFill="1" applyBorder="1" applyAlignment="1">
      <alignment vertical="center"/>
    </xf>
    <xf numFmtId="177" fontId="2" fillId="0" borderId="104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3" borderId="105" xfId="1" applyNumberFormat="1" applyFont="1" applyFill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3" borderId="106" xfId="1" applyNumberFormat="1" applyFont="1" applyFill="1" applyBorder="1" applyAlignment="1">
      <alignment vertical="center"/>
    </xf>
    <xf numFmtId="176" fontId="10" fillId="2" borderId="27" xfId="0" applyNumberFormat="1" applyFont="1" applyFill="1" applyBorder="1" applyAlignment="1">
      <alignment vertical="center"/>
    </xf>
    <xf numFmtId="176" fontId="10" fillId="2" borderId="25" xfId="0" applyNumberFormat="1" applyFont="1" applyFill="1" applyBorder="1" applyAlignment="1">
      <alignment vertical="center"/>
    </xf>
    <xf numFmtId="176" fontId="10" fillId="2" borderId="28" xfId="0" applyNumberFormat="1" applyFont="1" applyFill="1" applyBorder="1" applyAlignment="1">
      <alignment vertical="center"/>
    </xf>
    <xf numFmtId="176" fontId="10" fillId="2" borderId="107" xfId="0" applyNumberFormat="1" applyFont="1" applyFill="1" applyBorder="1" applyAlignment="1">
      <alignment vertical="center"/>
    </xf>
    <xf numFmtId="177" fontId="2" fillId="0" borderId="29" xfId="0" applyNumberFormat="1" applyFont="1" applyBorder="1" applyAlignment="1">
      <alignment vertical="center" shrinkToFit="1"/>
    </xf>
    <xf numFmtId="177" fontId="2" fillId="0" borderId="12" xfId="0" applyNumberFormat="1" applyFont="1" applyFill="1" applyBorder="1" applyAlignment="1">
      <alignment vertical="center"/>
    </xf>
    <xf numFmtId="177" fontId="2" fillId="3" borderId="46" xfId="0" applyNumberFormat="1" applyFont="1" applyFill="1" applyBorder="1" applyAlignment="1">
      <alignment vertical="center" shrinkToFit="1"/>
    </xf>
    <xf numFmtId="177" fontId="2" fillId="3" borderId="96" xfId="1" applyNumberFormat="1" applyFont="1" applyFill="1" applyBorder="1" applyAlignment="1">
      <alignment vertical="center" shrinkToFit="1"/>
    </xf>
    <xf numFmtId="177" fontId="8" fillId="0" borderId="0" xfId="0" applyNumberFormat="1" applyFont="1" applyAlignment="1">
      <alignment vertical="center" shrinkToFit="1"/>
    </xf>
    <xf numFmtId="177" fontId="2" fillId="0" borderId="53" xfId="0" applyNumberFormat="1" applyFont="1" applyBorder="1" applyAlignment="1">
      <alignment vertical="center" shrinkToFit="1"/>
    </xf>
    <xf numFmtId="177" fontId="2" fillId="0" borderId="55" xfId="0" applyNumberFormat="1" applyFont="1" applyBorder="1" applyAlignment="1">
      <alignment vertical="center" shrinkToFit="1"/>
    </xf>
    <xf numFmtId="177" fontId="2" fillId="0" borderId="56" xfId="0" applyNumberFormat="1" applyFont="1" applyBorder="1" applyAlignment="1">
      <alignment vertical="center" shrinkToFit="1"/>
    </xf>
    <xf numFmtId="177" fontId="2" fillId="0" borderId="57" xfId="0" applyNumberFormat="1" applyFont="1" applyBorder="1" applyAlignment="1">
      <alignment vertical="center" shrinkToFit="1"/>
    </xf>
    <xf numFmtId="177" fontId="2" fillId="0" borderId="61" xfId="0" applyNumberFormat="1" applyFont="1" applyBorder="1" applyAlignment="1">
      <alignment vertical="center" shrinkToFit="1"/>
    </xf>
    <xf numFmtId="177" fontId="2" fillId="5" borderId="46" xfId="0" applyNumberFormat="1" applyFont="1" applyFill="1" applyBorder="1" applyAlignment="1">
      <alignment vertical="center" shrinkToFit="1"/>
    </xf>
    <xf numFmtId="177" fontId="2" fillId="5" borderId="47" xfId="0" applyNumberFormat="1" applyFont="1" applyFill="1" applyBorder="1" applyAlignment="1">
      <alignment vertical="center" shrinkToFit="1"/>
    </xf>
    <xf numFmtId="177" fontId="2" fillId="5" borderId="48" xfId="0" applyNumberFormat="1" applyFont="1" applyFill="1" applyBorder="1" applyAlignment="1">
      <alignment vertical="center" shrinkToFit="1"/>
    </xf>
    <xf numFmtId="177" fontId="2" fillId="5" borderId="50" xfId="0" applyNumberFormat="1" applyFont="1" applyFill="1" applyBorder="1" applyAlignment="1">
      <alignment vertical="center" shrinkToFit="1"/>
    </xf>
    <xf numFmtId="177" fontId="2" fillId="5" borderId="88" xfId="0" applyNumberFormat="1" applyFont="1" applyFill="1" applyBorder="1" applyAlignment="1">
      <alignment vertical="center" shrinkToFit="1"/>
    </xf>
    <xf numFmtId="177" fontId="2" fillId="5" borderId="69" xfId="0" applyNumberFormat="1" applyFont="1" applyFill="1" applyBorder="1" applyAlignment="1">
      <alignment vertical="center" shrinkToFit="1"/>
    </xf>
    <xf numFmtId="177" fontId="2" fillId="5" borderId="96" xfId="1" applyNumberFormat="1" applyFont="1" applyFill="1" applyBorder="1" applyAlignment="1">
      <alignment vertical="center" shrinkToFit="1"/>
    </xf>
    <xf numFmtId="177" fontId="2" fillId="5" borderId="63" xfId="0" applyNumberFormat="1" applyFont="1" applyFill="1" applyBorder="1" applyAlignment="1">
      <alignment vertical="center" shrinkToFit="1"/>
    </xf>
    <xf numFmtId="177" fontId="2" fillId="5" borderId="49" xfId="0" applyNumberFormat="1" applyFont="1" applyFill="1" applyBorder="1" applyAlignment="1">
      <alignment vertical="center" shrinkToFit="1"/>
    </xf>
    <xf numFmtId="177" fontId="2" fillId="5" borderId="91" xfId="0" applyNumberFormat="1" applyFont="1" applyFill="1" applyBorder="1" applyAlignment="1">
      <alignment vertical="center" shrinkToFit="1"/>
    </xf>
    <xf numFmtId="177" fontId="2" fillId="5" borderId="96" xfId="0" applyNumberFormat="1" applyFont="1" applyFill="1" applyBorder="1" applyAlignment="1">
      <alignment vertical="center" shrinkToFit="1"/>
    </xf>
    <xf numFmtId="177" fontId="2" fillId="0" borderId="65" xfId="0" applyNumberFormat="1" applyFont="1" applyBorder="1" applyAlignment="1">
      <alignment vertical="center" shrinkToFit="1"/>
    </xf>
    <xf numFmtId="177" fontId="2" fillId="0" borderId="104" xfId="0" applyNumberFormat="1" applyFont="1" applyBorder="1" applyAlignment="1">
      <alignment vertical="center" shrinkToFit="1"/>
    </xf>
    <xf numFmtId="177" fontId="2" fillId="0" borderId="98" xfId="0" applyNumberFormat="1" applyFont="1" applyBorder="1" applyAlignment="1">
      <alignment vertical="center" shrinkToFit="1"/>
    </xf>
    <xf numFmtId="177" fontId="2" fillId="0" borderId="99" xfId="0" applyNumberFormat="1" applyFont="1" applyBorder="1" applyAlignment="1">
      <alignment vertical="center" shrinkToFit="1"/>
    </xf>
    <xf numFmtId="177" fontId="2" fillId="0" borderId="79" xfId="0" applyNumberFormat="1" applyFont="1" applyBorder="1" applyAlignment="1">
      <alignment vertical="center" shrinkToFit="1"/>
    </xf>
    <xf numFmtId="177" fontId="2" fillId="0" borderId="80" xfId="0" applyNumberFormat="1" applyFont="1" applyBorder="1" applyAlignment="1">
      <alignment vertical="center" shrinkToFit="1"/>
    </xf>
    <xf numFmtId="177" fontId="2" fillId="0" borderId="83" xfId="0" applyNumberFormat="1" applyFont="1" applyBorder="1" applyAlignment="1">
      <alignment vertical="center" shrinkToFit="1"/>
    </xf>
    <xf numFmtId="177" fontId="2" fillId="0" borderId="27" xfId="0" applyNumberFormat="1" applyFont="1" applyBorder="1" applyAlignment="1">
      <alignment vertical="center" shrinkToFit="1"/>
    </xf>
    <xf numFmtId="177" fontId="2" fillId="0" borderId="25" xfId="0" applyNumberFormat="1" applyFont="1" applyBorder="1" applyAlignment="1">
      <alignment vertical="center" shrinkToFit="1"/>
    </xf>
    <xf numFmtId="177" fontId="2" fillId="0" borderId="93" xfId="0" applyNumberFormat="1" applyFont="1" applyBorder="1" applyAlignment="1">
      <alignment vertical="center" shrinkToFit="1"/>
    </xf>
    <xf numFmtId="177" fontId="2" fillId="0" borderId="100" xfId="1" applyNumberFormat="1" applyFont="1" applyBorder="1" applyAlignment="1">
      <alignment vertical="center" shrinkToFit="1"/>
    </xf>
    <xf numFmtId="177" fontId="2" fillId="0" borderId="101" xfId="1" applyNumberFormat="1" applyFont="1" applyBorder="1" applyAlignment="1">
      <alignment vertical="center" shrinkToFit="1"/>
    </xf>
    <xf numFmtId="177" fontId="2" fillId="0" borderId="30" xfId="0" applyNumberFormat="1" applyFont="1" applyBorder="1" applyAlignment="1">
      <alignment vertical="center" shrinkToFit="1"/>
    </xf>
    <xf numFmtId="177" fontId="2" fillId="0" borderId="90" xfId="0" applyNumberFormat="1" applyFont="1" applyBorder="1" applyAlignment="1">
      <alignment vertical="center" shrinkToFit="1"/>
    </xf>
    <xf numFmtId="177" fontId="2" fillId="0" borderId="102" xfId="0" applyNumberFormat="1" applyFont="1" applyBorder="1" applyAlignment="1">
      <alignment vertical="center" shrinkToFit="1"/>
    </xf>
    <xf numFmtId="177" fontId="2" fillId="3" borderId="51" xfId="1" applyNumberFormat="1" applyFont="1" applyFill="1" applyBorder="1" applyAlignment="1">
      <alignment vertical="center" shrinkToFit="1"/>
    </xf>
    <xf numFmtId="177" fontId="2" fillId="8" borderId="51" xfId="1" applyNumberFormat="1" applyFont="1" applyFill="1" applyBorder="1" applyAlignment="1">
      <alignment vertical="center" shrinkToFit="1"/>
    </xf>
    <xf numFmtId="177" fontId="2" fillId="8" borderId="51" xfId="0" applyNumberFormat="1" applyFont="1" applyFill="1" applyBorder="1" applyAlignment="1">
      <alignment vertical="center" shrinkToFit="1"/>
    </xf>
    <xf numFmtId="177" fontId="2" fillId="0" borderId="66" xfId="0" applyNumberFormat="1" applyFont="1" applyBorder="1" applyAlignment="1">
      <alignment vertical="center" shrinkToFit="1"/>
    </xf>
    <xf numFmtId="177" fontId="2" fillId="0" borderId="67" xfId="0" applyNumberFormat="1" applyFont="1" applyBorder="1" applyAlignment="1">
      <alignment vertical="center" shrinkToFit="1"/>
    </xf>
    <xf numFmtId="177" fontId="2" fillId="0" borderId="76" xfId="1" applyNumberFormat="1" applyFont="1" applyBorder="1" applyAlignment="1">
      <alignment vertical="center" shrinkToFit="1"/>
    </xf>
    <xf numFmtId="177" fontId="2" fillId="0" borderId="23" xfId="1" applyNumberFormat="1" applyFont="1" applyBorder="1" applyAlignment="1">
      <alignment vertical="center" shrinkToFit="1"/>
    </xf>
    <xf numFmtId="177" fontId="2" fillId="0" borderId="68" xfId="0" applyNumberFormat="1" applyFont="1" applyBorder="1" applyAlignment="1">
      <alignment vertical="center" shrinkToFit="1"/>
    </xf>
    <xf numFmtId="177" fontId="2" fillId="9" borderId="32" xfId="1" applyNumberFormat="1" applyFont="1" applyFill="1" applyBorder="1" applyAlignment="1">
      <alignment vertical="center"/>
    </xf>
    <xf numFmtId="177" fontId="3" fillId="6" borderId="74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6" xfId="1" applyNumberFormat="1" applyFont="1" applyBorder="1" applyAlignment="1">
      <alignment vertical="center"/>
    </xf>
    <xf numFmtId="177" fontId="10" fillId="0" borderId="7" xfId="1" applyNumberFormat="1" applyFont="1" applyBorder="1" applyAlignment="1">
      <alignment vertical="center"/>
    </xf>
    <xf numFmtId="177" fontId="10" fillId="0" borderId="9" xfId="1" applyNumberFormat="1" applyFont="1" applyBorder="1" applyAlignment="1">
      <alignment vertical="center"/>
    </xf>
    <xf numFmtId="177" fontId="10" fillId="3" borderId="59" xfId="0" applyNumberFormat="1" applyFont="1" applyFill="1" applyBorder="1" applyAlignment="1">
      <alignment vertical="center"/>
    </xf>
    <xf numFmtId="177" fontId="10" fillId="3" borderId="86" xfId="0" applyNumberFormat="1" applyFont="1" applyFill="1" applyBorder="1" applyAlignment="1">
      <alignment vertical="center"/>
    </xf>
    <xf numFmtId="177" fontId="10" fillId="3" borderId="92" xfId="0" applyNumberFormat="1" applyFont="1" applyFill="1" applyBorder="1" applyAlignment="1">
      <alignment vertical="center"/>
    </xf>
    <xf numFmtId="177" fontId="10" fillId="3" borderId="46" xfId="0" applyNumberFormat="1" applyFont="1" applyFill="1" applyBorder="1" applyAlignment="1">
      <alignment vertical="center"/>
    </xf>
    <xf numFmtId="177" fontId="10" fillId="3" borderId="48" xfId="0" applyNumberFormat="1" applyFont="1" applyFill="1" applyBorder="1" applyAlignment="1">
      <alignment vertical="center"/>
    </xf>
    <xf numFmtId="177" fontId="10" fillId="3" borderId="91" xfId="0" applyNumberFormat="1" applyFont="1" applyFill="1" applyBorder="1" applyAlignment="1">
      <alignment vertical="center"/>
    </xf>
    <xf numFmtId="177" fontId="10" fillId="8" borderId="46" xfId="0" applyNumberFormat="1" applyFont="1" applyFill="1" applyBorder="1" applyAlignment="1">
      <alignment vertical="center"/>
    </xf>
    <xf numFmtId="177" fontId="10" fillId="8" borderId="48" xfId="0" applyNumberFormat="1" applyFont="1" applyFill="1" applyBorder="1" applyAlignment="1">
      <alignment vertical="center"/>
    </xf>
    <xf numFmtId="177" fontId="10" fillId="8" borderId="91" xfId="0" applyNumberFormat="1" applyFont="1" applyFill="1" applyBorder="1" applyAlignment="1">
      <alignment vertical="center"/>
    </xf>
    <xf numFmtId="177" fontId="10" fillId="0" borderId="56" xfId="0" applyNumberFormat="1" applyFont="1" applyBorder="1" applyAlignment="1">
      <alignment vertical="center"/>
    </xf>
    <xf numFmtId="177" fontId="10" fillId="0" borderId="53" xfId="0" applyNumberFormat="1" applyFont="1" applyBorder="1" applyAlignment="1">
      <alignment vertical="center"/>
    </xf>
    <xf numFmtId="177" fontId="10" fillId="0" borderId="60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177" fontId="10" fillId="0" borderId="82" xfId="0" applyNumberFormat="1" applyFont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177" fontId="2" fillId="0" borderId="56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177" fontId="2" fillId="0" borderId="99" xfId="0" applyNumberFormat="1" applyFont="1" applyFill="1" applyBorder="1" applyAlignment="1">
      <alignment vertical="center" shrinkToFit="1"/>
    </xf>
    <xf numFmtId="177" fontId="2" fillId="0" borderId="99" xfId="0" applyNumberFormat="1" applyFont="1" applyFill="1" applyBorder="1" applyAlignment="1">
      <alignment vertical="center"/>
    </xf>
    <xf numFmtId="176" fontId="10" fillId="2" borderId="26" xfId="0" applyNumberFormat="1" applyFont="1" applyFill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177" fontId="2" fillId="0" borderId="59" xfId="0" applyNumberFormat="1" applyFont="1" applyBorder="1" applyAlignment="1">
      <alignment vertical="center"/>
    </xf>
    <xf numFmtId="177" fontId="2" fillId="0" borderId="129" xfId="0" applyNumberFormat="1" applyFont="1" applyBorder="1" applyAlignment="1">
      <alignment vertical="center"/>
    </xf>
    <xf numFmtId="177" fontId="2" fillId="0" borderId="130" xfId="0" applyNumberFormat="1" applyFont="1" applyBorder="1" applyAlignment="1">
      <alignment vertical="center"/>
    </xf>
    <xf numFmtId="177" fontId="2" fillId="0" borderId="131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177" fontId="2" fillId="3" borderId="132" xfId="0" applyNumberFormat="1" applyFont="1" applyFill="1" applyBorder="1" applyAlignment="1">
      <alignment vertical="center" shrinkToFit="1"/>
    </xf>
    <xf numFmtId="0" fontId="3" fillId="4" borderId="128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33" xfId="1" applyNumberFormat="1" applyFont="1" applyBorder="1" applyAlignment="1">
      <alignment vertical="center"/>
    </xf>
    <xf numFmtId="3" fontId="10" fillId="2" borderId="134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 shrinkToFit="1"/>
    </xf>
    <xf numFmtId="177" fontId="2" fillId="9" borderId="11" xfId="0" applyNumberFormat="1" applyFont="1" applyFill="1" applyBorder="1" applyAlignment="1">
      <alignment vertical="center"/>
    </xf>
    <xf numFmtId="177" fontId="2" fillId="9" borderId="95" xfId="1" applyNumberFormat="1" applyFont="1" applyFill="1" applyBorder="1" applyAlignment="1">
      <alignment vertical="center"/>
    </xf>
    <xf numFmtId="177" fontId="14" fillId="0" borderId="27" xfId="0" applyNumberFormat="1" applyFont="1" applyBorder="1" applyAlignment="1">
      <alignment vertical="center"/>
    </xf>
    <xf numFmtId="177" fontId="10" fillId="2" borderId="79" xfId="0" applyNumberFormat="1" applyFont="1" applyFill="1" applyBorder="1" applyAlignment="1">
      <alignment vertical="center"/>
    </xf>
    <xf numFmtId="177" fontId="10" fillId="2" borderId="26" xfId="0" applyNumberFormat="1" applyFont="1" applyFill="1" applyBorder="1" applyAlignment="1">
      <alignment vertical="center"/>
    </xf>
    <xf numFmtId="0" fontId="15" fillId="6" borderId="71" xfId="0" applyNumberFormat="1" applyFont="1" applyFill="1" applyBorder="1" applyAlignment="1" applyProtection="1">
      <alignment horizontal="center" vertical="center" shrinkToFit="1"/>
      <protection locked="0"/>
    </xf>
    <xf numFmtId="0" fontId="15" fillId="6" borderId="74" xfId="0" applyNumberFormat="1" applyFont="1" applyFill="1" applyBorder="1" applyAlignment="1" applyProtection="1">
      <alignment horizontal="center" vertical="center" shrinkToFit="1"/>
      <protection locked="0"/>
    </xf>
    <xf numFmtId="0" fontId="15" fillId="6" borderId="73" xfId="0" applyNumberFormat="1" applyFont="1" applyFill="1" applyBorder="1" applyAlignment="1" applyProtection="1">
      <alignment horizontal="center" vertical="center" shrinkToFit="1"/>
      <protection locked="0"/>
    </xf>
    <xf numFmtId="0" fontId="15" fillId="6" borderId="128" xfId="0" applyNumberFormat="1" applyFont="1" applyFill="1" applyBorder="1" applyAlignment="1" applyProtection="1">
      <alignment horizontal="center" vertical="center" shrinkToFit="1"/>
      <protection locked="0"/>
    </xf>
    <xf numFmtId="177" fontId="2" fillId="3" borderId="85" xfId="0" applyNumberFormat="1" applyFont="1" applyFill="1" applyBorder="1" applyAlignment="1">
      <alignment vertical="center"/>
    </xf>
    <xf numFmtId="177" fontId="2" fillId="0" borderId="136" xfId="0" applyNumberFormat="1" applyFont="1" applyBorder="1" applyAlignment="1">
      <alignment vertical="center"/>
    </xf>
    <xf numFmtId="177" fontId="2" fillId="0" borderId="137" xfId="0" applyNumberFormat="1" applyFont="1" applyBorder="1" applyAlignment="1">
      <alignment vertical="center"/>
    </xf>
    <xf numFmtId="38" fontId="2" fillId="0" borderId="39" xfId="0" applyNumberFormat="1" applyFont="1" applyBorder="1" applyAlignment="1">
      <alignment vertical="center"/>
    </xf>
    <xf numFmtId="38" fontId="2" fillId="0" borderId="40" xfId="0" applyNumberFormat="1" applyFont="1" applyBorder="1" applyAlignment="1">
      <alignment vertical="center"/>
    </xf>
    <xf numFmtId="38" fontId="2" fillId="0" borderId="41" xfId="0" applyNumberFormat="1" applyFont="1" applyBorder="1" applyAlignment="1">
      <alignment vertical="center"/>
    </xf>
    <xf numFmtId="38" fontId="2" fillId="0" borderId="42" xfId="0" applyNumberFormat="1" applyFont="1" applyBorder="1" applyAlignment="1">
      <alignment vertical="center"/>
    </xf>
    <xf numFmtId="38" fontId="2" fillId="0" borderId="43" xfId="0" applyNumberFormat="1" applyFont="1" applyBorder="1" applyAlignment="1">
      <alignment vertical="center"/>
    </xf>
    <xf numFmtId="38" fontId="2" fillId="0" borderId="62" xfId="0" applyNumberFormat="1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44" xfId="0" applyNumberFormat="1" applyFont="1" applyBorder="1" applyAlignment="1">
      <alignment vertical="center"/>
    </xf>
    <xf numFmtId="38" fontId="2" fillId="0" borderId="52" xfId="0" applyNumberFormat="1" applyFont="1" applyBorder="1" applyAlignment="1">
      <alignment vertical="center"/>
    </xf>
    <xf numFmtId="38" fontId="2" fillId="0" borderId="53" xfId="0" applyNumberFormat="1" applyFont="1" applyBorder="1" applyAlignment="1">
      <alignment vertical="center"/>
    </xf>
    <xf numFmtId="38" fontId="2" fillId="0" borderId="54" xfId="0" applyNumberFormat="1" applyFont="1" applyBorder="1" applyAlignment="1">
      <alignment vertical="center"/>
    </xf>
    <xf numFmtId="38" fontId="2" fillId="0" borderId="55" xfId="0" applyNumberFormat="1" applyFont="1" applyBorder="1" applyAlignment="1">
      <alignment vertical="center"/>
    </xf>
    <xf numFmtId="38" fontId="2" fillId="0" borderId="57" xfId="0" applyNumberFormat="1" applyFont="1" applyBorder="1" applyAlignment="1">
      <alignment vertical="center"/>
    </xf>
    <xf numFmtId="38" fontId="2" fillId="0" borderId="60" xfId="0" applyNumberFormat="1" applyFont="1" applyBorder="1" applyAlignment="1">
      <alignment vertical="center"/>
    </xf>
    <xf numFmtId="38" fontId="2" fillId="0" borderId="61" xfId="0" applyNumberFormat="1" applyFont="1" applyBorder="1" applyAlignment="1">
      <alignment vertical="center"/>
    </xf>
    <xf numFmtId="38" fontId="2" fillId="0" borderId="11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38" fontId="2" fillId="0" borderId="14" xfId="0" applyNumberFormat="1" applyFont="1" applyBorder="1" applyAlignment="1">
      <alignment vertical="center"/>
    </xf>
    <xf numFmtId="38" fontId="2" fillId="0" borderId="31" xfId="0" applyNumberFormat="1" applyFont="1" applyBorder="1" applyAlignment="1">
      <alignment vertical="center"/>
    </xf>
    <xf numFmtId="38" fontId="2" fillId="0" borderId="15" xfId="0" applyNumberFormat="1" applyFont="1" applyBorder="1" applyAlignment="1">
      <alignment vertical="center"/>
    </xf>
    <xf numFmtId="38" fontId="2" fillId="0" borderId="34" xfId="0" applyNumberFormat="1" applyFont="1" applyBorder="1" applyAlignment="1">
      <alignment vertical="center"/>
    </xf>
    <xf numFmtId="38" fontId="2" fillId="0" borderId="35" xfId="0" applyNumberFormat="1" applyFont="1" applyBorder="1" applyAlignment="1">
      <alignment vertical="center"/>
    </xf>
    <xf numFmtId="38" fontId="2" fillId="0" borderId="36" xfId="0" applyNumberFormat="1" applyFont="1" applyBorder="1" applyAlignment="1">
      <alignment vertical="center"/>
    </xf>
    <xf numFmtId="38" fontId="2" fillId="0" borderId="37" xfId="0" applyNumberFormat="1" applyFont="1" applyBorder="1" applyAlignment="1">
      <alignment vertical="center"/>
    </xf>
    <xf numFmtId="38" fontId="2" fillId="0" borderId="56" xfId="0" applyNumberFormat="1" applyFont="1" applyBorder="1" applyAlignment="1">
      <alignment vertical="center"/>
    </xf>
    <xf numFmtId="38" fontId="2" fillId="0" borderId="13" xfId="0" applyNumberFormat="1" applyFont="1" applyBorder="1" applyAlignment="1">
      <alignment vertical="center"/>
    </xf>
    <xf numFmtId="38" fontId="2" fillId="0" borderId="135" xfId="0" applyNumberFormat="1" applyFont="1" applyBorder="1" applyAlignment="1">
      <alignment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3" fontId="10" fillId="2" borderId="113" xfId="0" applyNumberFormat="1" applyFont="1" applyFill="1" applyBorder="1" applyAlignment="1">
      <alignment horizontal="center" vertical="center"/>
    </xf>
    <xf numFmtId="3" fontId="10" fillId="2" borderId="114" xfId="0" applyNumberFormat="1" applyFont="1" applyFill="1" applyBorder="1" applyAlignment="1">
      <alignment horizontal="center" vertical="center"/>
    </xf>
    <xf numFmtId="3" fontId="10" fillId="2" borderId="115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0" fillId="2" borderId="111" xfId="0" applyNumberFormat="1" applyFont="1" applyFill="1" applyBorder="1" applyAlignment="1">
      <alignment horizontal="center" vertical="center"/>
    </xf>
    <xf numFmtId="176" fontId="10" fillId="2" borderId="112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111" xfId="0" applyNumberFormat="1" applyFont="1" applyFill="1" applyBorder="1" applyAlignment="1">
      <alignment horizontal="center" vertical="center"/>
    </xf>
    <xf numFmtId="3" fontId="10" fillId="2" borderId="112" xfId="0" applyNumberFormat="1" applyFont="1" applyFill="1" applyBorder="1" applyAlignment="1">
      <alignment horizontal="center" vertical="center"/>
    </xf>
    <xf numFmtId="177" fontId="10" fillId="0" borderId="108" xfId="0" applyNumberFormat="1" applyFont="1" applyBorder="1" applyAlignment="1">
      <alignment horizontal="center" vertical="center"/>
    </xf>
    <xf numFmtId="177" fontId="10" fillId="0" borderId="109" xfId="0" applyNumberFormat="1" applyFont="1" applyBorder="1" applyAlignment="1">
      <alignment horizontal="center" vertical="center"/>
    </xf>
    <xf numFmtId="177" fontId="10" fillId="0" borderId="110" xfId="0" applyNumberFormat="1" applyFont="1" applyBorder="1" applyAlignment="1">
      <alignment horizontal="center" vertical="center"/>
    </xf>
    <xf numFmtId="177" fontId="10" fillId="0" borderId="4" xfId="1" applyNumberFormat="1" applyFont="1" applyBorder="1" applyAlignment="1" applyProtection="1">
      <alignment horizontal="center" vertical="center" shrinkToFit="1"/>
      <protection locked="0"/>
    </xf>
    <xf numFmtId="177" fontId="11" fillId="0" borderId="2" xfId="0" applyNumberFormat="1" applyFont="1" applyBorder="1" applyAlignment="1">
      <alignment horizontal="center" vertical="center" shrinkToFit="1"/>
    </xf>
    <xf numFmtId="177" fontId="11" fillId="0" borderId="116" xfId="0" applyNumberFormat="1" applyFont="1" applyBorder="1" applyAlignment="1">
      <alignment horizontal="center" vertical="center" shrinkToFit="1"/>
    </xf>
    <xf numFmtId="177" fontId="10" fillId="0" borderId="117" xfId="0" applyNumberFormat="1" applyFont="1" applyBorder="1" applyAlignment="1">
      <alignment horizontal="center" vertical="center"/>
    </xf>
    <xf numFmtId="177" fontId="10" fillId="0" borderId="118" xfId="0" applyNumberFormat="1" applyFont="1" applyBorder="1" applyAlignment="1">
      <alignment horizontal="center" vertical="center"/>
    </xf>
    <xf numFmtId="177" fontId="10" fillId="0" borderId="119" xfId="0" applyNumberFormat="1" applyFont="1" applyBorder="1" applyAlignment="1">
      <alignment horizontal="center" vertical="center"/>
    </xf>
    <xf numFmtId="177" fontId="2" fillId="0" borderId="117" xfId="0" applyNumberFormat="1" applyFont="1" applyBorder="1" applyAlignment="1">
      <alignment horizontal="center" vertical="center"/>
    </xf>
    <xf numFmtId="177" fontId="2" fillId="0" borderId="118" xfId="0" applyNumberFormat="1" applyFont="1" applyBorder="1" applyAlignment="1">
      <alignment horizontal="center" vertical="center"/>
    </xf>
    <xf numFmtId="177" fontId="2" fillId="0" borderId="119" xfId="0" applyNumberFormat="1" applyFont="1" applyBorder="1" applyAlignment="1">
      <alignment horizontal="center" vertical="center"/>
    </xf>
    <xf numFmtId="38" fontId="10" fillId="2" borderId="4" xfId="1" applyFont="1" applyFill="1" applyBorder="1" applyAlignment="1" applyProtection="1">
      <alignment horizontal="center" vertical="center" shrinkToFit="1"/>
      <protection locked="0"/>
    </xf>
    <xf numFmtId="0" fontId="11" fillId="2" borderId="116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3" fontId="10" fillId="2" borderId="120" xfId="0" applyNumberFormat="1" applyFont="1" applyFill="1" applyBorder="1" applyAlignment="1">
      <alignment horizontal="center" vertical="center"/>
    </xf>
    <xf numFmtId="0" fontId="10" fillId="2" borderId="121" xfId="0" applyNumberFormat="1" applyFont="1" applyFill="1" applyBorder="1" applyAlignment="1" applyProtection="1">
      <alignment horizontal="center" vertical="center"/>
      <protection locked="0"/>
    </xf>
    <xf numFmtId="3" fontId="10" fillId="2" borderId="122" xfId="0" applyNumberFormat="1" applyFont="1" applyFill="1" applyBorder="1" applyAlignment="1">
      <alignment horizontal="center" vertical="center"/>
    </xf>
    <xf numFmtId="177" fontId="2" fillId="0" borderId="113" xfId="0" applyNumberFormat="1" applyFont="1" applyBorder="1" applyAlignment="1">
      <alignment horizontal="center" vertical="center" shrinkToFit="1"/>
    </xf>
    <xf numFmtId="177" fontId="2" fillId="0" borderId="114" xfId="0" applyNumberFormat="1" applyFont="1" applyBorder="1" applyAlignment="1">
      <alignment horizontal="center" vertical="center" shrinkToFit="1"/>
    </xf>
    <xf numFmtId="177" fontId="2" fillId="0" borderId="115" xfId="0" applyNumberFormat="1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177" fontId="2" fillId="0" borderId="112" xfId="0" applyNumberFormat="1" applyFont="1" applyBorder="1" applyAlignment="1">
      <alignment horizontal="center" vertical="center" shrinkToFit="1"/>
    </xf>
    <xf numFmtId="177" fontId="2" fillId="0" borderId="122" xfId="0" applyNumberFormat="1" applyFont="1" applyBorder="1" applyAlignment="1">
      <alignment horizontal="center" vertical="center" shrinkToFit="1"/>
    </xf>
    <xf numFmtId="177" fontId="2" fillId="0" borderId="120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2" fillId="0" borderId="4" xfId="1" applyNumberFormat="1" applyFont="1" applyBorder="1" applyAlignment="1" applyProtection="1">
      <alignment horizontal="center" vertical="center" shrinkToFit="1"/>
      <protection locked="0"/>
    </xf>
    <xf numFmtId="177" fontId="0" fillId="0" borderId="2" xfId="0" applyNumberFormat="1" applyBorder="1" applyAlignment="1">
      <alignment horizontal="center" vertical="center" shrinkToFit="1"/>
    </xf>
    <xf numFmtId="177" fontId="0" fillId="0" borderId="116" xfId="0" applyNumberForma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177" fontId="2" fillId="0" borderId="118" xfId="0" applyNumberFormat="1" applyFont="1" applyBorder="1" applyAlignment="1">
      <alignment horizontal="center" vertical="center" shrinkToFit="1"/>
    </xf>
    <xf numFmtId="177" fontId="2" fillId="0" borderId="123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 applyProtection="1">
      <alignment horizontal="center" vertical="center" shrinkToFit="1"/>
      <protection locked="0"/>
    </xf>
    <xf numFmtId="177" fontId="0" fillId="0" borderId="5" xfId="0" applyNumberFormat="1" applyBorder="1" applyAlignment="1">
      <alignment horizontal="center" vertical="center" shrinkToFit="1"/>
    </xf>
    <xf numFmtId="177" fontId="2" fillId="0" borderId="108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7" fontId="2" fillId="0" borderId="124" xfId="0" applyNumberFormat="1" applyFont="1" applyBorder="1" applyAlignment="1">
      <alignment horizontal="center" vertical="center" shrinkToFit="1"/>
    </xf>
    <xf numFmtId="177" fontId="2" fillId="0" borderId="121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4" xfId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2" fillId="0" borderId="121" xfId="0" applyNumberFormat="1" applyFont="1" applyBorder="1" applyAlignment="1" applyProtection="1">
      <alignment horizontal="center" vertical="center"/>
      <protection locked="0"/>
    </xf>
    <xf numFmtId="177" fontId="2" fillId="0" borderId="6" xfId="0" applyNumberFormat="1" applyFont="1" applyBorder="1" applyAlignment="1">
      <alignment horizontal="center" vertical="center"/>
    </xf>
    <xf numFmtId="177" fontId="2" fillId="0" borderId="111" xfId="0" applyNumberFormat="1" applyFont="1" applyBorder="1" applyAlignment="1">
      <alignment horizontal="center" vertical="center"/>
    </xf>
    <xf numFmtId="177" fontId="2" fillId="0" borderId="112" xfId="0" applyNumberFormat="1" applyFont="1" applyBorder="1" applyAlignment="1">
      <alignment horizontal="center" vertical="center"/>
    </xf>
    <xf numFmtId="177" fontId="2" fillId="0" borderId="113" xfId="0" applyNumberFormat="1" applyFont="1" applyBorder="1" applyAlignment="1">
      <alignment horizontal="center" vertical="center"/>
    </xf>
    <xf numFmtId="177" fontId="2" fillId="0" borderId="114" xfId="0" applyNumberFormat="1" applyFont="1" applyBorder="1" applyAlignment="1">
      <alignment horizontal="center" vertical="center"/>
    </xf>
    <xf numFmtId="177" fontId="2" fillId="0" borderId="115" xfId="0" applyNumberFormat="1" applyFont="1" applyBorder="1" applyAlignment="1">
      <alignment horizontal="center" vertical="center"/>
    </xf>
    <xf numFmtId="177" fontId="2" fillId="0" borderId="122" xfId="0" applyNumberFormat="1" applyFont="1" applyBorder="1" applyAlignment="1">
      <alignment horizontal="center" vertical="center"/>
    </xf>
    <xf numFmtId="177" fontId="2" fillId="0" borderId="120" xfId="0" applyNumberFormat="1" applyFont="1" applyBorder="1" applyAlignment="1">
      <alignment horizontal="center" vertical="center"/>
    </xf>
    <xf numFmtId="177" fontId="2" fillId="0" borderId="123" xfId="0" applyNumberFormat="1" applyFont="1" applyBorder="1" applyAlignment="1">
      <alignment horizontal="center" vertical="center"/>
    </xf>
    <xf numFmtId="177" fontId="2" fillId="0" borderId="125" xfId="0" applyNumberFormat="1" applyFont="1" applyBorder="1" applyAlignment="1">
      <alignment horizontal="center" vertical="center"/>
    </xf>
    <xf numFmtId="177" fontId="2" fillId="0" borderId="126" xfId="0" applyNumberFormat="1" applyFont="1" applyBorder="1" applyAlignment="1">
      <alignment horizontal="center" vertical="center"/>
    </xf>
    <xf numFmtId="177" fontId="2" fillId="0" borderId="127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128" zoomScaleSheetLayoutView="70" workbookViewId="0"/>
  </sheetViews>
  <sheetFormatPr defaultRowHeight="15.75"/>
  <sheetData/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BE49"/>
  <sheetViews>
    <sheetView tabSelected="1" zoomScaleNormal="100" zoomScaleSheetLayoutView="100" workbookViewId="0">
      <pane xSplit="1" ySplit="3" topLeftCell="B4" activePane="bottomRight" state="frozen"/>
      <selection activeCell="B2" sqref="B2:G2"/>
      <selection pane="topRight" activeCell="B2" sqref="B2:G2"/>
      <selection pane="bottomLeft" activeCell="B2" sqref="B2:G2"/>
      <selection pane="bottomRight" activeCell="Q14" sqref="Q14"/>
    </sheetView>
  </sheetViews>
  <sheetFormatPr defaultColWidth="3.625" defaultRowHeight="22.5" customHeight="1"/>
  <cols>
    <col min="1" max="1" width="3.625" style="202" customWidth="1"/>
    <col min="2" max="2" width="5.875" style="157" customWidth="1"/>
    <col min="3" max="3" width="5.375" style="157" customWidth="1"/>
    <col min="4" max="8" width="3.625" style="157" customWidth="1"/>
    <col min="9" max="9" width="5.5" style="157" customWidth="1"/>
    <col min="10" max="10" width="3.625" style="157" customWidth="1"/>
    <col min="11" max="11" width="5.5" style="157" customWidth="1"/>
    <col min="12" max="12" width="3.625" style="157" customWidth="1"/>
    <col min="13" max="13" width="5.375" style="157" customWidth="1"/>
    <col min="14" max="22" width="3.625" style="157" customWidth="1"/>
    <col min="23" max="25" width="5.875" style="157" customWidth="1"/>
    <col min="26" max="26" width="6.5" style="157" customWidth="1"/>
    <col min="27" max="28" width="5.875" style="157" customWidth="1"/>
    <col min="29" max="29" width="6.25" style="157" customWidth="1"/>
    <col min="30" max="30" width="3.625" style="157" customWidth="1"/>
    <col min="31" max="31" width="5.375" style="157" customWidth="1"/>
    <col min="32" max="32" width="5.625" style="157" customWidth="1"/>
    <col min="33" max="33" width="5.25" style="157" customWidth="1"/>
    <col min="34" max="37" width="3.625" style="157" customWidth="1"/>
    <col min="38" max="38" width="4.25" style="157" customWidth="1"/>
    <col min="39" max="39" width="5.25" style="157" customWidth="1"/>
    <col min="40" max="40" width="4.125" style="157" customWidth="1"/>
    <col min="41" max="43" width="3.625" style="157" customWidth="1"/>
    <col min="44" max="44" width="5.125" style="157" customWidth="1"/>
    <col min="45" max="48" width="3.625" style="157" customWidth="1"/>
    <col min="49" max="52" width="3.625" style="156" customWidth="1"/>
    <col min="53" max="53" width="3.625" style="38" customWidth="1"/>
    <col min="54" max="56" width="3.5" style="38" customWidth="1"/>
    <col min="57" max="57" width="9.75" style="38" customWidth="1"/>
    <col min="58" max="16384" width="3.625" style="157"/>
  </cols>
  <sheetData>
    <row r="1" spans="1:57" ht="22.5" customHeight="1" thickBot="1">
      <c r="A1" s="151" t="s">
        <v>0</v>
      </c>
      <c r="B1" s="203" t="s">
        <v>73</v>
      </c>
      <c r="C1" s="152"/>
      <c r="D1" s="152"/>
      <c r="E1" s="152"/>
      <c r="F1" s="152"/>
      <c r="G1" s="152"/>
      <c r="H1" s="152"/>
      <c r="I1" s="152"/>
      <c r="J1" s="152"/>
      <c r="K1" s="152"/>
      <c r="R1" s="152" t="s">
        <v>1</v>
      </c>
      <c r="S1" s="152"/>
      <c r="T1" s="152"/>
      <c r="U1" s="152"/>
      <c r="V1" s="152"/>
      <c r="W1" s="152"/>
      <c r="X1" s="152"/>
      <c r="Y1" s="152"/>
      <c r="Z1" s="153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3"/>
      <c r="AU1" s="152"/>
      <c r="AV1" s="152"/>
      <c r="AW1" s="154"/>
      <c r="AX1" s="155"/>
      <c r="AY1" s="154"/>
      <c r="AZ1" s="154"/>
      <c r="BA1" s="36"/>
      <c r="BB1" s="36"/>
      <c r="BC1" s="36"/>
      <c r="BD1" s="36"/>
    </row>
    <row r="2" spans="1:57" ht="22.5" customHeight="1">
      <c r="A2" s="423" t="s">
        <v>11</v>
      </c>
      <c r="B2" s="426" t="s">
        <v>2</v>
      </c>
      <c r="C2" s="395"/>
      <c r="D2" s="395"/>
      <c r="E2" s="395"/>
      <c r="F2" s="395"/>
      <c r="G2" s="396"/>
      <c r="H2" s="394" t="s">
        <v>4</v>
      </c>
      <c r="I2" s="395"/>
      <c r="J2" s="395"/>
      <c r="K2" s="395"/>
      <c r="L2" s="395"/>
      <c r="M2" s="396"/>
      <c r="N2" s="158"/>
      <c r="O2" s="159"/>
      <c r="P2" s="160" t="s">
        <v>5</v>
      </c>
      <c r="Q2" s="161"/>
      <c r="R2" s="162"/>
      <c r="S2" s="397" t="s">
        <v>63</v>
      </c>
      <c r="T2" s="398"/>
      <c r="U2" s="398"/>
      <c r="V2" s="399"/>
      <c r="W2" s="394" t="s">
        <v>6</v>
      </c>
      <c r="X2" s="395"/>
      <c r="Y2" s="395"/>
      <c r="Z2" s="395"/>
      <c r="AA2" s="395"/>
      <c r="AB2" s="396"/>
      <c r="AC2" s="394" t="s">
        <v>7</v>
      </c>
      <c r="AD2" s="395"/>
      <c r="AE2" s="395"/>
      <c r="AF2" s="396"/>
      <c r="AG2" s="394" t="s">
        <v>72</v>
      </c>
      <c r="AH2" s="395"/>
      <c r="AI2" s="395"/>
      <c r="AJ2" s="396"/>
      <c r="AK2" s="394" t="s">
        <v>8</v>
      </c>
      <c r="AL2" s="395"/>
      <c r="AM2" s="395"/>
      <c r="AN2" s="396"/>
      <c r="AO2" s="397" t="s">
        <v>9</v>
      </c>
      <c r="AP2" s="398"/>
      <c r="AQ2" s="398"/>
      <c r="AR2" s="399"/>
      <c r="AS2" s="394" t="s">
        <v>10</v>
      </c>
      <c r="AT2" s="395"/>
      <c r="AU2" s="395"/>
      <c r="AV2" s="396"/>
      <c r="AW2" s="421" t="s">
        <v>42</v>
      </c>
      <c r="AX2" s="398"/>
      <c r="AY2" s="398"/>
      <c r="AZ2" s="422"/>
      <c r="BA2" s="412" t="s">
        <v>65</v>
      </c>
      <c r="BB2" s="413"/>
      <c r="BC2" s="413"/>
      <c r="BD2" s="414"/>
      <c r="BE2" s="46" t="s">
        <v>3</v>
      </c>
    </row>
    <row r="3" spans="1:57" ht="22.5" customHeight="1" thickBot="1">
      <c r="A3" s="424"/>
      <c r="B3" s="163">
        <v>1</v>
      </c>
      <c r="C3" s="164">
        <v>2</v>
      </c>
      <c r="D3" s="164">
        <v>3</v>
      </c>
      <c r="E3" s="164">
        <v>4</v>
      </c>
      <c r="F3" s="164">
        <v>5</v>
      </c>
      <c r="G3" s="164">
        <v>6</v>
      </c>
      <c r="H3" s="163">
        <v>1</v>
      </c>
      <c r="I3" s="164">
        <v>2</v>
      </c>
      <c r="J3" s="164">
        <v>3</v>
      </c>
      <c r="K3" s="164">
        <v>4</v>
      </c>
      <c r="L3" s="164">
        <v>5</v>
      </c>
      <c r="M3" s="164">
        <v>6</v>
      </c>
      <c r="N3" s="163">
        <v>1</v>
      </c>
      <c r="O3" s="164">
        <v>2</v>
      </c>
      <c r="P3" s="164">
        <v>3</v>
      </c>
      <c r="Q3" s="164">
        <v>4</v>
      </c>
      <c r="R3" s="164">
        <v>5</v>
      </c>
      <c r="S3" s="163">
        <v>1</v>
      </c>
      <c r="T3" s="164">
        <v>2</v>
      </c>
      <c r="U3" s="164">
        <v>3</v>
      </c>
      <c r="V3" s="165">
        <v>4</v>
      </c>
      <c r="W3" s="163">
        <v>1</v>
      </c>
      <c r="X3" s="164">
        <v>2</v>
      </c>
      <c r="Y3" s="164">
        <v>3</v>
      </c>
      <c r="Z3" s="164">
        <v>4</v>
      </c>
      <c r="AA3" s="164">
        <v>5</v>
      </c>
      <c r="AB3" s="164">
        <v>6</v>
      </c>
      <c r="AC3" s="163">
        <v>1</v>
      </c>
      <c r="AD3" s="164">
        <v>2</v>
      </c>
      <c r="AE3" s="164">
        <v>3</v>
      </c>
      <c r="AF3" s="164">
        <v>4</v>
      </c>
      <c r="AG3" s="163">
        <v>1</v>
      </c>
      <c r="AH3" s="164">
        <v>2</v>
      </c>
      <c r="AI3" s="164">
        <v>3</v>
      </c>
      <c r="AJ3" s="164">
        <v>4</v>
      </c>
      <c r="AK3" s="163">
        <v>1</v>
      </c>
      <c r="AL3" s="164">
        <v>2</v>
      </c>
      <c r="AM3" s="164">
        <v>3</v>
      </c>
      <c r="AN3" s="164">
        <v>4</v>
      </c>
      <c r="AO3" s="163">
        <v>1</v>
      </c>
      <c r="AP3" s="164">
        <v>2</v>
      </c>
      <c r="AQ3" s="164">
        <v>3</v>
      </c>
      <c r="AR3" s="164">
        <v>4</v>
      </c>
      <c r="AS3" s="163">
        <v>1</v>
      </c>
      <c r="AT3" s="164">
        <v>2</v>
      </c>
      <c r="AU3" s="164">
        <v>3</v>
      </c>
      <c r="AV3" s="165">
        <v>4</v>
      </c>
      <c r="AW3" s="166">
        <v>1</v>
      </c>
      <c r="AX3" s="167">
        <v>2</v>
      </c>
      <c r="AY3" s="167">
        <v>3</v>
      </c>
      <c r="AZ3" s="168">
        <v>4</v>
      </c>
      <c r="BA3" s="316">
        <v>1</v>
      </c>
      <c r="BB3" s="317">
        <v>2</v>
      </c>
      <c r="BC3" s="317">
        <v>3</v>
      </c>
      <c r="BD3" s="318">
        <v>4</v>
      </c>
      <c r="BE3" s="54"/>
    </row>
    <row r="4" spans="1:57" ht="22.5" customHeight="1" thickTop="1">
      <c r="A4" s="360" t="s">
        <v>12</v>
      </c>
      <c r="B4" s="173">
        <f>'手帳所持件数（者）'!B4+'手帳所持件数(児)'!B4</f>
        <v>123</v>
      </c>
      <c r="C4" s="174">
        <f>'手帳所持件数（者）'!C4+'手帳所持件数(児)'!C4</f>
        <v>105</v>
      </c>
      <c r="D4" s="174">
        <f>'手帳所持件数（者）'!D4+'手帳所持件数(児)'!D4</f>
        <v>27</v>
      </c>
      <c r="E4" s="174">
        <f>'手帳所持件数（者）'!E4+'手帳所持件数(児)'!E4</f>
        <v>23</v>
      </c>
      <c r="F4" s="174">
        <f>'手帳所持件数（者）'!F4+'手帳所持件数(児)'!F4</f>
        <v>44</v>
      </c>
      <c r="G4" s="174">
        <f>'手帳所持件数（者）'!G4+'手帳所持件数(児)'!G4</f>
        <v>15</v>
      </c>
      <c r="H4" s="176">
        <f>'手帳所持件数（者）'!H4+'手帳所持件数(児)'!H4</f>
        <v>8</v>
      </c>
      <c r="I4" s="174">
        <f>'手帳所持件数（者）'!I4+'手帳所持件数(児)'!I4</f>
        <v>93</v>
      </c>
      <c r="J4" s="174">
        <f>'手帳所持件数（者）'!J4+'手帳所持件数(児)'!J4</f>
        <v>60</v>
      </c>
      <c r="K4" s="174">
        <f>'手帳所持件数（者）'!K4+'手帳所持件数(児)'!K4</f>
        <v>167</v>
      </c>
      <c r="L4" s="174">
        <f>'手帳所持件数（者）'!L4+'手帳所持件数(児)'!L4</f>
        <v>1</v>
      </c>
      <c r="M4" s="177">
        <f>'手帳所持件数（者）'!M4+'手帳所持件数(児)'!M4</f>
        <v>110</v>
      </c>
      <c r="N4" s="176">
        <f>'手帳所持件数（者）'!N4+'手帳所持件数(児)'!N4</f>
        <v>0</v>
      </c>
      <c r="O4" s="174">
        <f>'手帳所持件数（者）'!O4+'手帳所持件数(児)'!O4</f>
        <v>0</v>
      </c>
      <c r="P4" s="174">
        <f>'手帳所持件数（者）'!P4+'手帳所持件数(児)'!P4</f>
        <v>1</v>
      </c>
      <c r="Q4" s="174">
        <f>'手帳所持件数（者）'!Q4+'手帳所持件数(児)'!Q4</f>
        <v>0</v>
      </c>
      <c r="R4" s="177">
        <f>'手帳所持件数（者）'!R4+'手帳所持件数(児)'!R4</f>
        <v>0</v>
      </c>
      <c r="S4" s="176">
        <f>'手帳所持件数（者）'!S4+'手帳所持件数(児)'!S4</f>
        <v>3</v>
      </c>
      <c r="T4" s="174">
        <f>'手帳所持件数（者）'!T4+'手帳所持件数(児)'!T4</f>
        <v>2</v>
      </c>
      <c r="U4" s="174">
        <f>'手帳所持件数（者）'!U4+'手帳所持件数(児)'!U4</f>
        <v>28</v>
      </c>
      <c r="V4" s="177">
        <f>'手帳所持件数（者）'!V4+'手帳所持件数(児)'!V4</f>
        <v>29</v>
      </c>
      <c r="W4" s="176">
        <f>'手帳所持件数（者）'!W4+'手帳所持件数(児)'!W4</f>
        <v>352</v>
      </c>
      <c r="X4" s="174">
        <f>'手帳所持件数（者）'!X4+'手帳所持件数(児)'!X4</f>
        <v>421</v>
      </c>
      <c r="Y4" s="174">
        <f>'手帳所持件数（者）'!Y4+'手帳所持件数(児)'!Y4</f>
        <v>419</v>
      </c>
      <c r="Z4" s="174">
        <f>'手帳所持件数（者）'!Z4+'手帳所持件数(児)'!Z4</f>
        <v>587</v>
      </c>
      <c r="AA4" s="174">
        <f>'手帳所持件数（者）'!AA4+'手帳所持件数(児)'!AA4</f>
        <v>321</v>
      </c>
      <c r="AB4" s="177">
        <f>'手帳所持件数（者）'!AB4+'手帳所持件数(児)'!AB4</f>
        <v>113</v>
      </c>
      <c r="AC4" s="176">
        <f>'手帳所持件数（者）'!AC4+'手帳所持件数(児)'!AC4</f>
        <v>886</v>
      </c>
      <c r="AD4" s="174">
        <f>'手帳所持件数（者）'!AD4+'手帳所持件数(児)'!AD4</f>
        <v>9</v>
      </c>
      <c r="AE4" s="174">
        <f>'手帳所持件数（者）'!AE4+'手帳所持件数(児)'!AE4</f>
        <v>155</v>
      </c>
      <c r="AF4" s="177">
        <f>'手帳所持件数（者）'!AF4+'手帳所持件数(児)'!AF4</f>
        <v>220</v>
      </c>
      <c r="AG4" s="176">
        <f>'手帳所持件数（者）'!AG4+'手帳所持件数(児)'!AG4</f>
        <v>425</v>
      </c>
      <c r="AH4" s="174">
        <f>'手帳所持件数（者）'!AH4+'手帳所持件数(児)'!AH4</f>
        <v>3</v>
      </c>
      <c r="AI4" s="174">
        <f>'手帳所持件数（者）'!AI4+'手帳所持件数(児)'!AI4</f>
        <v>62</v>
      </c>
      <c r="AJ4" s="177">
        <f>'手帳所持件数（者）'!AJ4+'手帳所持件数(児)'!AJ4</f>
        <v>1</v>
      </c>
      <c r="AK4" s="176">
        <f>'手帳所持件数（者）'!AK4+'手帳所持件数(児)'!AK4</f>
        <v>17</v>
      </c>
      <c r="AL4" s="174">
        <f>'手帳所持件数（者）'!AL4+'手帳所持件数(児)'!AL4</f>
        <v>1</v>
      </c>
      <c r="AM4" s="174">
        <f>'手帳所持件数（者）'!AM4+'手帳所持件数(児)'!AM4</f>
        <v>53</v>
      </c>
      <c r="AN4" s="177">
        <f>'手帳所持件数（者）'!AN4+'手帳所持件数(児)'!AN4</f>
        <v>17</v>
      </c>
      <c r="AO4" s="176">
        <f>'手帳所持件数（者）'!AO4+'手帳所持件数(児)'!AO4</f>
        <v>1</v>
      </c>
      <c r="AP4" s="174">
        <f>'手帳所持件数（者）'!AP4+'手帳所持件数(児)'!AP4</f>
        <v>2</v>
      </c>
      <c r="AQ4" s="174">
        <f>'手帳所持件数（者）'!AQ4+'手帳所持件数(児)'!AQ4</f>
        <v>14</v>
      </c>
      <c r="AR4" s="177">
        <f>'手帳所持件数（者）'!AR4+'手帳所持件数(児)'!AR4</f>
        <v>323</v>
      </c>
      <c r="AS4" s="171">
        <f>'手帳所持件数（者）'!AS4+'手帳所持件数(児)'!AS4</f>
        <v>3</v>
      </c>
      <c r="AT4" s="169">
        <f>'手帳所持件数（者）'!AT4+'手帳所持件数(児)'!AT4</f>
        <v>1</v>
      </c>
      <c r="AU4" s="169">
        <f>'手帳所持件数（者）'!AU4+'手帳所持件数(児)'!AU4</f>
        <v>0</v>
      </c>
      <c r="AV4" s="172">
        <f>'手帳所持件数（者）'!AV4+'手帳所持件数(児)'!AV4</f>
        <v>1</v>
      </c>
      <c r="AW4" s="171">
        <f>'手帳所持件数（者）'!AW4+'手帳所持件数(児)'!AW4</f>
        <v>1</v>
      </c>
      <c r="AX4" s="169">
        <f>'手帳所持件数（者）'!AX4+'手帳所持件数(児)'!AX4</f>
        <v>5</v>
      </c>
      <c r="AY4" s="169">
        <f>'手帳所持件数（者）'!AY4+'手帳所持件数(児)'!AY4</f>
        <v>2</v>
      </c>
      <c r="AZ4" s="170">
        <f>'手帳所持件数（者）'!AZ4+'手帳所持件数(児)'!AZ4</f>
        <v>4</v>
      </c>
      <c r="BA4" s="171">
        <f>'手帳所持件数（者）'!BA4+'手帳所持件数(児)'!BA4</f>
        <v>6</v>
      </c>
      <c r="BB4" s="169">
        <f>'手帳所持件数（者）'!BB4+'手帳所持件数(児)'!BB4</f>
        <v>1</v>
      </c>
      <c r="BC4" s="169">
        <f>'手帳所持件数（者）'!BC4+'手帳所持件数(児)'!BC4</f>
        <v>0</v>
      </c>
      <c r="BD4" s="170">
        <f>'手帳所持件数（者）'!BD4+'手帳所持件数(児)'!BD4</f>
        <v>2</v>
      </c>
      <c r="BE4" s="120">
        <f>SUM(B4:BD4)</f>
        <v>5267</v>
      </c>
    </row>
    <row r="5" spans="1:57" ht="22.5" customHeight="1">
      <c r="A5" s="361" t="s">
        <v>43</v>
      </c>
      <c r="B5" s="173">
        <f>'手帳所持件数（者）'!B5+'手帳所持件数(児)'!B5</f>
        <v>46</v>
      </c>
      <c r="C5" s="174">
        <f>'手帳所持件数（者）'!C5+'手帳所持件数(児)'!C5</f>
        <v>45</v>
      </c>
      <c r="D5" s="174">
        <f>'手帳所持件数（者）'!D5+'手帳所持件数(児)'!D5</f>
        <v>6</v>
      </c>
      <c r="E5" s="174">
        <f>'手帳所持件数（者）'!E5+'手帳所持件数(児)'!E5</f>
        <v>13</v>
      </c>
      <c r="F5" s="174">
        <f>'手帳所持件数（者）'!F5+'手帳所持件数(児)'!F5</f>
        <v>17</v>
      </c>
      <c r="G5" s="175">
        <f>'手帳所持件数（者）'!G5+'手帳所持件数(児)'!G5</f>
        <v>3</v>
      </c>
      <c r="H5" s="176">
        <f>'手帳所持件数（者）'!H5+'手帳所持件数(児)'!H5</f>
        <v>3</v>
      </c>
      <c r="I5" s="174">
        <f>'手帳所持件数（者）'!I5+'手帳所持件数(児)'!I5</f>
        <v>32</v>
      </c>
      <c r="J5" s="174">
        <f>'手帳所持件数（者）'!J5+'手帳所持件数(児)'!J5</f>
        <v>16</v>
      </c>
      <c r="K5" s="174">
        <f>'手帳所持件数（者）'!K5+'手帳所持件数(児)'!K5</f>
        <v>45</v>
      </c>
      <c r="L5" s="174">
        <f>'手帳所持件数（者）'!L5+'手帳所持件数(児)'!L5</f>
        <v>0</v>
      </c>
      <c r="M5" s="177">
        <f>'手帳所持件数（者）'!M5+'手帳所持件数(児)'!M5</f>
        <v>48</v>
      </c>
      <c r="N5" s="176">
        <f>'手帳所持件数（者）'!N5+'手帳所持件数(児)'!N5</f>
        <v>0</v>
      </c>
      <c r="O5" s="174">
        <f>'手帳所持件数（者）'!O5+'手帳所持件数(児)'!O5</f>
        <v>0</v>
      </c>
      <c r="P5" s="174">
        <f>'手帳所持件数（者）'!P5+'手帳所持件数(児)'!P5</f>
        <v>1</v>
      </c>
      <c r="Q5" s="174">
        <f>'手帳所持件数（者）'!Q5+'手帳所持件数(児)'!Q5</f>
        <v>0</v>
      </c>
      <c r="R5" s="177">
        <f>'手帳所持件数（者）'!R5+'手帳所持件数(児)'!R5</f>
        <v>1</v>
      </c>
      <c r="S5" s="176">
        <f>'手帳所持件数（者）'!S5+'手帳所持件数(児)'!S5</f>
        <v>1</v>
      </c>
      <c r="T5" s="174">
        <f>'手帳所持件数（者）'!T5+'手帳所持件数(児)'!T5</f>
        <v>1</v>
      </c>
      <c r="U5" s="174">
        <f>'手帳所持件数（者）'!U5+'手帳所持件数(児)'!U5</f>
        <v>16</v>
      </c>
      <c r="V5" s="177">
        <f>'手帳所持件数（者）'!V5+'手帳所持件数(児)'!V5</f>
        <v>12</v>
      </c>
      <c r="W5" s="176">
        <f>'手帳所持件数（者）'!W5+'手帳所持件数(児)'!W5</f>
        <v>224</v>
      </c>
      <c r="X5" s="174">
        <f>'手帳所持件数（者）'!X5+'手帳所持件数(児)'!X5</f>
        <v>215</v>
      </c>
      <c r="Y5" s="174">
        <f>'手帳所持件数（者）'!Y5+'手帳所持件数(児)'!Y5</f>
        <v>134</v>
      </c>
      <c r="Z5" s="174">
        <f>'手帳所持件数（者）'!Z5+'手帳所持件数(児)'!Z5</f>
        <v>237</v>
      </c>
      <c r="AA5" s="174">
        <f>'手帳所持件数（者）'!AA5+'手帳所持件数(児)'!AA5</f>
        <v>137</v>
      </c>
      <c r="AB5" s="177">
        <f>'手帳所持件数（者）'!AB5+'手帳所持件数(児)'!AB5</f>
        <v>55</v>
      </c>
      <c r="AC5" s="176">
        <f>'手帳所持件数（者）'!AC5+'手帳所持件数(児)'!AC5</f>
        <v>288</v>
      </c>
      <c r="AD5" s="174">
        <f>'手帳所持件数（者）'!AD5+'手帳所持件数(児)'!AD5</f>
        <v>4</v>
      </c>
      <c r="AE5" s="174">
        <f>'手帳所持件数（者）'!AE5+'手帳所持件数(児)'!AE5</f>
        <v>80</v>
      </c>
      <c r="AF5" s="177">
        <f>'手帳所持件数（者）'!AF5+'手帳所持件数(児)'!AF5</f>
        <v>60</v>
      </c>
      <c r="AG5" s="176">
        <f>'手帳所持件数（者）'!AG5+'手帳所持件数(児)'!AG5</f>
        <v>145</v>
      </c>
      <c r="AH5" s="174">
        <f>'手帳所持件数（者）'!AH5+'手帳所持件数(児)'!AH5</f>
        <v>2</v>
      </c>
      <c r="AI5" s="174">
        <f>'手帳所持件数（者）'!AI5+'手帳所持件数(児)'!AI5</f>
        <v>50</v>
      </c>
      <c r="AJ5" s="177">
        <f>'手帳所持件数（者）'!AJ5+'手帳所持件数(児)'!AJ5</f>
        <v>0</v>
      </c>
      <c r="AK5" s="176">
        <f>'手帳所持件数（者）'!AK5+'手帳所持件数(児)'!AK5</f>
        <v>7</v>
      </c>
      <c r="AL5" s="174">
        <f>'手帳所持件数（者）'!AL5+'手帳所持件数(児)'!AL5</f>
        <v>2</v>
      </c>
      <c r="AM5" s="174">
        <f>'手帳所持件数（者）'!AM5+'手帳所持件数(児)'!AM5</f>
        <v>24</v>
      </c>
      <c r="AN5" s="177">
        <f>'手帳所持件数（者）'!AN5+'手帳所持件数(児)'!AN5</f>
        <v>1</v>
      </c>
      <c r="AO5" s="176">
        <f>'手帳所持件数（者）'!AO5+'手帳所持件数(児)'!AO5</f>
        <v>0</v>
      </c>
      <c r="AP5" s="174">
        <f>'手帳所持件数（者）'!AP5+'手帳所持件数(児)'!AP5</f>
        <v>1</v>
      </c>
      <c r="AQ5" s="174">
        <f>'手帳所持件数（者）'!AQ5+'手帳所持件数(児)'!AQ5</f>
        <v>4</v>
      </c>
      <c r="AR5" s="177">
        <f>'手帳所持件数（者）'!AR5+'手帳所持件数(児)'!AR5</f>
        <v>132</v>
      </c>
      <c r="AS5" s="176">
        <f>'手帳所持件数（者）'!AS5+'手帳所持件数(児)'!AS5</f>
        <v>0</v>
      </c>
      <c r="AT5" s="174">
        <f>'手帳所持件数（者）'!AT5+'手帳所持件数(児)'!AT5</f>
        <v>0</v>
      </c>
      <c r="AU5" s="174">
        <f>'手帳所持件数（者）'!AU5+'手帳所持件数(児)'!AU5</f>
        <v>0</v>
      </c>
      <c r="AV5" s="177">
        <f>'手帳所持件数（者）'!AV5+'手帳所持件数(児)'!AV5</f>
        <v>0</v>
      </c>
      <c r="AW5" s="176">
        <f>'手帳所持件数（者）'!AW5+'手帳所持件数(児)'!AW5</f>
        <v>2</v>
      </c>
      <c r="AX5" s="174">
        <f>'手帳所持件数（者）'!AX5+'手帳所持件数(児)'!AX5</f>
        <v>0</v>
      </c>
      <c r="AY5" s="174">
        <f>'手帳所持件数（者）'!AY5+'手帳所持件数(児)'!AY5</f>
        <v>1</v>
      </c>
      <c r="AZ5" s="175">
        <f>'手帳所持件数（者）'!AZ5+'手帳所持件数(児)'!AZ5</f>
        <v>1</v>
      </c>
      <c r="BA5" s="176">
        <f>'手帳所持件数（者）'!BA5+'手帳所持件数(児)'!BA5</f>
        <v>2</v>
      </c>
      <c r="BB5" s="174">
        <f>'手帳所持件数（者）'!BB5+'手帳所持件数(児)'!BB5</f>
        <v>1</v>
      </c>
      <c r="BC5" s="174">
        <f>'手帳所持件数（者）'!BC5+'手帳所持件数(児)'!BC5</f>
        <v>0</v>
      </c>
      <c r="BD5" s="175">
        <f>'手帳所持件数（者）'!BD5+'手帳所持件数(児)'!BD5</f>
        <v>0</v>
      </c>
      <c r="BE5" s="68">
        <f t="shared" ref="BE5:BE16" si="0">SUM(B5:BD5)</f>
        <v>2115</v>
      </c>
    </row>
    <row r="6" spans="1:57" ht="22.5" customHeight="1">
      <c r="A6" s="361" t="s">
        <v>34</v>
      </c>
      <c r="B6" s="173">
        <f>'手帳所持件数（者）'!B6+'手帳所持件数(児)'!B6</f>
        <v>55</v>
      </c>
      <c r="C6" s="174">
        <f>'手帳所持件数（者）'!C6+'手帳所持件数(児)'!C6</f>
        <v>35</v>
      </c>
      <c r="D6" s="174">
        <f>'手帳所持件数（者）'!D6+'手帳所持件数(児)'!D6</f>
        <v>6</v>
      </c>
      <c r="E6" s="174">
        <f>'手帳所持件数（者）'!E6+'手帳所持件数(児)'!E6</f>
        <v>7</v>
      </c>
      <c r="F6" s="174">
        <f>'手帳所持件数（者）'!F6+'手帳所持件数(児)'!F6</f>
        <v>11</v>
      </c>
      <c r="G6" s="175">
        <f>'手帳所持件数（者）'!G6+'手帳所持件数(児)'!G6</f>
        <v>4</v>
      </c>
      <c r="H6" s="176">
        <f>'手帳所持件数（者）'!H6+'手帳所持件数(児)'!H6</f>
        <v>1</v>
      </c>
      <c r="I6" s="174">
        <f>'手帳所持件数（者）'!I6+'手帳所持件数(児)'!I6</f>
        <v>47</v>
      </c>
      <c r="J6" s="174">
        <f>'手帳所持件数（者）'!J6+'手帳所持件数(児)'!J6</f>
        <v>23</v>
      </c>
      <c r="K6" s="174">
        <f>'手帳所持件数（者）'!K6+'手帳所持件数(児)'!K6</f>
        <v>54</v>
      </c>
      <c r="L6" s="174">
        <f>'手帳所持件数（者）'!L6+'手帳所持件数(児)'!L6</f>
        <v>0</v>
      </c>
      <c r="M6" s="177">
        <f>'手帳所持件数（者）'!M6+'手帳所持件数(児)'!M6</f>
        <v>48</v>
      </c>
      <c r="N6" s="176">
        <f>'手帳所持件数（者）'!N6+'手帳所持件数(児)'!N6</f>
        <v>0</v>
      </c>
      <c r="O6" s="174">
        <f>'手帳所持件数（者）'!O6+'手帳所持件数(児)'!O6</f>
        <v>0</v>
      </c>
      <c r="P6" s="174">
        <f>'手帳所持件数（者）'!P6+'手帳所持件数(児)'!P6</f>
        <v>0</v>
      </c>
      <c r="Q6" s="174">
        <f>'手帳所持件数（者）'!Q6+'手帳所持件数(児)'!Q6</f>
        <v>0</v>
      </c>
      <c r="R6" s="177">
        <f>'手帳所持件数（者）'!R6+'手帳所持件数(児)'!R6</f>
        <v>1</v>
      </c>
      <c r="S6" s="176">
        <f>'手帳所持件数（者）'!S6+'手帳所持件数(児)'!S6</f>
        <v>1</v>
      </c>
      <c r="T6" s="174">
        <f>'手帳所持件数（者）'!T6+'手帳所持件数(児)'!T6</f>
        <v>1</v>
      </c>
      <c r="U6" s="174">
        <f>'手帳所持件数（者）'!U6+'手帳所持件数(児)'!U6</f>
        <v>21</v>
      </c>
      <c r="V6" s="177">
        <f>'手帳所持件数（者）'!V6+'手帳所持件数(児)'!V6</f>
        <v>9</v>
      </c>
      <c r="W6" s="176">
        <f>'手帳所持件数（者）'!W6+'手帳所持件数(児)'!W6</f>
        <v>197</v>
      </c>
      <c r="X6" s="174">
        <f>'手帳所持件数（者）'!X6+'手帳所持件数(児)'!X6</f>
        <v>267</v>
      </c>
      <c r="Y6" s="174">
        <f>'手帳所持件数（者）'!Y6+'手帳所持件数(児)'!Y6</f>
        <v>212</v>
      </c>
      <c r="Z6" s="174">
        <f>'手帳所持件数（者）'!Z6+'手帳所持件数(児)'!Z6</f>
        <v>253</v>
      </c>
      <c r="AA6" s="174">
        <f>'手帳所持件数（者）'!AA6+'手帳所持件数(児)'!AA6</f>
        <v>206</v>
      </c>
      <c r="AB6" s="177">
        <f>'手帳所持件数（者）'!AB6+'手帳所持件数(児)'!AB6</f>
        <v>60</v>
      </c>
      <c r="AC6" s="176">
        <f>'手帳所持件数（者）'!AC6+'手帳所持件数(児)'!AC6</f>
        <v>339</v>
      </c>
      <c r="AD6" s="174">
        <f>'手帳所持件数（者）'!AD6+'手帳所持件数(児)'!AD6</f>
        <v>2</v>
      </c>
      <c r="AE6" s="174">
        <f>'手帳所持件数（者）'!AE6+'手帳所持件数(児)'!AE6</f>
        <v>88</v>
      </c>
      <c r="AF6" s="177">
        <f>'手帳所持件数（者）'!AF6+'手帳所持件数(児)'!AF6</f>
        <v>59</v>
      </c>
      <c r="AG6" s="176">
        <f>'手帳所持件数（者）'!AG6+'手帳所持件数(児)'!AG6</f>
        <v>165</v>
      </c>
      <c r="AH6" s="174">
        <f>'手帳所持件数（者）'!AH6+'手帳所持件数(児)'!AH6</f>
        <v>1</v>
      </c>
      <c r="AI6" s="174">
        <f>'手帳所持件数（者）'!AI6+'手帳所持件数(児)'!AI6</f>
        <v>4</v>
      </c>
      <c r="AJ6" s="177">
        <f>'手帳所持件数（者）'!AJ6+'手帳所持件数(児)'!AJ6</f>
        <v>0</v>
      </c>
      <c r="AK6" s="176">
        <f>'手帳所持件数（者）'!AK6+'手帳所持件数(児)'!AK6</f>
        <v>13</v>
      </c>
      <c r="AL6" s="174">
        <f>'手帳所持件数（者）'!AL6+'手帳所持件数(児)'!AL6</f>
        <v>0</v>
      </c>
      <c r="AM6" s="174">
        <f>'手帳所持件数（者）'!AM6+'手帳所持件数(児)'!AM6</f>
        <v>32</v>
      </c>
      <c r="AN6" s="177">
        <f>'手帳所持件数（者）'!AN6+'手帳所持件数(児)'!AN6</f>
        <v>2</v>
      </c>
      <c r="AO6" s="176">
        <f>'手帳所持件数（者）'!AO6+'手帳所持件数(児)'!AO6</f>
        <v>2</v>
      </c>
      <c r="AP6" s="174">
        <f>'手帳所持件数（者）'!AP6+'手帳所持件数(児)'!AP6</f>
        <v>3</v>
      </c>
      <c r="AQ6" s="174">
        <f>'手帳所持件数（者）'!AQ6+'手帳所持件数(児)'!AQ6</f>
        <v>7</v>
      </c>
      <c r="AR6" s="177">
        <f>'手帳所持件数（者）'!AR6+'手帳所持件数(児)'!AR6</f>
        <v>121</v>
      </c>
      <c r="AS6" s="176">
        <f>'手帳所持件数（者）'!AS6+'手帳所持件数(児)'!AS6</f>
        <v>0</v>
      </c>
      <c r="AT6" s="174">
        <f>'手帳所持件数（者）'!AT6+'手帳所持件数(児)'!AT6</f>
        <v>2</v>
      </c>
      <c r="AU6" s="174">
        <f>'手帳所持件数（者）'!AU6+'手帳所持件数(児)'!AU6</f>
        <v>1</v>
      </c>
      <c r="AV6" s="177">
        <f>'手帳所持件数（者）'!AV6+'手帳所持件数(児)'!AV6</f>
        <v>0</v>
      </c>
      <c r="AW6" s="176">
        <f>'手帳所持件数（者）'!AW6+'手帳所持件数(児)'!AW6</f>
        <v>0</v>
      </c>
      <c r="AX6" s="174">
        <f>'手帳所持件数（者）'!AX6+'手帳所持件数(児)'!AX6</f>
        <v>1</v>
      </c>
      <c r="AY6" s="174">
        <f>'手帳所持件数（者）'!AY6+'手帳所持件数(児)'!AY6</f>
        <v>0</v>
      </c>
      <c r="AZ6" s="175">
        <f>'手帳所持件数（者）'!AZ6+'手帳所持件数(児)'!AZ6</f>
        <v>1</v>
      </c>
      <c r="BA6" s="176">
        <f>'手帳所持件数（者）'!BA6+'手帳所持件数(児)'!BA6</f>
        <v>1</v>
      </c>
      <c r="BB6" s="174">
        <f>'手帳所持件数（者）'!BB6+'手帳所持件数(児)'!BB6</f>
        <v>1</v>
      </c>
      <c r="BC6" s="174">
        <f>'手帳所持件数（者）'!BC6+'手帳所持件数(児)'!BC6</f>
        <v>1</v>
      </c>
      <c r="BD6" s="175">
        <f>'手帳所持件数（者）'!BD6+'手帳所持件数(児)'!BD6</f>
        <v>0</v>
      </c>
      <c r="BE6" s="68">
        <f t="shared" si="0"/>
        <v>2365</v>
      </c>
    </row>
    <row r="7" spans="1:57" ht="22.5" customHeight="1">
      <c r="A7" s="361" t="s">
        <v>64</v>
      </c>
      <c r="B7" s="173">
        <f>'手帳所持件数（者）'!B7+'手帳所持件数(児)'!B7</f>
        <v>20</v>
      </c>
      <c r="C7" s="174">
        <f>'手帳所持件数（者）'!C7+'手帳所持件数(児)'!C7</f>
        <v>30</v>
      </c>
      <c r="D7" s="174">
        <f>'手帳所持件数（者）'!D7+'手帳所持件数(児)'!D7</f>
        <v>3</v>
      </c>
      <c r="E7" s="174">
        <f>'手帳所持件数（者）'!E7+'手帳所持件数(児)'!E7</f>
        <v>6</v>
      </c>
      <c r="F7" s="174">
        <f>'手帳所持件数（者）'!F7+'手帳所持件数(児)'!F7</f>
        <v>8</v>
      </c>
      <c r="G7" s="175">
        <f>'手帳所持件数（者）'!G7+'手帳所持件数(児)'!G7</f>
        <v>2</v>
      </c>
      <c r="H7" s="176">
        <f>'手帳所持件数（者）'!H7+'手帳所持件数(児)'!H7</f>
        <v>2</v>
      </c>
      <c r="I7" s="174">
        <f>'手帳所持件数（者）'!I7+'手帳所持件数(児)'!I7</f>
        <v>26</v>
      </c>
      <c r="J7" s="174">
        <f>'手帳所持件数（者）'!J7+'手帳所持件数(児)'!J7</f>
        <v>12</v>
      </c>
      <c r="K7" s="174">
        <f>'手帳所持件数（者）'!K7+'手帳所持件数(児)'!K7</f>
        <v>19</v>
      </c>
      <c r="L7" s="174">
        <f>'手帳所持件数（者）'!L7+'手帳所持件数(児)'!L7</f>
        <v>0</v>
      </c>
      <c r="M7" s="177">
        <f>'手帳所持件数（者）'!M7+'手帳所持件数(児)'!M7</f>
        <v>26</v>
      </c>
      <c r="N7" s="176">
        <f>'手帳所持件数（者）'!N7+'手帳所持件数(児)'!N7</f>
        <v>0</v>
      </c>
      <c r="O7" s="174">
        <f>'手帳所持件数（者）'!O7+'手帳所持件数(児)'!O7</f>
        <v>0</v>
      </c>
      <c r="P7" s="174">
        <f>'手帳所持件数（者）'!P7+'手帳所持件数(児)'!P7</f>
        <v>0</v>
      </c>
      <c r="Q7" s="174">
        <f>'手帳所持件数（者）'!Q7+'手帳所持件数(児)'!Q7</f>
        <v>0</v>
      </c>
      <c r="R7" s="177">
        <f>'手帳所持件数（者）'!R7+'手帳所持件数(児)'!R7</f>
        <v>0</v>
      </c>
      <c r="S7" s="176">
        <f>'手帳所持件数（者）'!S7+'手帳所持件数(児)'!S7</f>
        <v>0</v>
      </c>
      <c r="T7" s="174">
        <f>'手帳所持件数（者）'!T7+'手帳所持件数(児)'!T7</f>
        <v>0</v>
      </c>
      <c r="U7" s="174">
        <f>'手帳所持件数（者）'!U7+'手帳所持件数(児)'!U7</f>
        <v>7</v>
      </c>
      <c r="V7" s="177">
        <f>'手帳所持件数（者）'!V7+'手帳所持件数(児)'!V7</f>
        <v>2</v>
      </c>
      <c r="W7" s="176">
        <f>'手帳所持件数（者）'!W7+'手帳所持件数(児)'!W7</f>
        <v>75</v>
      </c>
      <c r="X7" s="174">
        <f>'手帳所持件数（者）'!X7+'手帳所持件数(児)'!X7</f>
        <v>92</v>
      </c>
      <c r="Y7" s="174">
        <f>'手帳所持件数（者）'!Y7+'手帳所持件数(児)'!Y7</f>
        <v>110</v>
      </c>
      <c r="Z7" s="174">
        <f>'手帳所持件数（者）'!Z7+'手帳所持件数(児)'!Z7</f>
        <v>130</v>
      </c>
      <c r="AA7" s="174">
        <f>'手帳所持件数（者）'!AA7+'手帳所持件数(児)'!AA7</f>
        <v>96</v>
      </c>
      <c r="AB7" s="177">
        <f>'手帳所持件数（者）'!AB7+'手帳所持件数(児)'!AB7</f>
        <v>31</v>
      </c>
      <c r="AC7" s="176">
        <f>'手帳所持件数（者）'!AC7+'手帳所持件数(児)'!AC7</f>
        <v>157</v>
      </c>
      <c r="AD7" s="174">
        <f>'手帳所持件数（者）'!AD7+'手帳所持件数(児)'!AD7</f>
        <v>1</v>
      </c>
      <c r="AE7" s="174">
        <f>'手帳所持件数（者）'!AE7+'手帳所持件数(児)'!AE7</f>
        <v>33</v>
      </c>
      <c r="AF7" s="177">
        <f>'手帳所持件数（者）'!AF7+'手帳所持件数(児)'!AF7</f>
        <v>29</v>
      </c>
      <c r="AG7" s="176">
        <f>'手帳所持件数（者）'!AG7+'手帳所持件数(児)'!AG7</f>
        <v>89</v>
      </c>
      <c r="AH7" s="174">
        <f>'手帳所持件数（者）'!AH7+'手帳所持件数(児)'!AH7</f>
        <v>0</v>
      </c>
      <c r="AI7" s="174">
        <f>'手帳所持件数（者）'!AI7+'手帳所持件数(児)'!AI7</f>
        <v>23</v>
      </c>
      <c r="AJ7" s="177">
        <f>'手帳所持件数（者）'!AJ7+'手帳所持件数(児)'!AJ7</f>
        <v>1</v>
      </c>
      <c r="AK7" s="176">
        <f>'手帳所持件数（者）'!AK7+'手帳所持件数(児)'!AK7</f>
        <v>2</v>
      </c>
      <c r="AL7" s="174">
        <f>'手帳所持件数（者）'!AL7+'手帳所持件数(児)'!AL7</f>
        <v>2</v>
      </c>
      <c r="AM7" s="174">
        <f>'手帳所持件数（者）'!AM7+'手帳所持件数(児)'!AM7</f>
        <v>10</v>
      </c>
      <c r="AN7" s="177">
        <f>'手帳所持件数（者）'!AN7+'手帳所持件数(児)'!AN7</f>
        <v>3</v>
      </c>
      <c r="AO7" s="176">
        <f>'手帳所持件数（者）'!AO7+'手帳所持件数(児)'!AO7</f>
        <v>0</v>
      </c>
      <c r="AP7" s="174">
        <f>'手帳所持件数（者）'!AP7+'手帳所持件数(児)'!AP7</f>
        <v>0</v>
      </c>
      <c r="AQ7" s="174">
        <f>'手帳所持件数（者）'!AQ7+'手帳所持件数(児)'!AQ7</f>
        <v>6</v>
      </c>
      <c r="AR7" s="177">
        <f>'手帳所持件数（者）'!AR7+'手帳所持件数(児)'!AR7</f>
        <v>71</v>
      </c>
      <c r="AS7" s="176">
        <f>'手帳所持件数（者）'!AS7+'手帳所持件数(児)'!AS7</f>
        <v>0</v>
      </c>
      <c r="AT7" s="174">
        <f>'手帳所持件数（者）'!AT7+'手帳所持件数(児)'!AT7</f>
        <v>0</v>
      </c>
      <c r="AU7" s="174">
        <f>'手帳所持件数（者）'!AU7+'手帳所持件数(児)'!AU7</f>
        <v>0</v>
      </c>
      <c r="AV7" s="177">
        <f>'手帳所持件数（者）'!AV7+'手帳所持件数(児)'!AV7</f>
        <v>0</v>
      </c>
      <c r="AW7" s="176">
        <f>'手帳所持件数（者）'!AW7+'手帳所持件数(児)'!AW7</f>
        <v>0</v>
      </c>
      <c r="AX7" s="174">
        <f>'手帳所持件数（者）'!AX7+'手帳所持件数(児)'!AX7</f>
        <v>1</v>
      </c>
      <c r="AY7" s="174">
        <f>'手帳所持件数（者）'!AY7+'手帳所持件数(児)'!AY7</f>
        <v>0</v>
      </c>
      <c r="AZ7" s="175">
        <f>'手帳所持件数（者）'!AZ7+'手帳所持件数(児)'!AZ7</f>
        <v>2</v>
      </c>
      <c r="BA7" s="176">
        <f>'手帳所持件数（者）'!BA7+'手帳所持件数(児)'!BA7</f>
        <v>2</v>
      </c>
      <c r="BB7" s="174">
        <f>'手帳所持件数（者）'!BB7+'手帳所持件数(児)'!BB7</f>
        <v>1</v>
      </c>
      <c r="BC7" s="174">
        <f>'手帳所持件数（者）'!BC7+'手帳所持件数(児)'!BC7</f>
        <v>0</v>
      </c>
      <c r="BD7" s="175">
        <f>'手帳所持件数（者）'!BD7+'手帳所持件数(児)'!BD7</f>
        <v>0</v>
      </c>
      <c r="BE7" s="68">
        <f t="shared" si="0"/>
        <v>1130</v>
      </c>
    </row>
    <row r="8" spans="1:57" ht="22.5" customHeight="1">
      <c r="A8" s="361" t="s">
        <v>45</v>
      </c>
      <c r="B8" s="173">
        <f>'手帳所持件数（者）'!B8+'手帳所持件数(児)'!B8</f>
        <v>56</v>
      </c>
      <c r="C8" s="174">
        <f>'手帳所持件数（者）'!C8+'手帳所持件数(児)'!C8</f>
        <v>46</v>
      </c>
      <c r="D8" s="174">
        <f>'手帳所持件数（者）'!D8+'手帳所持件数(児)'!D8</f>
        <v>10</v>
      </c>
      <c r="E8" s="174">
        <f>'手帳所持件数（者）'!E8+'手帳所持件数(児)'!E8</f>
        <v>10</v>
      </c>
      <c r="F8" s="174">
        <f>'手帳所持件数（者）'!F8+'手帳所持件数(児)'!F8</f>
        <v>16</v>
      </c>
      <c r="G8" s="175">
        <f>'手帳所持件数（者）'!G8+'手帳所持件数(児)'!G8</f>
        <v>5</v>
      </c>
      <c r="H8" s="176">
        <f>'手帳所持件数（者）'!H8+'手帳所持件数(児)'!H8</f>
        <v>3</v>
      </c>
      <c r="I8" s="174">
        <f>'手帳所持件数（者）'!I8+'手帳所持件数(児)'!I8</f>
        <v>57</v>
      </c>
      <c r="J8" s="174">
        <f>'手帳所持件数（者）'!J8+'手帳所持件数(児)'!J8</f>
        <v>16</v>
      </c>
      <c r="K8" s="174">
        <f>'手帳所持件数（者）'!K8+'手帳所持件数(児)'!K8</f>
        <v>35</v>
      </c>
      <c r="L8" s="174">
        <f>'手帳所持件数（者）'!L8+'手帳所持件数(児)'!L8</f>
        <v>2</v>
      </c>
      <c r="M8" s="177">
        <f>'手帳所持件数（者）'!M8+'手帳所持件数(児)'!M8</f>
        <v>52</v>
      </c>
      <c r="N8" s="176">
        <f>'手帳所持件数（者）'!N8+'手帳所持件数(児)'!N8</f>
        <v>0</v>
      </c>
      <c r="O8" s="174">
        <f>'手帳所持件数（者）'!O8+'手帳所持件数(児)'!O8</f>
        <v>0</v>
      </c>
      <c r="P8" s="174">
        <f>'手帳所持件数（者）'!P8+'手帳所持件数(児)'!P8</f>
        <v>0</v>
      </c>
      <c r="Q8" s="174">
        <f>'手帳所持件数（者）'!Q8+'手帳所持件数(児)'!Q8</f>
        <v>0</v>
      </c>
      <c r="R8" s="177">
        <f>'手帳所持件数（者）'!R8+'手帳所持件数(児)'!R8</f>
        <v>0</v>
      </c>
      <c r="S8" s="176">
        <f>'手帳所持件数（者）'!S8+'手帳所持件数(児)'!S8</f>
        <v>0</v>
      </c>
      <c r="T8" s="174">
        <f>'手帳所持件数（者）'!T8+'手帳所持件数(児)'!T8</f>
        <v>2</v>
      </c>
      <c r="U8" s="174">
        <f>'手帳所持件数（者）'!U8+'手帳所持件数(児)'!U8</f>
        <v>12</v>
      </c>
      <c r="V8" s="177">
        <f>'手帳所持件数（者）'!V8+'手帳所持件数(児)'!V8</f>
        <v>16</v>
      </c>
      <c r="W8" s="176">
        <f>'手帳所持件数（者）'!W8+'手帳所持件数(児)'!W8</f>
        <v>203</v>
      </c>
      <c r="X8" s="174">
        <f>'手帳所持件数（者）'!X8+'手帳所持件数(児)'!X8</f>
        <v>210</v>
      </c>
      <c r="Y8" s="174">
        <f>'手帳所持件数（者）'!Y8+'手帳所持件数(児)'!Y8</f>
        <v>146</v>
      </c>
      <c r="Z8" s="174">
        <f>'手帳所持件数（者）'!Z8+'手帳所持件数(児)'!Z8</f>
        <v>294</v>
      </c>
      <c r="AA8" s="174">
        <f>'手帳所持件数（者）'!AA8+'手帳所持件数(児)'!AA8</f>
        <v>230</v>
      </c>
      <c r="AB8" s="177">
        <f>'手帳所持件数（者）'!AB8+'手帳所持件数(児)'!AB8</f>
        <v>80</v>
      </c>
      <c r="AC8" s="176">
        <f>'手帳所持件数（者）'!AC8+'手帳所持件数(児)'!AC8</f>
        <v>257</v>
      </c>
      <c r="AD8" s="174">
        <f>'手帳所持件数（者）'!AD8+'手帳所持件数(児)'!AD8</f>
        <v>1</v>
      </c>
      <c r="AE8" s="174">
        <f>'手帳所持件数（者）'!AE8+'手帳所持件数(児)'!AE8</f>
        <v>57</v>
      </c>
      <c r="AF8" s="177">
        <f>'手帳所持件数（者）'!AF8+'手帳所持件数(児)'!AF8</f>
        <v>75</v>
      </c>
      <c r="AG8" s="176">
        <f>'手帳所持件数（者）'!AG8+'手帳所持件数(児)'!AG8</f>
        <v>145</v>
      </c>
      <c r="AH8" s="174">
        <f>'手帳所持件数（者）'!AH8+'手帳所持件数(児)'!AH8</f>
        <v>1</v>
      </c>
      <c r="AI8" s="174">
        <f>'手帳所持件数（者）'!AI8+'手帳所持件数(児)'!AI8</f>
        <v>36</v>
      </c>
      <c r="AJ8" s="177">
        <f>'手帳所持件数（者）'!AJ8+'手帳所持件数(児)'!AJ8</f>
        <v>2</v>
      </c>
      <c r="AK8" s="176">
        <f>'手帳所持件数（者）'!AK8+'手帳所持件数(児)'!AK8</f>
        <v>7</v>
      </c>
      <c r="AL8" s="174">
        <f>'手帳所持件数（者）'!AL8+'手帳所持件数(児)'!AL8</f>
        <v>0</v>
      </c>
      <c r="AM8" s="174">
        <f>'手帳所持件数（者）'!AM8+'手帳所持件数(児)'!AM8</f>
        <v>28</v>
      </c>
      <c r="AN8" s="177">
        <f>'手帳所持件数（者）'!AN8+'手帳所持件数(児)'!AN8</f>
        <v>6</v>
      </c>
      <c r="AO8" s="176">
        <f>'手帳所持件数（者）'!AO8+'手帳所持件数(児)'!AO8</f>
        <v>0</v>
      </c>
      <c r="AP8" s="174">
        <f>'手帳所持件数（者）'!AP8+'手帳所持件数(児)'!AP8</f>
        <v>1</v>
      </c>
      <c r="AQ8" s="174">
        <f>'手帳所持件数（者）'!AQ8+'手帳所持件数(児)'!AQ8</f>
        <v>3</v>
      </c>
      <c r="AR8" s="177">
        <f>'手帳所持件数（者）'!AR8+'手帳所持件数(児)'!AR8</f>
        <v>118</v>
      </c>
      <c r="AS8" s="176">
        <f>'手帳所持件数（者）'!AS8+'手帳所持件数(児)'!AS8</f>
        <v>0</v>
      </c>
      <c r="AT8" s="174">
        <f>'手帳所持件数（者）'!AT8+'手帳所持件数(児)'!AT8</f>
        <v>0</v>
      </c>
      <c r="AU8" s="174">
        <f>'手帳所持件数（者）'!AU8+'手帳所持件数(児)'!AU8</f>
        <v>1</v>
      </c>
      <c r="AV8" s="177">
        <f>'手帳所持件数（者）'!AV8+'手帳所持件数(児)'!AV8</f>
        <v>4</v>
      </c>
      <c r="AW8" s="176">
        <f>'手帳所持件数（者）'!AW8+'手帳所持件数(児)'!AW8</f>
        <v>0</v>
      </c>
      <c r="AX8" s="174">
        <f>'手帳所持件数（者）'!AX8+'手帳所持件数(児)'!AX8</f>
        <v>3</v>
      </c>
      <c r="AY8" s="174">
        <f>'手帳所持件数（者）'!AY8+'手帳所持件数(児)'!AY8</f>
        <v>1</v>
      </c>
      <c r="AZ8" s="175">
        <f>'手帳所持件数（者）'!AZ8+'手帳所持件数(児)'!AZ8</f>
        <v>2</v>
      </c>
      <c r="BA8" s="176">
        <f>'手帳所持件数（者）'!BA8+'手帳所持件数(児)'!BA8</f>
        <v>6</v>
      </c>
      <c r="BB8" s="174">
        <f>'手帳所持件数（者）'!BB8+'手帳所持件数(児)'!BB8</f>
        <v>2</v>
      </c>
      <c r="BC8" s="174">
        <f>'手帳所持件数（者）'!BC8+'手帳所持件数(児)'!BC8</f>
        <v>1</v>
      </c>
      <c r="BD8" s="175">
        <f>'手帳所持件数（者）'!BD8+'手帳所持件数(児)'!BD8</f>
        <v>0</v>
      </c>
      <c r="BE8" s="68">
        <f t="shared" si="0"/>
        <v>2258</v>
      </c>
    </row>
    <row r="9" spans="1:57" ht="22.5" customHeight="1">
      <c r="A9" s="361" t="s">
        <v>46</v>
      </c>
      <c r="B9" s="173">
        <f>'手帳所持件数（者）'!B9+'手帳所持件数(児)'!B9</f>
        <v>16</v>
      </c>
      <c r="C9" s="174">
        <f>'手帳所持件数（者）'!C9+'手帳所持件数(児)'!C9</f>
        <v>16</v>
      </c>
      <c r="D9" s="174">
        <f>'手帳所持件数（者）'!D9+'手帳所持件数(児)'!D9</f>
        <v>4</v>
      </c>
      <c r="E9" s="174">
        <f>'手帳所持件数（者）'!E9+'手帳所持件数(児)'!E9</f>
        <v>3</v>
      </c>
      <c r="F9" s="174">
        <f>'手帳所持件数（者）'!F9+'手帳所持件数(児)'!F9</f>
        <v>10</v>
      </c>
      <c r="G9" s="175">
        <f>'手帳所持件数（者）'!G9+'手帳所持件数(児)'!G9</f>
        <v>1</v>
      </c>
      <c r="H9" s="176">
        <f>'手帳所持件数（者）'!H9+'手帳所持件数(児)'!H9</f>
        <v>1</v>
      </c>
      <c r="I9" s="174">
        <f>'手帳所持件数（者）'!I9+'手帳所持件数(児)'!I9</f>
        <v>21</v>
      </c>
      <c r="J9" s="174">
        <f>'手帳所持件数（者）'!J9+'手帳所持件数(児)'!J9</f>
        <v>11</v>
      </c>
      <c r="K9" s="174">
        <f>'手帳所持件数（者）'!K9+'手帳所持件数(児)'!K9</f>
        <v>28</v>
      </c>
      <c r="L9" s="174">
        <f>'手帳所持件数（者）'!L9+'手帳所持件数(児)'!L9</f>
        <v>0</v>
      </c>
      <c r="M9" s="177">
        <f>'手帳所持件数（者）'!M9+'手帳所持件数(児)'!M9</f>
        <v>30</v>
      </c>
      <c r="N9" s="176">
        <f>'手帳所持件数（者）'!N9+'手帳所持件数(児)'!N9</f>
        <v>0</v>
      </c>
      <c r="O9" s="174">
        <f>'手帳所持件数（者）'!O9+'手帳所持件数(児)'!O9</f>
        <v>0</v>
      </c>
      <c r="P9" s="174">
        <f>'手帳所持件数（者）'!P9+'手帳所持件数(児)'!P9</f>
        <v>0</v>
      </c>
      <c r="Q9" s="174">
        <f>'手帳所持件数（者）'!Q9+'手帳所持件数(児)'!Q9</f>
        <v>0</v>
      </c>
      <c r="R9" s="177">
        <f>'手帳所持件数（者）'!R9+'手帳所持件数(児)'!R9</f>
        <v>1</v>
      </c>
      <c r="S9" s="176">
        <f>'手帳所持件数（者）'!S9+'手帳所持件数(児)'!S9</f>
        <v>0</v>
      </c>
      <c r="T9" s="174">
        <f>'手帳所持件数（者）'!T9+'手帳所持件数(児)'!T9</f>
        <v>1</v>
      </c>
      <c r="U9" s="174">
        <f>'手帳所持件数（者）'!U9+'手帳所持件数(児)'!U9</f>
        <v>12</v>
      </c>
      <c r="V9" s="177">
        <f>'手帳所持件数（者）'!V9+'手帳所持件数(児)'!V9</f>
        <v>1</v>
      </c>
      <c r="W9" s="176">
        <f>'手帳所持件数（者）'!W9+'手帳所持件数(児)'!W9</f>
        <v>65</v>
      </c>
      <c r="X9" s="174">
        <f>'手帳所持件数（者）'!X9+'手帳所持件数(児)'!X9</f>
        <v>89</v>
      </c>
      <c r="Y9" s="174">
        <f>'手帳所持件数（者）'!Y9+'手帳所持件数(児)'!Y9</f>
        <v>72</v>
      </c>
      <c r="Z9" s="174">
        <f>'手帳所持件数（者）'!Z9+'手帳所持件数(児)'!Z9</f>
        <v>122</v>
      </c>
      <c r="AA9" s="174">
        <f>'手帳所持件数（者）'!AA9+'手帳所持件数(児)'!AA9</f>
        <v>82</v>
      </c>
      <c r="AB9" s="177">
        <f>'手帳所持件数（者）'!AB9+'手帳所持件数(児)'!AB9</f>
        <v>27</v>
      </c>
      <c r="AC9" s="176">
        <f>'手帳所持件数（者）'!AC9+'手帳所持件数(児)'!AC9</f>
        <v>129</v>
      </c>
      <c r="AD9" s="174">
        <f>'手帳所持件数（者）'!AD9+'手帳所持件数(児)'!AD9</f>
        <v>2</v>
      </c>
      <c r="AE9" s="174">
        <f>'手帳所持件数（者）'!AE9+'手帳所持件数(児)'!AE9</f>
        <v>34</v>
      </c>
      <c r="AF9" s="177">
        <f>'手帳所持件数（者）'!AF9+'手帳所持件数(児)'!AF9</f>
        <v>32</v>
      </c>
      <c r="AG9" s="176">
        <f>'手帳所持件数（者）'!AG9+'手帳所持件数(児)'!AG9</f>
        <v>73</v>
      </c>
      <c r="AH9" s="174">
        <f>'手帳所持件数（者）'!AH9+'手帳所持件数(児)'!AH9</f>
        <v>0</v>
      </c>
      <c r="AI9" s="174">
        <f>'手帳所持件数（者）'!AI9+'手帳所持件数(児)'!AI9</f>
        <v>12</v>
      </c>
      <c r="AJ9" s="177">
        <f>'手帳所持件数（者）'!AJ9+'手帳所持件数(児)'!AJ9</f>
        <v>2</v>
      </c>
      <c r="AK9" s="176">
        <f>'手帳所持件数（者）'!AK9+'手帳所持件数(児)'!AK9</f>
        <v>1</v>
      </c>
      <c r="AL9" s="174">
        <f>'手帳所持件数（者）'!AL9+'手帳所持件数(児)'!AL9</f>
        <v>0</v>
      </c>
      <c r="AM9" s="174">
        <f>'手帳所持件数（者）'!AM9+'手帳所持件数(児)'!AM9</f>
        <v>10</v>
      </c>
      <c r="AN9" s="177">
        <f>'手帳所持件数（者）'!AN9+'手帳所持件数(児)'!AN9</f>
        <v>0</v>
      </c>
      <c r="AO9" s="176">
        <f>'手帳所持件数（者）'!AO9+'手帳所持件数(児)'!AO9</f>
        <v>0</v>
      </c>
      <c r="AP9" s="174">
        <f>'手帳所持件数（者）'!AP9+'手帳所持件数(児)'!AP9</f>
        <v>0</v>
      </c>
      <c r="AQ9" s="174">
        <f>'手帳所持件数（者）'!AQ9+'手帳所持件数(児)'!AQ9</f>
        <v>3</v>
      </c>
      <c r="AR9" s="177">
        <f>'手帳所持件数（者）'!AR9+'手帳所持件数(児)'!AR9</f>
        <v>58</v>
      </c>
      <c r="AS9" s="176">
        <f>'手帳所持件数（者）'!AS9+'手帳所持件数(児)'!AS9</f>
        <v>0</v>
      </c>
      <c r="AT9" s="174">
        <f>'手帳所持件数（者）'!AT9+'手帳所持件数(児)'!AT9</f>
        <v>0</v>
      </c>
      <c r="AU9" s="174">
        <f>'手帳所持件数（者）'!AU9+'手帳所持件数(児)'!AU9</f>
        <v>0</v>
      </c>
      <c r="AV9" s="177">
        <f>'手帳所持件数（者）'!AV9+'手帳所持件数(児)'!AV9</f>
        <v>0</v>
      </c>
      <c r="AW9" s="176">
        <f>'手帳所持件数（者）'!AW9+'手帳所持件数(児)'!AW9</f>
        <v>0</v>
      </c>
      <c r="AX9" s="174">
        <f>'手帳所持件数（者）'!AX9+'手帳所持件数(児)'!AX9</f>
        <v>1</v>
      </c>
      <c r="AY9" s="174">
        <f>'手帳所持件数（者）'!AY9+'手帳所持件数(児)'!AY9</f>
        <v>0</v>
      </c>
      <c r="AZ9" s="175">
        <f>'手帳所持件数（者）'!AZ9+'手帳所持件数(児)'!AZ9</f>
        <v>0</v>
      </c>
      <c r="BA9" s="176">
        <f>'手帳所持件数（者）'!BA9+'手帳所持件数(児)'!BA9</f>
        <v>3</v>
      </c>
      <c r="BB9" s="174">
        <f>'手帳所持件数（者）'!BB9+'手帳所持件数(児)'!BB9</f>
        <v>3</v>
      </c>
      <c r="BC9" s="174">
        <f>'手帳所持件数（者）'!BC9+'手帳所持件数(児)'!BC9</f>
        <v>3</v>
      </c>
      <c r="BD9" s="175">
        <f>'手帳所持件数（者）'!BD9+'手帳所持件数(児)'!BD9</f>
        <v>0</v>
      </c>
      <c r="BE9" s="68">
        <f t="shared" si="0"/>
        <v>979</v>
      </c>
    </row>
    <row r="10" spans="1:57" ht="22.5" customHeight="1">
      <c r="A10" s="361" t="s">
        <v>47</v>
      </c>
      <c r="B10" s="173">
        <f>'手帳所持件数（者）'!B10+'手帳所持件数(児)'!B10</f>
        <v>26</v>
      </c>
      <c r="C10" s="174">
        <f>'手帳所持件数（者）'!C10+'手帳所持件数(児)'!C10</f>
        <v>43</v>
      </c>
      <c r="D10" s="174">
        <f>'手帳所持件数（者）'!D10+'手帳所持件数(児)'!D10</f>
        <v>10</v>
      </c>
      <c r="E10" s="174">
        <f>'手帳所持件数（者）'!E10+'手帳所持件数(児)'!E10</f>
        <v>15</v>
      </c>
      <c r="F10" s="174">
        <f>'手帳所持件数（者）'!F10+'手帳所持件数(児)'!F10</f>
        <v>12</v>
      </c>
      <c r="G10" s="175">
        <f>'手帳所持件数（者）'!G10+'手帳所持件数(児)'!G10</f>
        <v>11</v>
      </c>
      <c r="H10" s="176">
        <f>'手帳所持件数（者）'!H10+'手帳所持件数(児)'!H10</f>
        <v>1</v>
      </c>
      <c r="I10" s="174">
        <f>'手帳所持件数（者）'!I10+'手帳所持件数(児)'!I10</f>
        <v>40</v>
      </c>
      <c r="J10" s="174">
        <f>'手帳所持件数（者）'!J10+'手帳所持件数(児)'!J10</f>
        <v>10</v>
      </c>
      <c r="K10" s="174">
        <f>'手帳所持件数（者）'!K10+'手帳所持件数(児)'!K10</f>
        <v>32</v>
      </c>
      <c r="L10" s="174">
        <f>'手帳所持件数（者）'!L10+'手帳所持件数(児)'!L10</f>
        <v>0</v>
      </c>
      <c r="M10" s="177">
        <f>'手帳所持件数（者）'!M10+'手帳所持件数(児)'!M10</f>
        <v>53</v>
      </c>
      <c r="N10" s="176">
        <f>'手帳所持件数（者）'!N10+'手帳所持件数(児)'!N10</f>
        <v>0</v>
      </c>
      <c r="O10" s="174">
        <f>'手帳所持件数（者）'!O10+'手帳所持件数(児)'!O10</f>
        <v>0</v>
      </c>
      <c r="P10" s="174">
        <f>'手帳所持件数（者）'!P10+'手帳所持件数(児)'!P10</f>
        <v>0</v>
      </c>
      <c r="Q10" s="174">
        <f>'手帳所持件数（者）'!Q10+'手帳所持件数(児)'!Q10</f>
        <v>0</v>
      </c>
      <c r="R10" s="177">
        <f>'手帳所持件数（者）'!R10+'手帳所持件数(児)'!R10</f>
        <v>0</v>
      </c>
      <c r="S10" s="176">
        <f>'手帳所持件数（者）'!S10+'手帳所持件数(児)'!S10</f>
        <v>0</v>
      </c>
      <c r="T10" s="174">
        <f>'手帳所持件数（者）'!T10+'手帳所持件数(児)'!T10</f>
        <v>1</v>
      </c>
      <c r="U10" s="174">
        <f>'手帳所持件数（者）'!U10+'手帳所持件数(児)'!U10</f>
        <v>12</v>
      </c>
      <c r="V10" s="177">
        <f>'手帳所持件数（者）'!V10+'手帳所持件数(児)'!V10</f>
        <v>12</v>
      </c>
      <c r="W10" s="176">
        <f>'手帳所持件数（者）'!W10+'手帳所持件数(児)'!W10</f>
        <v>167</v>
      </c>
      <c r="X10" s="174">
        <f>'手帳所持件数（者）'!X10+'手帳所持件数(児)'!X10</f>
        <v>172</v>
      </c>
      <c r="Y10" s="174">
        <f>'手帳所持件数（者）'!Y10+'手帳所持件数(児)'!Y10</f>
        <v>137</v>
      </c>
      <c r="Z10" s="174">
        <f>'手帳所持件数（者）'!Z10+'手帳所持件数(児)'!Z10</f>
        <v>181</v>
      </c>
      <c r="AA10" s="174">
        <f>'手帳所持件数（者）'!AA10+'手帳所持件数(児)'!AA10</f>
        <v>104</v>
      </c>
      <c r="AB10" s="177">
        <f>'手帳所持件数（者）'!AB10+'手帳所持件数(児)'!AB10</f>
        <v>49</v>
      </c>
      <c r="AC10" s="176">
        <f>'手帳所持件数（者）'!AC10+'手帳所持件数(児)'!AC10</f>
        <v>270</v>
      </c>
      <c r="AD10" s="174">
        <f>'手帳所持件数（者）'!AD10+'手帳所持件数(児)'!AD10</f>
        <v>6</v>
      </c>
      <c r="AE10" s="174">
        <f>'手帳所持件数（者）'!AE10+'手帳所持件数(児)'!AE10</f>
        <v>67</v>
      </c>
      <c r="AF10" s="177">
        <f>'手帳所持件数（者）'!AF10+'手帳所持件数(児)'!AF10</f>
        <v>61</v>
      </c>
      <c r="AG10" s="176">
        <f>'手帳所持件数（者）'!AG10+'手帳所持件数(児)'!AG10</f>
        <v>137</v>
      </c>
      <c r="AH10" s="174">
        <f>'手帳所持件数（者）'!AH10+'手帳所持件数(児)'!AH10</f>
        <v>2</v>
      </c>
      <c r="AI10" s="174">
        <f>'手帳所持件数（者）'!AI10+'手帳所持件数(児)'!AI10</f>
        <v>39</v>
      </c>
      <c r="AJ10" s="177">
        <f>'手帳所持件数（者）'!AJ10+'手帳所持件数(児)'!AJ10</f>
        <v>1</v>
      </c>
      <c r="AK10" s="176">
        <f>'手帳所持件数（者）'!AK10+'手帳所持件数(児)'!AK10</f>
        <v>6</v>
      </c>
      <c r="AL10" s="174">
        <f>'手帳所持件数（者）'!AL10+'手帳所持件数(児)'!AL10</f>
        <v>0</v>
      </c>
      <c r="AM10" s="174">
        <f>'手帳所持件数（者）'!AM10+'手帳所持件数(児)'!AM10</f>
        <v>23</v>
      </c>
      <c r="AN10" s="177">
        <f>'手帳所持件数（者）'!AN10+'手帳所持件数(児)'!AN10</f>
        <v>7</v>
      </c>
      <c r="AO10" s="176">
        <f>'手帳所持件数（者）'!AO10+'手帳所持件数(児)'!AO10</f>
        <v>1</v>
      </c>
      <c r="AP10" s="174">
        <f>'手帳所持件数（者）'!AP10+'手帳所持件数(児)'!AP10</f>
        <v>0</v>
      </c>
      <c r="AQ10" s="174">
        <f>'手帳所持件数（者）'!AQ10+'手帳所持件数(児)'!AQ10</f>
        <v>4</v>
      </c>
      <c r="AR10" s="177">
        <f>'手帳所持件数（者）'!AR10+'手帳所持件数(児)'!AR10</f>
        <v>131</v>
      </c>
      <c r="AS10" s="176">
        <f>'手帳所持件数（者）'!AS10+'手帳所持件数(児)'!AS10</f>
        <v>0</v>
      </c>
      <c r="AT10" s="174">
        <f>'手帳所持件数（者）'!AT10+'手帳所持件数(児)'!AT10</f>
        <v>0</v>
      </c>
      <c r="AU10" s="174">
        <f>'手帳所持件数（者）'!AU10+'手帳所持件数(児)'!AU10</f>
        <v>0</v>
      </c>
      <c r="AV10" s="177">
        <f>'手帳所持件数（者）'!AV10+'手帳所持件数(児)'!AV10</f>
        <v>1</v>
      </c>
      <c r="AW10" s="176">
        <f>'手帳所持件数（者）'!AW10+'手帳所持件数(児)'!AW10</f>
        <v>0</v>
      </c>
      <c r="AX10" s="174">
        <f>'手帳所持件数（者）'!AX10+'手帳所持件数(児)'!AX10</f>
        <v>0</v>
      </c>
      <c r="AY10" s="174">
        <f>'手帳所持件数（者）'!AY10+'手帳所持件数(児)'!AY10</f>
        <v>1</v>
      </c>
      <c r="AZ10" s="175">
        <f>'手帳所持件数（者）'!AZ10+'手帳所持件数(児)'!AZ10</f>
        <v>1</v>
      </c>
      <c r="BA10" s="176">
        <f>'手帳所持件数（者）'!BA10+'手帳所持件数(児)'!BA10</f>
        <v>6</v>
      </c>
      <c r="BB10" s="174">
        <f>'手帳所持件数（者）'!BB10+'手帳所持件数(児)'!BB10</f>
        <v>0</v>
      </c>
      <c r="BC10" s="174">
        <f>'手帳所持件数（者）'!BC10+'手帳所持件数(児)'!BC10</f>
        <v>0</v>
      </c>
      <c r="BD10" s="175">
        <f>'手帳所持件数（者）'!BD10+'手帳所持件数(児)'!BD10</f>
        <v>0</v>
      </c>
      <c r="BE10" s="68">
        <f t="shared" si="0"/>
        <v>1852</v>
      </c>
    </row>
    <row r="11" spans="1:57" ht="22.5" customHeight="1">
      <c r="A11" s="361" t="s">
        <v>48</v>
      </c>
      <c r="B11" s="173">
        <f>'手帳所持件数（者）'!B11+'手帳所持件数(児)'!B11</f>
        <v>23</v>
      </c>
      <c r="C11" s="174">
        <f>'手帳所持件数（者）'!C11+'手帳所持件数(児)'!C11</f>
        <v>29</v>
      </c>
      <c r="D11" s="174">
        <f>'手帳所持件数（者）'!D11+'手帳所持件数(児)'!D11</f>
        <v>6</v>
      </c>
      <c r="E11" s="174">
        <f>'手帳所持件数（者）'!E11+'手帳所持件数(児)'!E11</f>
        <v>6</v>
      </c>
      <c r="F11" s="174">
        <f>'手帳所持件数（者）'!F11+'手帳所持件数(児)'!F11</f>
        <v>5</v>
      </c>
      <c r="G11" s="175">
        <f>'手帳所持件数（者）'!G11+'手帳所持件数(児)'!G11</f>
        <v>4</v>
      </c>
      <c r="H11" s="176">
        <f>'手帳所持件数（者）'!H11+'手帳所持件数(児)'!H11</f>
        <v>2</v>
      </c>
      <c r="I11" s="174">
        <f>'手帳所持件数（者）'!I11+'手帳所持件数(児)'!I11</f>
        <v>44</v>
      </c>
      <c r="J11" s="174">
        <f>'手帳所持件数（者）'!J11+'手帳所持件数(児)'!J11</f>
        <v>18</v>
      </c>
      <c r="K11" s="174">
        <f>'手帳所持件数（者）'!K11+'手帳所持件数(児)'!K11</f>
        <v>18</v>
      </c>
      <c r="L11" s="174">
        <f>'手帳所持件数（者）'!L11+'手帳所持件数(児)'!L11</f>
        <v>2</v>
      </c>
      <c r="M11" s="177">
        <f>'手帳所持件数（者）'!M11+'手帳所持件数(児)'!M11</f>
        <v>24</v>
      </c>
      <c r="N11" s="176">
        <f>'手帳所持件数（者）'!N11+'手帳所持件数(児)'!N11</f>
        <v>0</v>
      </c>
      <c r="O11" s="174">
        <f>'手帳所持件数（者）'!O11+'手帳所持件数(児)'!O11</f>
        <v>0</v>
      </c>
      <c r="P11" s="174">
        <f>'手帳所持件数（者）'!P11+'手帳所持件数(児)'!P11</f>
        <v>1</v>
      </c>
      <c r="Q11" s="174">
        <f>'手帳所持件数（者）'!Q11+'手帳所持件数(児)'!Q11</f>
        <v>0</v>
      </c>
      <c r="R11" s="177">
        <f>'手帳所持件数（者）'!R11+'手帳所持件数(児)'!R11</f>
        <v>2</v>
      </c>
      <c r="S11" s="176">
        <f>'手帳所持件数（者）'!S11+'手帳所持件数(児)'!S11</f>
        <v>0</v>
      </c>
      <c r="T11" s="174">
        <f>'手帳所持件数（者）'!T11+'手帳所持件数(児)'!T11</f>
        <v>0</v>
      </c>
      <c r="U11" s="174">
        <f>'手帳所持件数（者）'!U11+'手帳所持件数(児)'!U11</f>
        <v>9</v>
      </c>
      <c r="V11" s="177">
        <f>'手帳所持件数（者）'!V11+'手帳所持件数(児)'!V11</f>
        <v>8</v>
      </c>
      <c r="W11" s="176">
        <f>'手帳所持件数（者）'!W11+'手帳所持件数(児)'!W11</f>
        <v>114</v>
      </c>
      <c r="X11" s="174">
        <f>'手帳所持件数（者）'!X11+'手帳所持件数(児)'!X11</f>
        <v>114</v>
      </c>
      <c r="Y11" s="174">
        <f>'手帳所持件数（者）'!Y11+'手帳所持件数(児)'!Y11</f>
        <v>105</v>
      </c>
      <c r="Z11" s="174">
        <f>'手帳所持件数（者）'!Z11+'手帳所持件数(児)'!Z11</f>
        <v>181</v>
      </c>
      <c r="AA11" s="174">
        <f>'手帳所持件数（者）'!AA11+'手帳所持件数(児)'!AA11</f>
        <v>166</v>
      </c>
      <c r="AB11" s="177">
        <f>'手帳所持件数（者）'!AB11+'手帳所持件数(児)'!AB11</f>
        <v>44</v>
      </c>
      <c r="AC11" s="176">
        <f>'手帳所持件数（者）'!AC11+'手帳所持件数(児)'!AC11</f>
        <v>200</v>
      </c>
      <c r="AD11" s="174">
        <f>'手帳所持件数（者）'!AD11+'手帳所持件数(児)'!AD11</f>
        <v>2</v>
      </c>
      <c r="AE11" s="174">
        <f>'手帳所持件数（者）'!AE11+'手帳所持件数(児)'!AE11</f>
        <v>45</v>
      </c>
      <c r="AF11" s="177">
        <f>'手帳所持件数（者）'!AF11+'手帳所持件数(児)'!AF11</f>
        <v>43</v>
      </c>
      <c r="AG11" s="176">
        <f>'手帳所持件数（者）'!AG11+'手帳所持件数(児)'!AG11</f>
        <v>110</v>
      </c>
      <c r="AH11" s="174">
        <f>'手帳所持件数（者）'!AH11+'手帳所持件数(児)'!AH11</f>
        <v>1</v>
      </c>
      <c r="AI11" s="174">
        <f>'手帳所持件数（者）'!AI11+'手帳所持件数(児)'!AI11</f>
        <v>21</v>
      </c>
      <c r="AJ11" s="177">
        <f>'手帳所持件数（者）'!AJ11+'手帳所持件数(児)'!AJ11</f>
        <v>0</v>
      </c>
      <c r="AK11" s="176">
        <f>'手帳所持件数（者）'!AK11+'手帳所持件数(児)'!AK11</f>
        <v>3</v>
      </c>
      <c r="AL11" s="174">
        <f>'手帳所持件数（者）'!AL11+'手帳所持件数(児)'!AL11</f>
        <v>2</v>
      </c>
      <c r="AM11" s="174">
        <f>'手帳所持件数（者）'!AM11+'手帳所持件数(児)'!AM11</f>
        <v>15</v>
      </c>
      <c r="AN11" s="177">
        <f>'手帳所持件数（者）'!AN11+'手帳所持件数(児)'!AN11</f>
        <v>9</v>
      </c>
      <c r="AO11" s="176">
        <f>'手帳所持件数（者）'!AO11+'手帳所持件数(児)'!AO11</f>
        <v>0</v>
      </c>
      <c r="AP11" s="174">
        <f>'手帳所持件数（者）'!AP11+'手帳所持件数(児)'!AP11</f>
        <v>0</v>
      </c>
      <c r="AQ11" s="174">
        <f>'手帳所持件数（者）'!AQ11+'手帳所持件数(児)'!AQ11</f>
        <v>2</v>
      </c>
      <c r="AR11" s="177">
        <f>'手帳所持件数（者）'!AR11+'手帳所持件数(児)'!AR11</f>
        <v>53</v>
      </c>
      <c r="AS11" s="176">
        <f>'手帳所持件数（者）'!AS11+'手帳所持件数(児)'!AS11</f>
        <v>0</v>
      </c>
      <c r="AT11" s="174">
        <f>'手帳所持件数（者）'!AT11+'手帳所持件数(児)'!AT11</f>
        <v>0</v>
      </c>
      <c r="AU11" s="174">
        <f>'手帳所持件数（者）'!AU11+'手帳所持件数(児)'!AU11</f>
        <v>0</v>
      </c>
      <c r="AV11" s="177">
        <f>'手帳所持件数（者）'!AV11+'手帳所持件数(児)'!AV11</f>
        <v>1</v>
      </c>
      <c r="AW11" s="176">
        <f>'手帳所持件数（者）'!AW11+'手帳所持件数(児)'!AW11</f>
        <v>0</v>
      </c>
      <c r="AX11" s="174">
        <f>'手帳所持件数（者）'!AX11+'手帳所持件数(児)'!AX11</f>
        <v>4</v>
      </c>
      <c r="AY11" s="174">
        <f>'手帳所持件数（者）'!AY11+'手帳所持件数(児)'!AY11</f>
        <v>1</v>
      </c>
      <c r="AZ11" s="175">
        <f>'手帳所持件数（者）'!AZ11+'手帳所持件数(児)'!AZ11</f>
        <v>1</v>
      </c>
      <c r="BA11" s="176">
        <f>'手帳所持件数（者）'!BA11+'手帳所持件数(児)'!BA11</f>
        <v>3</v>
      </c>
      <c r="BB11" s="174">
        <f>'手帳所持件数（者）'!BB11+'手帳所持件数(児)'!BB11</f>
        <v>1</v>
      </c>
      <c r="BC11" s="174">
        <f>'手帳所持件数（者）'!BC11+'手帳所持件数(児)'!BC11</f>
        <v>0</v>
      </c>
      <c r="BD11" s="175">
        <f>'手帳所持件数（者）'!BD11+'手帳所持件数(児)'!BD11</f>
        <v>1</v>
      </c>
      <c r="BE11" s="68">
        <f t="shared" si="0"/>
        <v>1443</v>
      </c>
    </row>
    <row r="12" spans="1:57" ht="22.5" customHeight="1">
      <c r="A12" s="362" t="s">
        <v>35</v>
      </c>
      <c r="B12" s="173">
        <f>'手帳所持件数（者）'!B12+'手帳所持件数(児)'!B12</f>
        <v>57</v>
      </c>
      <c r="C12" s="174">
        <f>'手帳所持件数（者）'!C12+'手帳所持件数(児)'!C12</f>
        <v>63</v>
      </c>
      <c r="D12" s="174">
        <f>'手帳所持件数（者）'!D12+'手帳所持件数(児)'!D12</f>
        <v>13</v>
      </c>
      <c r="E12" s="174">
        <f>'手帳所持件数（者）'!E12+'手帳所持件数(児)'!E12</f>
        <v>12</v>
      </c>
      <c r="F12" s="174">
        <f>'手帳所持件数（者）'!F12+'手帳所持件数(児)'!F12</f>
        <v>22</v>
      </c>
      <c r="G12" s="175">
        <f>'手帳所持件数（者）'!G12+'手帳所持件数(児)'!G12</f>
        <v>11</v>
      </c>
      <c r="H12" s="176">
        <f>'手帳所持件数（者）'!H12+'手帳所持件数(児)'!H12</f>
        <v>0</v>
      </c>
      <c r="I12" s="174">
        <f>'手帳所持件数（者）'!I12+'手帳所持件数(児)'!I12</f>
        <v>50</v>
      </c>
      <c r="J12" s="174">
        <f>'手帳所持件数（者）'!J12+'手帳所持件数(児)'!J12</f>
        <v>20</v>
      </c>
      <c r="K12" s="174">
        <f>'手帳所持件数（者）'!K12+'手帳所持件数(児)'!K12</f>
        <v>50</v>
      </c>
      <c r="L12" s="174">
        <f>'手帳所持件数（者）'!L12+'手帳所持件数(児)'!L12</f>
        <v>0</v>
      </c>
      <c r="M12" s="177">
        <f>'手帳所持件数（者）'!M12+'手帳所持件数(児)'!M12</f>
        <v>55</v>
      </c>
      <c r="N12" s="176">
        <f>'手帳所持件数（者）'!N12+'手帳所持件数(児)'!N12</f>
        <v>0</v>
      </c>
      <c r="O12" s="174">
        <f>'手帳所持件数（者）'!O12+'手帳所持件数(児)'!O12</f>
        <v>0</v>
      </c>
      <c r="P12" s="174">
        <f>'手帳所持件数（者）'!P12+'手帳所持件数(児)'!P12</f>
        <v>0</v>
      </c>
      <c r="Q12" s="174">
        <f>'手帳所持件数（者）'!Q12+'手帳所持件数(児)'!Q12</f>
        <v>0</v>
      </c>
      <c r="R12" s="177">
        <f>'手帳所持件数（者）'!R12+'手帳所持件数(児)'!R12</f>
        <v>2</v>
      </c>
      <c r="S12" s="176">
        <f>'手帳所持件数（者）'!S12+'手帳所持件数(児)'!S12</f>
        <v>1</v>
      </c>
      <c r="T12" s="174">
        <f>'手帳所持件数（者）'!T12+'手帳所持件数(児)'!T12</f>
        <v>2</v>
      </c>
      <c r="U12" s="174">
        <f>'手帳所持件数（者）'!U12+'手帳所持件数(児)'!U12</f>
        <v>25</v>
      </c>
      <c r="V12" s="177">
        <f>'手帳所持件数（者）'!V12+'手帳所持件数(児)'!V12</f>
        <v>15</v>
      </c>
      <c r="W12" s="176">
        <f>'手帳所持件数（者）'!W12+'手帳所持件数(児)'!W12</f>
        <v>241</v>
      </c>
      <c r="X12" s="174">
        <f>'手帳所持件数（者）'!X12+'手帳所持件数(児)'!X12</f>
        <v>307</v>
      </c>
      <c r="Y12" s="174">
        <f>'手帳所持件数（者）'!Y12+'手帳所持件数(児)'!Y12</f>
        <v>236</v>
      </c>
      <c r="Z12" s="174">
        <f>'手帳所持件数（者）'!Z12+'手帳所持件数(児)'!Z12</f>
        <v>412</v>
      </c>
      <c r="AA12" s="174">
        <f>'手帳所持件数（者）'!AA12+'手帳所持件数(児)'!AA12</f>
        <v>252</v>
      </c>
      <c r="AB12" s="177">
        <f>'手帳所持件数（者）'!AB12+'手帳所持件数(児)'!AB12</f>
        <v>106</v>
      </c>
      <c r="AC12" s="176">
        <f>'手帳所持件数（者）'!AC12+'手帳所持件数(児)'!AC12</f>
        <v>414</v>
      </c>
      <c r="AD12" s="174">
        <f>'手帳所持件数（者）'!AD12+'手帳所持件数(児)'!AD12</f>
        <v>5</v>
      </c>
      <c r="AE12" s="174">
        <f>'手帳所持件数（者）'!AE12+'手帳所持件数(児)'!AE12</f>
        <v>77</v>
      </c>
      <c r="AF12" s="177">
        <f>'手帳所持件数（者）'!AF12+'手帳所持件数(児)'!AF12</f>
        <v>148</v>
      </c>
      <c r="AG12" s="176">
        <f>'手帳所持件数（者）'!AG12+'手帳所持件数(児)'!AG12</f>
        <v>184</v>
      </c>
      <c r="AH12" s="174">
        <f>'手帳所持件数（者）'!AH12+'手帳所持件数(児)'!AH12</f>
        <v>1</v>
      </c>
      <c r="AI12" s="174">
        <f>'手帳所持件数（者）'!AI12+'手帳所持件数(児)'!AI12</f>
        <v>30</v>
      </c>
      <c r="AJ12" s="177">
        <f>'手帳所持件数（者）'!AJ12+'手帳所持件数(児)'!AJ12</f>
        <v>1</v>
      </c>
      <c r="AK12" s="176">
        <f>'手帳所持件数（者）'!AK12+'手帳所持件数(児)'!AK12</f>
        <v>8</v>
      </c>
      <c r="AL12" s="174">
        <f>'手帳所持件数（者）'!AL12+'手帳所持件数(児)'!AL12</f>
        <v>1</v>
      </c>
      <c r="AM12" s="174">
        <f>'手帳所持件数（者）'!AM12+'手帳所持件数(児)'!AM12</f>
        <v>25</v>
      </c>
      <c r="AN12" s="177">
        <f>'手帳所持件数（者）'!AN12+'手帳所持件数(児)'!AN12</f>
        <v>6</v>
      </c>
      <c r="AO12" s="176">
        <f>'手帳所持件数（者）'!AO12+'手帳所持件数(児)'!AO12</f>
        <v>0</v>
      </c>
      <c r="AP12" s="174">
        <f>'手帳所持件数（者）'!AP12+'手帳所持件数(児)'!AP12</f>
        <v>0</v>
      </c>
      <c r="AQ12" s="174">
        <f>'手帳所持件数（者）'!AQ12+'手帳所持件数(児)'!AQ12</f>
        <v>12</v>
      </c>
      <c r="AR12" s="177">
        <f>'手帳所持件数（者）'!AR12+'手帳所持件数(児)'!AR12</f>
        <v>146</v>
      </c>
      <c r="AS12" s="176">
        <f>'手帳所持件数（者）'!AS12+'手帳所持件数(児)'!AS12</f>
        <v>0</v>
      </c>
      <c r="AT12" s="174">
        <f>'手帳所持件数（者）'!AT12+'手帳所持件数(児)'!AT12</f>
        <v>1</v>
      </c>
      <c r="AU12" s="174">
        <f>'手帳所持件数（者）'!AU12+'手帳所持件数(児)'!AU12</f>
        <v>1</v>
      </c>
      <c r="AV12" s="177">
        <f>'手帳所持件数（者）'!AV12+'手帳所持件数(児)'!AV12</f>
        <v>1</v>
      </c>
      <c r="AW12" s="176">
        <f>'手帳所持件数（者）'!AW12+'手帳所持件数(児)'!AW12</f>
        <v>0</v>
      </c>
      <c r="AX12" s="174">
        <f>'手帳所持件数（者）'!AX12+'手帳所持件数(児)'!AX12</f>
        <v>0</v>
      </c>
      <c r="AY12" s="174">
        <f>'手帳所持件数（者）'!AY12+'手帳所持件数(児)'!AY12</f>
        <v>0</v>
      </c>
      <c r="AZ12" s="175">
        <f>'手帳所持件数（者）'!AZ12+'手帳所持件数(児)'!AZ12</f>
        <v>0</v>
      </c>
      <c r="BA12" s="176">
        <f>'手帳所持件数（者）'!BA12+'手帳所持件数(児)'!BA12</f>
        <v>2</v>
      </c>
      <c r="BB12" s="174">
        <f>'手帳所持件数（者）'!BB12+'手帳所持件数(児)'!BB12</f>
        <v>0</v>
      </c>
      <c r="BC12" s="174">
        <f>'手帳所持件数（者）'!BC12+'手帳所持件数(児)'!BC12</f>
        <v>0</v>
      </c>
      <c r="BD12" s="175">
        <f>'手帳所持件数（者）'!BD12+'手帳所持件数(児)'!BD12</f>
        <v>1</v>
      </c>
      <c r="BE12" s="68">
        <f t="shared" si="0"/>
        <v>3016</v>
      </c>
    </row>
    <row r="13" spans="1:57" ht="22.5" customHeight="1">
      <c r="A13" s="362" t="s">
        <v>36</v>
      </c>
      <c r="B13" s="173">
        <v>39</v>
      </c>
      <c r="C13" s="174">
        <v>72</v>
      </c>
      <c r="D13" s="174">
        <v>12</v>
      </c>
      <c r="E13" s="174">
        <v>20</v>
      </c>
      <c r="F13" s="174">
        <v>66</v>
      </c>
      <c r="G13" s="175">
        <v>30</v>
      </c>
      <c r="H13" s="176">
        <v>0</v>
      </c>
      <c r="I13" s="174">
        <v>87</v>
      </c>
      <c r="J13" s="174">
        <v>54</v>
      </c>
      <c r="K13" s="174">
        <v>68</v>
      </c>
      <c r="L13" s="174">
        <v>2</v>
      </c>
      <c r="M13" s="177">
        <v>130</v>
      </c>
      <c r="N13" s="176">
        <v>0</v>
      </c>
      <c r="O13" s="174">
        <v>0</v>
      </c>
      <c r="P13" s="174">
        <v>2</v>
      </c>
      <c r="Q13" s="174">
        <v>1</v>
      </c>
      <c r="R13" s="177">
        <v>0</v>
      </c>
      <c r="S13" s="176">
        <v>4</v>
      </c>
      <c r="T13" s="174">
        <v>4</v>
      </c>
      <c r="U13" s="174">
        <v>20</v>
      </c>
      <c r="V13" s="177">
        <v>10</v>
      </c>
      <c r="W13" s="176">
        <v>298</v>
      </c>
      <c r="X13" s="174">
        <v>348</v>
      </c>
      <c r="Y13" s="174">
        <v>296</v>
      </c>
      <c r="Z13" s="174">
        <v>432</v>
      </c>
      <c r="AA13" s="174">
        <v>355</v>
      </c>
      <c r="AB13" s="177">
        <v>158</v>
      </c>
      <c r="AC13" s="176">
        <v>359</v>
      </c>
      <c r="AD13" s="174">
        <v>9</v>
      </c>
      <c r="AE13" s="174">
        <v>72</v>
      </c>
      <c r="AF13" s="177">
        <v>105</v>
      </c>
      <c r="AG13" s="176">
        <v>204</v>
      </c>
      <c r="AH13" s="174">
        <v>5</v>
      </c>
      <c r="AI13" s="174">
        <v>33</v>
      </c>
      <c r="AJ13" s="177">
        <v>3</v>
      </c>
      <c r="AK13" s="176">
        <v>14</v>
      </c>
      <c r="AL13" s="174">
        <v>3</v>
      </c>
      <c r="AM13" s="174">
        <v>22</v>
      </c>
      <c r="AN13" s="177">
        <v>10</v>
      </c>
      <c r="AO13" s="176">
        <v>5</v>
      </c>
      <c r="AP13" s="174">
        <v>1</v>
      </c>
      <c r="AQ13" s="174">
        <v>6</v>
      </c>
      <c r="AR13" s="177">
        <v>218</v>
      </c>
      <c r="AS13" s="176">
        <v>1</v>
      </c>
      <c r="AT13" s="174">
        <v>1</v>
      </c>
      <c r="AU13" s="174">
        <v>1</v>
      </c>
      <c r="AV13" s="177">
        <v>1</v>
      </c>
      <c r="AW13" s="176">
        <v>0</v>
      </c>
      <c r="AX13" s="174">
        <v>1</v>
      </c>
      <c r="AY13" s="174">
        <v>0</v>
      </c>
      <c r="AZ13" s="175">
        <v>0</v>
      </c>
      <c r="BA13" s="176">
        <v>1</v>
      </c>
      <c r="BB13" s="174">
        <v>0</v>
      </c>
      <c r="BC13" s="174">
        <v>3</v>
      </c>
      <c r="BD13" s="175">
        <v>0</v>
      </c>
      <c r="BE13" s="68">
        <v>3586</v>
      </c>
    </row>
    <row r="14" spans="1:57" ht="22.5" customHeight="1">
      <c r="A14" s="362" t="s">
        <v>37</v>
      </c>
      <c r="B14" s="173">
        <v>24</v>
      </c>
      <c r="C14" s="174">
        <v>33</v>
      </c>
      <c r="D14" s="174">
        <v>9</v>
      </c>
      <c r="E14" s="174">
        <v>12</v>
      </c>
      <c r="F14" s="174">
        <v>14</v>
      </c>
      <c r="G14" s="175">
        <v>5</v>
      </c>
      <c r="H14" s="176">
        <v>2</v>
      </c>
      <c r="I14" s="174">
        <v>21</v>
      </c>
      <c r="J14" s="174">
        <v>17</v>
      </c>
      <c r="K14" s="174">
        <v>46</v>
      </c>
      <c r="L14" s="174">
        <v>0</v>
      </c>
      <c r="M14" s="177">
        <v>24</v>
      </c>
      <c r="N14" s="176">
        <v>0</v>
      </c>
      <c r="O14" s="174">
        <v>0</v>
      </c>
      <c r="P14" s="174">
        <v>0</v>
      </c>
      <c r="Q14" s="174">
        <v>0</v>
      </c>
      <c r="R14" s="177">
        <v>1</v>
      </c>
      <c r="S14" s="176">
        <v>1</v>
      </c>
      <c r="T14" s="174">
        <v>2</v>
      </c>
      <c r="U14" s="174">
        <v>10</v>
      </c>
      <c r="V14" s="177">
        <v>6</v>
      </c>
      <c r="W14" s="176">
        <v>106</v>
      </c>
      <c r="X14" s="174">
        <v>118</v>
      </c>
      <c r="Y14" s="174">
        <v>110</v>
      </c>
      <c r="Z14" s="174">
        <v>136</v>
      </c>
      <c r="AA14" s="174">
        <v>87</v>
      </c>
      <c r="AB14" s="177">
        <v>38</v>
      </c>
      <c r="AC14" s="176">
        <v>187</v>
      </c>
      <c r="AD14" s="174">
        <v>2</v>
      </c>
      <c r="AE14" s="174">
        <v>54</v>
      </c>
      <c r="AF14" s="177">
        <v>57</v>
      </c>
      <c r="AG14" s="176">
        <v>103</v>
      </c>
      <c r="AH14" s="174">
        <v>1</v>
      </c>
      <c r="AI14" s="174">
        <v>15</v>
      </c>
      <c r="AJ14" s="177">
        <v>3</v>
      </c>
      <c r="AK14" s="176">
        <v>4</v>
      </c>
      <c r="AL14" s="174">
        <v>2</v>
      </c>
      <c r="AM14" s="174">
        <v>15</v>
      </c>
      <c r="AN14" s="177">
        <v>7</v>
      </c>
      <c r="AO14" s="176">
        <v>0</v>
      </c>
      <c r="AP14" s="174">
        <v>1</v>
      </c>
      <c r="AQ14" s="174">
        <v>4</v>
      </c>
      <c r="AR14" s="177">
        <v>65</v>
      </c>
      <c r="AS14" s="176">
        <v>0</v>
      </c>
      <c r="AT14" s="174">
        <v>0</v>
      </c>
      <c r="AU14" s="174">
        <v>0</v>
      </c>
      <c r="AV14" s="177">
        <v>0</v>
      </c>
      <c r="AW14" s="176">
        <v>0</v>
      </c>
      <c r="AX14" s="174">
        <v>1</v>
      </c>
      <c r="AY14" s="174">
        <v>2</v>
      </c>
      <c r="AZ14" s="175">
        <v>1</v>
      </c>
      <c r="BA14" s="176">
        <v>1</v>
      </c>
      <c r="BB14" s="174">
        <v>1</v>
      </c>
      <c r="BC14" s="174">
        <v>2</v>
      </c>
      <c r="BD14" s="175">
        <v>1</v>
      </c>
      <c r="BE14" s="68">
        <v>1351</v>
      </c>
    </row>
    <row r="15" spans="1:57" ht="22.5" customHeight="1">
      <c r="A15" s="361" t="s">
        <v>38</v>
      </c>
      <c r="B15" s="173">
        <v>108</v>
      </c>
      <c r="C15" s="174">
        <v>88</v>
      </c>
      <c r="D15" s="174">
        <v>18</v>
      </c>
      <c r="E15" s="174">
        <v>19</v>
      </c>
      <c r="F15" s="174">
        <v>50</v>
      </c>
      <c r="G15" s="175">
        <v>27</v>
      </c>
      <c r="H15" s="176">
        <v>2</v>
      </c>
      <c r="I15" s="174">
        <v>86</v>
      </c>
      <c r="J15" s="174">
        <v>28</v>
      </c>
      <c r="K15" s="174">
        <v>83</v>
      </c>
      <c r="L15" s="174">
        <v>0</v>
      </c>
      <c r="M15" s="177">
        <v>121</v>
      </c>
      <c r="N15" s="176">
        <v>0</v>
      </c>
      <c r="O15" s="174">
        <v>0</v>
      </c>
      <c r="P15" s="174">
        <v>1</v>
      </c>
      <c r="Q15" s="174">
        <v>0</v>
      </c>
      <c r="R15" s="177">
        <v>0</v>
      </c>
      <c r="S15" s="176">
        <v>0</v>
      </c>
      <c r="T15" s="174">
        <v>2</v>
      </c>
      <c r="U15" s="174">
        <v>32</v>
      </c>
      <c r="V15" s="177">
        <v>18</v>
      </c>
      <c r="W15" s="176">
        <v>375</v>
      </c>
      <c r="X15" s="174">
        <v>460</v>
      </c>
      <c r="Y15" s="174">
        <v>399</v>
      </c>
      <c r="Z15" s="174">
        <v>559</v>
      </c>
      <c r="AA15" s="174">
        <v>355</v>
      </c>
      <c r="AB15" s="177">
        <v>153</v>
      </c>
      <c r="AC15" s="176">
        <v>664</v>
      </c>
      <c r="AD15" s="174">
        <v>7</v>
      </c>
      <c r="AE15" s="174">
        <v>130</v>
      </c>
      <c r="AF15" s="177">
        <v>186</v>
      </c>
      <c r="AG15" s="176">
        <v>370</v>
      </c>
      <c r="AH15" s="174">
        <v>1</v>
      </c>
      <c r="AI15" s="174">
        <v>63</v>
      </c>
      <c r="AJ15" s="177">
        <v>0</v>
      </c>
      <c r="AK15" s="176">
        <v>15</v>
      </c>
      <c r="AL15" s="174">
        <v>4</v>
      </c>
      <c r="AM15" s="174">
        <v>59</v>
      </c>
      <c r="AN15" s="177">
        <v>21</v>
      </c>
      <c r="AO15" s="176">
        <v>0</v>
      </c>
      <c r="AP15" s="174">
        <v>0</v>
      </c>
      <c r="AQ15" s="174">
        <v>19</v>
      </c>
      <c r="AR15" s="177">
        <v>260</v>
      </c>
      <c r="AS15" s="176">
        <v>0</v>
      </c>
      <c r="AT15" s="174">
        <v>0</v>
      </c>
      <c r="AU15" s="174">
        <v>0</v>
      </c>
      <c r="AV15" s="177">
        <v>1</v>
      </c>
      <c r="AW15" s="176">
        <v>2</v>
      </c>
      <c r="AX15" s="174">
        <v>6</v>
      </c>
      <c r="AY15" s="174">
        <v>0</v>
      </c>
      <c r="AZ15" s="175">
        <v>1</v>
      </c>
      <c r="BA15" s="176">
        <v>6</v>
      </c>
      <c r="BB15" s="174">
        <v>1</v>
      </c>
      <c r="BC15" s="174">
        <v>0</v>
      </c>
      <c r="BD15" s="175">
        <v>0</v>
      </c>
      <c r="BE15" s="68">
        <v>4800</v>
      </c>
    </row>
    <row r="16" spans="1:57" ht="22.5" customHeight="1">
      <c r="A16" s="363" t="s">
        <v>66</v>
      </c>
      <c r="B16" s="178">
        <v>17</v>
      </c>
      <c r="C16" s="349">
        <v>19</v>
      </c>
      <c r="D16" s="180">
        <v>4</v>
      </c>
      <c r="E16" s="180">
        <v>5</v>
      </c>
      <c r="F16" s="180">
        <v>8</v>
      </c>
      <c r="G16" s="182">
        <v>2</v>
      </c>
      <c r="H16" s="349">
        <v>1</v>
      </c>
      <c r="I16" s="180">
        <v>29</v>
      </c>
      <c r="J16" s="179">
        <v>12</v>
      </c>
      <c r="K16" s="179">
        <v>18</v>
      </c>
      <c r="L16" s="179">
        <v>0</v>
      </c>
      <c r="M16" s="349">
        <v>45</v>
      </c>
      <c r="N16" s="181">
        <v>0</v>
      </c>
      <c r="O16" s="180">
        <v>1</v>
      </c>
      <c r="P16" s="179">
        <v>0</v>
      </c>
      <c r="Q16" s="349">
        <v>0</v>
      </c>
      <c r="R16" s="180">
        <v>0</v>
      </c>
      <c r="S16" s="181">
        <v>1</v>
      </c>
      <c r="T16" s="179">
        <v>2</v>
      </c>
      <c r="U16" s="179">
        <v>5</v>
      </c>
      <c r="V16" s="349">
        <v>6</v>
      </c>
      <c r="W16" s="181">
        <v>156</v>
      </c>
      <c r="X16" s="349">
        <v>122</v>
      </c>
      <c r="Y16" s="179">
        <v>72</v>
      </c>
      <c r="Z16" s="349">
        <v>128</v>
      </c>
      <c r="AA16" s="179">
        <v>89</v>
      </c>
      <c r="AB16" s="349">
        <v>28</v>
      </c>
      <c r="AC16" s="181">
        <v>162</v>
      </c>
      <c r="AD16" s="349">
        <v>2</v>
      </c>
      <c r="AE16" s="179">
        <v>27</v>
      </c>
      <c r="AF16" s="180">
        <v>47</v>
      </c>
      <c r="AG16" s="181">
        <v>89</v>
      </c>
      <c r="AH16" s="180">
        <v>3</v>
      </c>
      <c r="AI16" s="180">
        <v>23</v>
      </c>
      <c r="AJ16" s="180">
        <v>0</v>
      </c>
      <c r="AK16" s="181">
        <v>1</v>
      </c>
      <c r="AL16" s="180">
        <v>1</v>
      </c>
      <c r="AM16" s="179">
        <v>22</v>
      </c>
      <c r="AN16" s="182">
        <v>3</v>
      </c>
      <c r="AO16" s="349">
        <v>0</v>
      </c>
      <c r="AP16" s="179">
        <v>0</v>
      </c>
      <c r="AQ16" s="179">
        <v>2</v>
      </c>
      <c r="AR16" s="349">
        <v>68</v>
      </c>
      <c r="AS16" s="181">
        <v>2</v>
      </c>
      <c r="AT16" s="349">
        <v>0</v>
      </c>
      <c r="AU16" s="179">
        <v>1</v>
      </c>
      <c r="AV16" s="349">
        <v>0</v>
      </c>
      <c r="AW16" s="181">
        <v>0</v>
      </c>
      <c r="AX16" s="349">
        <v>1</v>
      </c>
      <c r="AY16" s="179">
        <v>0</v>
      </c>
      <c r="AZ16" s="349">
        <v>2</v>
      </c>
      <c r="BA16" s="181">
        <v>3</v>
      </c>
      <c r="BB16" s="180">
        <v>0</v>
      </c>
      <c r="BC16" s="179">
        <v>1</v>
      </c>
      <c r="BD16" s="189">
        <v>0</v>
      </c>
      <c r="BE16" s="68">
        <v>1230</v>
      </c>
    </row>
    <row r="17" spans="1:57" ht="22.5" customHeight="1">
      <c r="A17" s="219" t="s">
        <v>67</v>
      </c>
      <c r="B17" s="220">
        <v>610</v>
      </c>
      <c r="C17" s="220">
        <v>624</v>
      </c>
      <c r="D17" s="220">
        <v>128</v>
      </c>
      <c r="E17" s="220">
        <v>151</v>
      </c>
      <c r="F17" s="220">
        <v>283</v>
      </c>
      <c r="G17" s="220">
        <v>120</v>
      </c>
      <c r="H17" s="220">
        <v>26</v>
      </c>
      <c r="I17" s="220">
        <v>633</v>
      </c>
      <c r="J17" s="220">
        <v>297</v>
      </c>
      <c r="K17" s="220">
        <v>663</v>
      </c>
      <c r="L17" s="220">
        <v>7</v>
      </c>
      <c r="M17" s="220">
        <v>766</v>
      </c>
      <c r="N17" s="220">
        <v>0</v>
      </c>
      <c r="O17" s="220">
        <v>1</v>
      </c>
      <c r="P17" s="220">
        <v>6</v>
      </c>
      <c r="Q17" s="220">
        <v>1</v>
      </c>
      <c r="R17" s="220">
        <v>8</v>
      </c>
      <c r="S17" s="220">
        <v>12</v>
      </c>
      <c r="T17" s="220">
        <v>20</v>
      </c>
      <c r="U17" s="220">
        <v>209</v>
      </c>
      <c r="V17" s="220">
        <v>144</v>
      </c>
      <c r="W17" s="220">
        <v>2573</v>
      </c>
      <c r="X17" s="220">
        <v>2935</v>
      </c>
      <c r="Y17" s="220">
        <v>2448</v>
      </c>
      <c r="Z17" s="220">
        <v>3652</v>
      </c>
      <c r="AA17" s="220">
        <v>2480</v>
      </c>
      <c r="AB17" s="220">
        <v>942</v>
      </c>
      <c r="AC17" s="220">
        <v>4312</v>
      </c>
      <c r="AD17" s="220">
        <v>52</v>
      </c>
      <c r="AE17" s="220">
        <v>919</v>
      </c>
      <c r="AF17" s="220">
        <v>1122</v>
      </c>
      <c r="AG17" s="220">
        <v>2239</v>
      </c>
      <c r="AH17" s="220">
        <v>21</v>
      </c>
      <c r="AI17" s="220">
        <v>411</v>
      </c>
      <c r="AJ17" s="220">
        <v>14</v>
      </c>
      <c r="AK17" s="220">
        <v>98</v>
      </c>
      <c r="AL17" s="220">
        <v>18</v>
      </c>
      <c r="AM17" s="220">
        <v>338</v>
      </c>
      <c r="AN17" s="220">
        <v>92</v>
      </c>
      <c r="AO17" s="220">
        <v>9</v>
      </c>
      <c r="AP17" s="220">
        <v>9</v>
      </c>
      <c r="AQ17" s="220">
        <v>86</v>
      </c>
      <c r="AR17" s="220">
        <v>1764</v>
      </c>
      <c r="AS17" s="220">
        <v>6</v>
      </c>
      <c r="AT17" s="220">
        <v>5</v>
      </c>
      <c r="AU17" s="220">
        <v>5</v>
      </c>
      <c r="AV17" s="220">
        <v>10</v>
      </c>
      <c r="AW17" s="220">
        <v>5</v>
      </c>
      <c r="AX17" s="220">
        <v>24</v>
      </c>
      <c r="AY17" s="220">
        <v>8</v>
      </c>
      <c r="AZ17" s="220">
        <v>16</v>
      </c>
      <c r="BA17" s="220">
        <v>42</v>
      </c>
      <c r="BB17" s="220">
        <v>12</v>
      </c>
      <c r="BC17" s="220">
        <v>11</v>
      </c>
      <c r="BD17" s="220">
        <v>5</v>
      </c>
      <c r="BE17" s="88">
        <v>31392</v>
      </c>
    </row>
    <row r="18" spans="1:57" ht="22.5" customHeight="1">
      <c r="A18" s="205" t="s">
        <v>14</v>
      </c>
      <c r="B18" s="183">
        <v>8</v>
      </c>
      <c r="C18" s="184">
        <v>7</v>
      </c>
      <c r="D18" s="184">
        <v>2</v>
      </c>
      <c r="E18" s="184">
        <v>2</v>
      </c>
      <c r="F18" s="184">
        <v>5</v>
      </c>
      <c r="G18" s="185">
        <v>3</v>
      </c>
      <c r="H18" s="186">
        <v>0</v>
      </c>
      <c r="I18" s="184">
        <v>12</v>
      </c>
      <c r="J18" s="184">
        <v>2</v>
      </c>
      <c r="K18" s="184">
        <v>0</v>
      </c>
      <c r="L18" s="184">
        <v>0</v>
      </c>
      <c r="M18" s="187">
        <v>12</v>
      </c>
      <c r="N18" s="188">
        <v>0</v>
      </c>
      <c r="O18" s="184">
        <v>0</v>
      </c>
      <c r="P18" s="184">
        <v>0</v>
      </c>
      <c r="Q18" s="184">
        <v>0</v>
      </c>
      <c r="R18" s="185">
        <v>0</v>
      </c>
      <c r="S18" s="186">
        <v>0</v>
      </c>
      <c r="T18" s="184">
        <v>0</v>
      </c>
      <c r="U18" s="184">
        <v>3</v>
      </c>
      <c r="V18" s="187">
        <v>3</v>
      </c>
      <c r="W18" s="186">
        <v>30</v>
      </c>
      <c r="X18" s="184">
        <v>49</v>
      </c>
      <c r="Y18" s="184">
        <v>34</v>
      </c>
      <c r="Z18" s="184">
        <v>85</v>
      </c>
      <c r="AA18" s="184">
        <v>52</v>
      </c>
      <c r="AB18" s="187">
        <v>16</v>
      </c>
      <c r="AC18" s="186">
        <v>59</v>
      </c>
      <c r="AD18" s="184">
        <v>0</v>
      </c>
      <c r="AE18" s="184">
        <v>11</v>
      </c>
      <c r="AF18" s="187">
        <v>13</v>
      </c>
      <c r="AG18" s="186">
        <v>18</v>
      </c>
      <c r="AH18" s="184">
        <v>0</v>
      </c>
      <c r="AI18" s="184">
        <v>10</v>
      </c>
      <c r="AJ18" s="187">
        <v>1</v>
      </c>
      <c r="AK18" s="186">
        <v>2</v>
      </c>
      <c r="AL18" s="184">
        <v>0</v>
      </c>
      <c r="AM18" s="184">
        <v>5</v>
      </c>
      <c r="AN18" s="187">
        <v>1</v>
      </c>
      <c r="AO18" s="186">
        <v>1</v>
      </c>
      <c r="AP18" s="184">
        <v>0</v>
      </c>
      <c r="AQ18" s="184">
        <v>2</v>
      </c>
      <c r="AR18" s="187">
        <v>30</v>
      </c>
      <c r="AS18" s="186">
        <v>1</v>
      </c>
      <c r="AT18" s="184">
        <v>0</v>
      </c>
      <c r="AU18" s="184">
        <v>0</v>
      </c>
      <c r="AV18" s="187">
        <v>0</v>
      </c>
      <c r="AW18" s="186">
        <v>0</v>
      </c>
      <c r="AX18" s="184">
        <v>0</v>
      </c>
      <c r="AY18" s="184">
        <v>0</v>
      </c>
      <c r="AZ18" s="185">
        <v>0</v>
      </c>
      <c r="BA18" s="186">
        <v>0</v>
      </c>
      <c r="BB18" s="184">
        <v>1</v>
      </c>
      <c r="BC18" s="184">
        <v>0</v>
      </c>
      <c r="BD18" s="185">
        <v>0</v>
      </c>
      <c r="BE18" s="264">
        <v>480</v>
      </c>
    </row>
    <row r="19" spans="1:57" ht="22.5" customHeight="1">
      <c r="A19" s="206" t="s">
        <v>15</v>
      </c>
      <c r="B19" s="173">
        <v>3</v>
      </c>
      <c r="C19" s="174">
        <v>0</v>
      </c>
      <c r="D19" s="174">
        <v>0</v>
      </c>
      <c r="E19" s="174">
        <v>0</v>
      </c>
      <c r="F19" s="174">
        <v>0</v>
      </c>
      <c r="G19" s="175">
        <v>0</v>
      </c>
      <c r="H19" s="176">
        <v>0</v>
      </c>
      <c r="I19" s="174">
        <v>1</v>
      </c>
      <c r="J19" s="174">
        <v>0</v>
      </c>
      <c r="K19" s="174">
        <v>1</v>
      </c>
      <c r="L19" s="174">
        <v>0</v>
      </c>
      <c r="M19" s="177">
        <v>1</v>
      </c>
      <c r="N19" s="189">
        <v>0</v>
      </c>
      <c r="O19" s="174">
        <v>0</v>
      </c>
      <c r="P19" s="174">
        <v>0</v>
      </c>
      <c r="Q19" s="174">
        <v>0</v>
      </c>
      <c r="R19" s="175">
        <v>0</v>
      </c>
      <c r="S19" s="176">
        <v>0</v>
      </c>
      <c r="T19" s="174">
        <v>0</v>
      </c>
      <c r="U19" s="174">
        <v>1</v>
      </c>
      <c r="V19" s="177">
        <v>0</v>
      </c>
      <c r="W19" s="176">
        <v>6</v>
      </c>
      <c r="X19" s="174">
        <v>10</v>
      </c>
      <c r="Y19" s="174">
        <v>7</v>
      </c>
      <c r="Z19" s="174">
        <v>11</v>
      </c>
      <c r="AA19" s="174">
        <v>9</v>
      </c>
      <c r="AB19" s="177">
        <v>4</v>
      </c>
      <c r="AC19" s="176">
        <v>22</v>
      </c>
      <c r="AD19" s="174">
        <v>0</v>
      </c>
      <c r="AE19" s="174">
        <v>0</v>
      </c>
      <c r="AF19" s="177">
        <v>1</v>
      </c>
      <c r="AG19" s="176">
        <v>0</v>
      </c>
      <c r="AH19" s="174">
        <v>0</v>
      </c>
      <c r="AI19" s="174">
        <v>2</v>
      </c>
      <c r="AJ19" s="177">
        <v>0</v>
      </c>
      <c r="AK19" s="176">
        <v>0</v>
      </c>
      <c r="AL19" s="174">
        <v>0</v>
      </c>
      <c r="AM19" s="174">
        <v>1</v>
      </c>
      <c r="AN19" s="177">
        <v>1</v>
      </c>
      <c r="AO19" s="176">
        <v>0</v>
      </c>
      <c r="AP19" s="174">
        <v>0</v>
      </c>
      <c r="AQ19" s="174">
        <v>0</v>
      </c>
      <c r="AR19" s="177">
        <v>1</v>
      </c>
      <c r="AS19" s="176">
        <v>0</v>
      </c>
      <c r="AT19" s="174">
        <v>0</v>
      </c>
      <c r="AU19" s="174">
        <v>0</v>
      </c>
      <c r="AV19" s="177">
        <v>0</v>
      </c>
      <c r="AW19" s="176">
        <v>0</v>
      </c>
      <c r="AX19" s="174">
        <v>0</v>
      </c>
      <c r="AY19" s="174">
        <v>0</v>
      </c>
      <c r="AZ19" s="175">
        <v>0</v>
      </c>
      <c r="BA19" s="176">
        <v>0</v>
      </c>
      <c r="BB19" s="174">
        <v>0</v>
      </c>
      <c r="BC19" s="174">
        <v>0</v>
      </c>
      <c r="BD19" s="175">
        <v>0</v>
      </c>
      <c r="BE19" s="68">
        <v>82</v>
      </c>
    </row>
    <row r="20" spans="1:57" ht="22.5" customHeight="1">
      <c r="A20" s="206" t="s">
        <v>16</v>
      </c>
      <c r="B20" s="173">
        <v>17</v>
      </c>
      <c r="C20" s="174">
        <v>16</v>
      </c>
      <c r="D20" s="174">
        <v>5</v>
      </c>
      <c r="E20" s="174">
        <v>6</v>
      </c>
      <c r="F20" s="174">
        <v>5</v>
      </c>
      <c r="G20" s="175">
        <v>2</v>
      </c>
      <c r="H20" s="176">
        <v>5</v>
      </c>
      <c r="I20" s="174">
        <v>19</v>
      </c>
      <c r="J20" s="174">
        <v>7</v>
      </c>
      <c r="K20" s="174">
        <v>9</v>
      </c>
      <c r="L20" s="174">
        <v>0</v>
      </c>
      <c r="M20" s="177">
        <v>24</v>
      </c>
      <c r="N20" s="189">
        <v>0</v>
      </c>
      <c r="O20" s="174">
        <v>0</v>
      </c>
      <c r="P20" s="174">
        <v>0</v>
      </c>
      <c r="Q20" s="174">
        <v>0</v>
      </c>
      <c r="R20" s="175">
        <v>0</v>
      </c>
      <c r="S20" s="176">
        <v>0</v>
      </c>
      <c r="T20" s="174">
        <v>0</v>
      </c>
      <c r="U20" s="174">
        <v>6</v>
      </c>
      <c r="V20" s="177">
        <v>4</v>
      </c>
      <c r="W20" s="176">
        <v>49</v>
      </c>
      <c r="X20" s="174">
        <v>59</v>
      </c>
      <c r="Y20" s="174">
        <v>53</v>
      </c>
      <c r="Z20" s="174">
        <v>86</v>
      </c>
      <c r="AA20" s="174">
        <v>66</v>
      </c>
      <c r="AB20" s="177">
        <v>26</v>
      </c>
      <c r="AC20" s="176">
        <v>93</v>
      </c>
      <c r="AD20" s="174">
        <v>1</v>
      </c>
      <c r="AE20" s="174">
        <v>29</v>
      </c>
      <c r="AF20" s="177">
        <v>20</v>
      </c>
      <c r="AG20" s="176">
        <v>59</v>
      </c>
      <c r="AH20" s="174">
        <v>0</v>
      </c>
      <c r="AI20" s="174">
        <v>5</v>
      </c>
      <c r="AJ20" s="177">
        <v>0</v>
      </c>
      <c r="AK20" s="176">
        <v>3</v>
      </c>
      <c r="AL20" s="174">
        <v>0</v>
      </c>
      <c r="AM20" s="174">
        <v>11</v>
      </c>
      <c r="AN20" s="177">
        <v>0</v>
      </c>
      <c r="AO20" s="176">
        <v>1</v>
      </c>
      <c r="AP20" s="174">
        <v>0</v>
      </c>
      <c r="AQ20" s="174">
        <v>4</v>
      </c>
      <c r="AR20" s="177">
        <v>37</v>
      </c>
      <c r="AS20" s="176">
        <v>1</v>
      </c>
      <c r="AT20" s="174">
        <v>0</v>
      </c>
      <c r="AU20" s="174">
        <v>0</v>
      </c>
      <c r="AV20" s="177">
        <v>0</v>
      </c>
      <c r="AW20" s="176">
        <v>0</v>
      </c>
      <c r="AX20" s="174">
        <v>0</v>
      </c>
      <c r="AY20" s="174">
        <v>0</v>
      </c>
      <c r="AZ20" s="175">
        <v>0</v>
      </c>
      <c r="BA20" s="176">
        <v>0</v>
      </c>
      <c r="BB20" s="174">
        <v>1</v>
      </c>
      <c r="BC20" s="174">
        <v>1</v>
      </c>
      <c r="BD20" s="175">
        <v>0</v>
      </c>
      <c r="BE20" s="68">
        <v>730</v>
      </c>
    </row>
    <row r="21" spans="1:57" ht="22.5" customHeight="1">
      <c r="A21" s="206" t="s">
        <v>17</v>
      </c>
      <c r="B21" s="173">
        <v>13</v>
      </c>
      <c r="C21" s="174">
        <v>8</v>
      </c>
      <c r="D21" s="174">
        <v>1</v>
      </c>
      <c r="E21" s="174">
        <v>4</v>
      </c>
      <c r="F21" s="174">
        <v>1</v>
      </c>
      <c r="G21" s="175">
        <v>0</v>
      </c>
      <c r="H21" s="176">
        <v>0</v>
      </c>
      <c r="I21" s="174">
        <v>7</v>
      </c>
      <c r="J21" s="174">
        <v>5</v>
      </c>
      <c r="K21" s="174">
        <v>4</v>
      </c>
      <c r="L21" s="174">
        <v>0</v>
      </c>
      <c r="M21" s="177">
        <v>11</v>
      </c>
      <c r="N21" s="189">
        <v>0</v>
      </c>
      <c r="O21" s="174">
        <v>0</v>
      </c>
      <c r="P21" s="174">
        <v>0</v>
      </c>
      <c r="Q21" s="174">
        <v>0</v>
      </c>
      <c r="R21" s="175">
        <v>0</v>
      </c>
      <c r="S21" s="176">
        <v>0</v>
      </c>
      <c r="T21" s="174">
        <v>0</v>
      </c>
      <c r="U21" s="174">
        <v>5</v>
      </c>
      <c r="V21" s="177">
        <v>1</v>
      </c>
      <c r="W21" s="176">
        <v>15</v>
      </c>
      <c r="X21" s="174">
        <v>43</v>
      </c>
      <c r="Y21" s="174">
        <v>44</v>
      </c>
      <c r="Z21" s="174">
        <v>64</v>
      </c>
      <c r="AA21" s="174">
        <v>45</v>
      </c>
      <c r="AB21" s="177">
        <v>16</v>
      </c>
      <c r="AC21" s="176">
        <v>58</v>
      </c>
      <c r="AD21" s="174">
        <v>0</v>
      </c>
      <c r="AE21" s="174">
        <v>13</v>
      </c>
      <c r="AF21" s="177">
        <v>16</v>
      </c>
      <c r="AG21" s="176">
        <v>25</v>
      </c>
      <c r="AH21" s="174">
        <v>0</v>
      </c>
      <c r="AI21" s="174">
        <v>8</v>
      </c>
      <c r="AJ21" s="177">
        <v>0</v>
      </c>
      <c r="AK21" s="176">
        <v>1</v>
      </c>
      <c r="AL21" s="174">
        <v>0</v>
      </c>
      <c r="AM21" s="174">
        <v>1</v>
      </c>
      <c r="AN21" s="177">
        <v>2</v>
      </c>
      <c r="AO21" s="176">
        <v>0</v>
      </c>
      <c r="AP21" s="174">
        <v>0</v>
      </c>
      <c r="AQ21" s="174">
        <v>1</v>
      </c>
      <c r="AR21" s="177">
        <v>28</v>
      </c>
      <c r="AS21" s="176">
        <v>0</v>
      </c>
      <c r="AT21" s="174">
        <v>0</v>
      </c>
      <c r="AU21" s="174">
        <v>0</v>
      </c>
      <c r="AV21" s="177">
        <v>0</v>
      </c>
      <c r="AW21" s="176">
        <v>1</v>
      </c>
      <c r="AX21" s="174">
        <v>1</v>
      </c>
      <c r="AY21" s="174">
        <v>0</v>
      </c>
      <c r="AZ21" s="175">
        <v>0</v>
      </c>
      <c r="BA21" s="176">
        <v>0</v>
      </c>
      <c r="BB21" s="174">
        <v>0</v>
      </c>
      <c r="BC21" s="174">
        <v>0</v>
      </c>
      <c r="BD21" s="175">
        <v>1</v>
      </c>
      <c r="BE21" s="68">
        <v>443</v>
      </c>
    </row>
    <row r="22" spans="1:57" ht="22.5" customHeight="1">
      <c r="A22" s="206" t="s">
        <v>18</v>
      </c>
      <c r="B22" s="173">
        <v>20</v>
      </c>
      <c r="C22" s="174">
        <v>26</v>
      </c>
      <c r="D22" s="174">
        <v>6</v>
      </c>
      <c r="E22" s="174">
        <v>5</v>
      </c>
      <c r="F22" s="174">
        <v>6</v>
      </c>
      <c r="G22" s="175">
        <v>4</v>
      </c>
      <c r="H22" s="176">
        <v>1</v>
      </c>
      <c r="I22" s="174">
        <v>38</v>
      </c>
      <c r="J22" s="174">
        <v>12</v>
      </c>
      <c r="K22" s="174">
        <v>13</v>
      </c>
      <c r="L22" s="174">
        <v>0</v>
      </c>
      <c r="M22" s="177">
        <v>52</v>
      </c>
      <c r="N22" s="189">
        <v>0</v>
      </c>
      <c r="O22" s="174">
        <v>0</v>
      </c>
      <c r="P22" s="174">
        <v>1</v>
      </c>
      <c r="Q22" s="174">
        <v>0</v>
      </c>
      <c r="R22" s="175">
        <v>0</v>
      </c>
      <c r="S22" s="176">
        <v>0</v>
      </c>
      <c r="T22" s="174">
        <v>1</v>
      </c>
      <c r="U22" s="174">
        <v>5</v>
      </c>
      <c r="V22" s="177">
        <v>3</v>
      </c>
      <c r="W22" s="176">
        <v>121</v>
      </c>
      <c r="X22" s="174">
        <v>133</v>
      </c>
      <c r="Y22" s="174">
        <v>89</v>
      </c>
      <c r="Z22" s="174">
        <v>146</v>
      </c>
      <c r="AA22" s="174">
        <v>106</v>
      </c>
      <c r="AB22" s="177">
        <v>43</v>
      </c>
      <c r="AC22" s="176">
        <v>156</v>
      </c>
      <c r="AD22" s="174">
        <v>1</v>
      </c>
      <c r="AE22" s="174">
        <v>29</v>
      </c>
      <c r="AF22" s="177">
        <v>43</v>
      </c>
      <c r="AG22" s="176">
        <v>90</v>
      </c>
      <c r="AH22" s="174">
        <v>1</v>
      </c>
      <c r="AI22" s="174">
        <v>20</v>
      </c>
      <c r="AJ22" s="177">
        <v>0</v>
      </c>
      <c r="AK22" s="176">
        <v>7</v>
      </c>
      <c r="AL22" s="174">
        <v>1</v>
      </c>
      <c r="AM22" s="174">
        <v>15</v>
      </c>
      <c r="AN22" s="177">
        <v>5</v>
      </c>
      <c r="AO22" s="176">
        <v>0</v>
      </c>
      <c r="AP22" s="174">
        <v>2</v>
      </c>
      <c r="AQ22" s="174">
        <v>3</v>
      </c>
      <c r="AR22" s="177">
        <v>71</v>
      </c>
      <c r="AS22" s="176">
        <v>0</v>
      </c>
      <c r="AT22" s="174">
        <v>0</v>
      </c>
      <c r="AU22" s="174">
        <v>3</v>
      </c>
      <c r="AV22" s="177">
        <v>1</v>
      </c>
      <c r="AW22" s="176">
        <v>0</v>
      </c>
      <c r="AX22" s="174">
        <v>3</v>
      </c>
      <c r="AY22" s="174">
        <v>0</v>
      </c>
      <c r="AZ22" s="175">
        <v>2</v>
      </c>
      <c r="BA22" s="176">
        <v>4</v>
      </c>
      <c r="BB22" s="174">
        <v>1</v>
      </c>
      <c r="BC22" s="174">
        <v>0</v>
      </c>
      <c r="BD22" s="175">
        <v>0</v>
      </c>
      <c r="BE22" s="68">
        <v>1289</v>
      </c>
    </row>
    <row r="23" spans="1:57" ht="22.5" customHeight="1">
      <c r="A23" s="206" t="s">
        <v>19</v>
      </c>
      <c r="B23" s="173">
        <v>11</v>
      </c>
      <c r="C23" s="174">
        <v>7</v>
      </c>
      <c r="D23" s="174">
        <v>2</v>
      </c>
      <c r="E23" s="174">
        <v>1</v>
      </c>
      <c r="F23" s="174">
        <v>0</v>
      </c>
      <c r="G23" s="175">
        <v>2</v>
      </c>
      <c r="H23" s="176">
        <v>0</v>
      </c>
      <c r="I23" s="174">
        <v>3</v>
      </c>
      <c r="J23" s="174">
        <v>2</v>
      </c>
      <c r="K23" s="174">
        <v>10</v>
      </c>
      <c r="L23" s="174">
        <v>0</v>
      </c>
      <c r="M23" s="177">
        <v>10</v>
      </c>
      <c r="N23" s="189">
        <v>0</v>
      </c>
      <c r="O23" s="174">
        <v>0</v>
      </c>
      <c r="P23" s="174">
        <v>0</v>
      </c>
      <c r="Q23" s="174">
        <v>0</v>
      </c>
      <c r="R23" s="175">
        <v>1</v>
      </c>
      <c r="S23" s="176">
        <v>0</v>
      </c>
      <c r="T23" s="174">
        <v>1</v>
      </c>
      <c r="U23" s="174">
        <v>3</v>
      </c>
      <c r="V23" s="177">
        <v>0</v>
      </c>
      <c r="W23" s="176">
        <v>24</v>
      </c>
      <c r="X23" s="174">
        <v>27</v>
      </c>
      <c r="Y23" s="174">
        <v>45</v>
      </c>
      <c r="Z23" s="174">
        <v>55</v>
      </c>
      <c r="AA23" s="174">
        <v>39</v>
      </c>
      <c r="AB23" s="177">
        <v>8</v>
      </c>
      <c r="AC23" s="176">
        <v>34</v>
      </c>
      <c r="AD23" s="174">
        <v>1</v>
      </c>
      <c r="AE23" s="174">
        <v>12</v>
      </c>
      <c r="AF23" s="177">
        <v>8</v>
      </c>
      <c r="AG23" s="176">
        <v>29</v>
      </c>
      <c r="AH23" s="174">
        <v>1</v>
      </c>
      <c r="AI23" s="174">
        <v>4</v>
      </c>
      <c r="AJ23" s="177">
        <v>0</v>
      </c>
      <c r="AK23" s="176">
        <v>4</v>
      </c>
      <c r="AL23" s="174">
        <v>0</v>
      </c>
      <c r="AM23" s="174">
        <v>7</v>
      </c>
      <c r="AN23" s="177">
        <v>1</v>
      </c>
      <c r="AO23" s="176">
        <v>0</v>
      </c>
      <c r="AP23" s="174">
        <v>0</v>
      </c>
      <c r="AQ23" s="174">
        <v>0</v>
      </c>
      <c r="AR23" s="177">
        <v>21</v>
      </c>
      <c r="AS23" s="176">
        <v>0</v>
      </c>
      <c r="AT23" s="174">
        <v>0</v>
      </c>
      <c r="AU23" s="174">
        <v>0</v>
      </c>
      <c r="AV23" s="177">
        <v>0</v>
      </c>
      <c r="AW23" s="176">
        <v>0</v>
      </c>
      <c r="AX23" s="174">
        <v>1</v>
      </c>
      <c r="AY23" s="174">
        <v>0</v>
      </c>
      <c r="AZ23" s="175">
        <v>0</v>
      </c>
      <c r="BA23" s="176">
        <v>0</v>
      </c>
      <c r="BB23" s="174">
        <v>1</v>
      </c>
      <c r="BC23" s="174">
        <v>0</v>
      </c>
      <c r="BD23" s="175">
        <v>0</v>
      </c>
      <c r="BE23" s="68">
        <v>375</v>
      </c>
    </row>
    <row r="24" spans="1:57" ht="22.5" customHeight="1">
      <c r="A24" s="208" t="s">
        <v>20</v>
      </c>
      <c r="B24" s="178">
        <v>15</v>
      </c>
      <c r="C24" s="179">
        <v>10</v>
      </c>
      <c r="D24" s="179">
        <v>2</v>
      </c>
      <c r="E24" s="179">
        <v>3</v>
      </c>
      <c r="F24" s="179">
        <v>4</v>
      </c>
      <c r="G24" s="180">
        <v>4</v>
      </c>
      <c r="H24" s="181">
        <v>0</v>
      </c>
      <c r="I24" s="179">
        <v>14</v>
      </c>
      <c r="J24" s="179">
        <v>6</v>
      </c>
      <c r="K24" s="179">
        <v>9</v>
      </c>
      <c r="L24" s="179">
        <v>0</v>
      </c>
      <c r="M24" s="182">
        <v>14</v>
      </c>
      <c r="N24" s="190">
        <v>0</v>
      </c>
      <c r="O24" s="179">
        <v>0</v>
      </c>
      <c r="P24" s="179">
        <v>0</v>
      </c>
      <c r="Q24" s="179">
        <v>0</v>
      </c>
      <c r="R24" s="180">
        <v>0</v>
      </c>
      <c r="S24" s="181">
        <v>1</v>
      </c>
      <c r="T24" s="179">
        <v>0</v>
      </c>
      <c r="U24" s="179">
        <v>0</v>
      </c>
      <c r="V24" s="182">
        <v>2</v>
      </c>
      <c r="W24" s="181">
        <v>36</v>
      </c>
      <c r="X24" s="179">
        <v>47</v>
      </c>
      <c r="Y24" s="179">
        <v>55</v>
      </c>
      <c r="Z24" s="179">
        <v>73</v>
      </c>
      <c r="AA24" s="179">
        <v>49</v>
      </c>
      <c r="AB24" s="182">
        <v>23</v>
      </c>
      <c r="AC24" s="181">
        <v>79</v>
      </c>
      <c r="AD24" s="179">
        <v>2</v>
      </c>
      <c r="AE24" s="179">
        <v>15</v>
      </c>
      <c r="AF24" s="182">
        <v>21</v>
      </c>
      <c r="AG24" s="181">
        <v>37</v>
      </c>
      <c r="AH24" s="179">
        <v>0</v>
      </c>
      <c r="AI24" s="179">
        <v>8</v>
      </c>
      <c r="AJ24" s="182">
        <v>0</v>
      </c>
      <c r="AK24" s="181">
        <v>3</v>
      </c>
      <c r="AL24" s="179">
        <v>0</v>
      </c>
      <c r="AM24" s="179">
        <v>5</v>
      </c>
      <c r="AN24" s="182">
        <v>1</v>
      </c>
      <c r="AO24" s="181">
        <v>0</v>
      </c>
      <c r="AP24" s="179">
        <v>0</v>
      </c>
      <c r="AQ24" s="179">
        <v>3</v>
      </c>
      <c r="AR24" s="182">
        <v>30</v>
      </c>
      <c r="AS24" s="181">
        <v>0</v>
      </c>
      <c r="AT24" s="179">
        <v>0</v>
      </c>
      <c r="AU24" s="179">
        <v>0</v>
      </c>
      <c r="AV24" s="182">
        <v>1</v>
      </c>
      <c r="AW24" s="181">
        <v>0</v>
      </c>
      <c r="AX24" s="179">
        <v>1</v>
      </c>
      <c r="AY24" s="179">
        <v>1</v>
      </c>
      <c r="AZ24" s="180">
        <v>0</v>
      </c>
      <c r="BA24" s="181">
        <v>0</v>
      </c>
      <c r="BB24" s="179">
        <v>0</v>
      </c>
      <c r="BC24" s="179">
        <v>0</v>
      </c>
      <c r="BD24" s="180">
        <v>0</v>
      </c>
      <c r="BE24" s="106">
        <v>574</v>
      </c>
    </row>
    <row r="25" spans="1:57" ht="22.5" customHeight="1">
      <c r="A25" s="212" t="s">
        <v>13</v>
      </c>
      <c r="B25" s="213">
        <v>87</v>
      </c>
      <c r="C25" s="214">
        <v>74</v>
      </c>
      <c r="D25" s="214">
        <v>18</v>
      </c>
      <c r="E25" s="214">
        <v>21</v>
      </c>
      <c r="F25" s="214">
        <v>21</v>
      </c>
      <c r="G25" s="215">
        <v>15</v>
      </c>
      <c r="H25" s="216">
        <v>6</v>
      </c>
      <c r="I25" s="217">
        <v>94</v>
      </c>
      <c r="J25" s="217">
        <v>34</v>
      </c>
      <c r="K25" s="217">
        <v>46</v>
      </c>
      <c r="L25" s="217">
        <v>0</v>
      </c>
      <c r="M25" s="217">
        <v>124</v>
      </c>
      <c r="N25" s="216">
        <v>0</v>
      </c>
      <c r="O25" s="217">
        <v>0</v>
      </c>
      <c r="P25" s="217">
        <v>1</v>
      </c>
      <c r="Q25" s="217">
        <v>0</v>
      </c>
      <c r="R25" s="217">
        <v>1</v>
      </c>
      <c r="S25" s="216">
        <v>1</v>
      </c>
      <c r="T25" s="217">
        <v>2</v>
      </c>
      <c r="U25" s="217">
        <v>23</v>
      </c>
      <c r="V25" s="218">
        <v>13</v>
      </c>
      <c r="W25" s="216">
        <v>281</v>
      </c>
      <c r="X25" s="217">
        <v>368</v>
      </c>
      <c r="Y25" s="217">
        <v>327</v>
      </c>
      <c r="Z25" s="217">
        <v>520</v>
      </c>
      <c r="AA25" s="217">
        <v>366</v>
      </c>
      <c r="AB25" s="217">
        <v>136</v>
      </c>
      <c r="AC25" s="216">
        <v>501</v>
      </c>
      <c r="AD25" s="217">
        <v>5</v>
      </c>
      <c r="AE25" s="217">
        <v>109</v>
      </c>
      <c r="AF25" s="217">
        <v>122</v>
      </c>
      <c r="AG25" s="216">
        <v>258</v>
      </c>
      <c r="AH25" s="217">
        <v>2</v>
      </c>
      <c r="AI25" s="217">
        <v>57</v>
      </c>
      <c r="AJ25" s="217">
        <v>1</v>
      </c>
      <c r="AK25" s="216">
        <v>20</v>
      </c>
      <c r="AL25" s="217">
        <v>1</v>
      </c>
      <c r="AM25" s="217">
        <v>45</v>
      </c>
      <c r="AN25" s="217">
        <v>11</v>
      </c>
      <c r="AO25" s="216">
        <v>2</v>
      </c>
      <c r="AP25" s="217">
        <v>2</v>
      </c>
      <c r="AQ25" s="217">
        <v>13</v>
      </c>
      <c r="AR25" s="217">
        <v>218</v>
      </c>
      <c r="AS25" s="216">
        <v>2</v>
      </c>
      <c r="AT25" s="217">
        <v>0</v>
      </c>
      <c r="AU25" s="217">
        <v>3</v>
      </c>
      <c r="AV25" s="218">
        <v>2</v>
      </c>
      <c r="AW25" s="217">
        <v>1</v>
      </c>
      <c r="AX25" s="217">
        <v>6</v>
      </c>
      <c r="AY25" s="217">
        <v>1</v>
      </c>
      <c r="AZ25" s="231">
        <v>2</v>
      </c>
      <c r="BA25" s="97">
        <v>4</v>
      </c>
      <c r="BB25" s="229">
        <v>4</v>
      </c>
      <c r="BC25" s="229">
        <v>1</v>
      </c>
      <c r="BD25" s="234">
        <v>1</v>
      </c>
      <c r="BE25" s="88">
        <v>3973</v>
      </c>
    </row>
    <row r="26" spans="1:57" ht="22.5" customHeight="1">
      <c r="A26" s="206" t="s">
        <v>21</v>
      </c>
      <c r="B26" s="183">
        <v>27</v>
      </c>
      <c r="C26" s="184">
        <v>20</v>
      </c>
      <c r="D26" s="184">
        <v>3</v>
      </c>
      <c r="E26" s="184">
        <v>2</v>
      </c>
      <c r="F26" s="184">
        <v>4</v>
      </c>
      <c r="G26" s="185">
        <v>5</v>
      </c>
      <c r="H26" s="186">
        <v>2</v>
      </c>
      <c r="I26" s="184">
        <v>33</v>
      </c>
      <c r="J26" s="184">
        <v>12</v>
      </c>
      <c r="K26" s="184">
        <v>21</v>
      </c>
      <c r="L26" s="184">
        <v>0</v>
      </c>
      <c r="M26" s="187">
        <v>30</v>
      </c>
      <c r="N26" s="186">
        <v>0</v>
      </c>
      <c r="O26" s="184">
        <v>0</v>
      </c>
      <c r="P26" s="184">
        <v>0</v>
      </c>
      <c r="Q26" s="184">
        <v>0</v>
      </c>
      <c r="R26" s="187">
        <v>1</v>
      </c>
      <c r="S26" s="186">
        <v>0</v>
      </c>
      <c r="T26" s="184">
        <v>0</v>
      </c>
      <c r="U26" s="184">
        <v>5</v>
      </c>
      <c r="V26" s="187">
        <v>2</v>
      </c>
      <c r="W26" s="186">
        <v>94</v>
      </c>
      <c r="X26" s="184">
        <v>114</v>
      </c>
      <c r="Y26" s="184">
        <v>91</v>
      </c>
      <c r="Z26" s="184">
        <v>177</v>
      </c>
      <c r="AA26" s="184">
        <v>116</v>
      </c>
      <c r="AB26" s="187">
        <v>51</v>
      </c>
      <c r="AC26" s="186">
        <v>156</v>
      </c>
      <c r="AD26" s="184">
        <v>1</v>
      </c>
      <c r="AE26" s="184">
        <v>33</v>
      </c>
      <c r="AF26" s="187">
        <v>43</v>
      </c>
      <c r="AG26" s="186">
        <v>82</v>
      </c>
      <c r="AH26" s="184">
        <v>0</v>
      </c>
      <c r="AI26" s="184">
        <v>14</v>
      </c>
      <c r="AJ26" s="187">
        <v>0</v>
      </c>
      <c r="AK26" s="186">
        <v>7</v>
      </c>
      <c r="AL26" s="184">
        <v>0</v>
      </c>
      <c r="AM26" s="184">
        <v>13</v>
      </c>
      <c r="AN26" s="187">
        <v>1</v>
      </c>
      <c r="AO26" s="186">
        <v>1</v>
      </c>
      <c r="AP26" s="184">
        <v>0</v>
      </c>
      <c r="AQ26" s="184">
        <v>1</v>
      </c>
      <c r="AR26" s="187">
        <v>67</v>
      </c>
      <c r="AS26" s="186">
        <v>1</v>
      </c>
      <c r="AT26" s="184">
        <v>0</v>
      </c>
      <c r="AU26" s="184">
        <v>0</v>
      </c>
      <c r="AV26" s="187">
        <v>1</v>
      </c>
      <c r="AW26" s="186">
        <v>0</v>
      </c>
      <c r="AX26" s="184">
        <v>1</v>
      </c>
      <c r="AY26" s="184">
        <v>0</v>
      </c>
      <c r="AZ26" s="185">
        <v>0</v>
      </c>
      <c r="BA26" s="186">
        <v>3</v>
      </c>
      <c r="BB26" s="184">
        <v>1</v>
      </c>
      <c r="BC26" s="184">
        <v>0</v>
      </c>
      <c r="BD26" s="185">
        <v>0</v>
      </c>
      <c r="BE26" s="264">
        <v>1236</v>
      </c>
    </row>
    <row r="27" spans="1:57" ht="22.5" customHeight="1">
      <c r="A27" s="206" t="s">
        <v>22</v>
      </c>
      <c r="B27" s="173">
        <v>12</v>
      </c>
      <c r="C27" s="174">
        <v>8</v>
      </c>
      <c r="D27" s="174">
        <v>1</v>
      </c>
      <c r="E27" s="174">
        <v>0</v>
      </c>
      <c r="F27" s="174">
        <v>1</v>
      </c>
      <c r="G27" s="175">
        <v>1</v>
      </c>
      <c r="H27" s="176">
        <v>1</v>
      </c>
      <c r="I27" s="174">
        <v>4</v>
      </c>
      <c r="J27" s="174">
        <v>5</v>
      </c>
      <c r="K27" s="174">
        <v>5</v>
      </c>
      <c r="L27" s="174">
        <v>1</v>
      </c>
      <c r="M27" s="177">
        <v>9</v>
      </c>
      <c r="N27" s="176">
        <v>0</v>
      </c>
      <c r="O27" s="174">
        <v>0</v>
      </c>
      <c r="P27" s="174">
        <v>0</v>
      </c>
      <c r="Q27" s="174">
        <v>1</v>
      </c>
      <c r="R27" s="177">
        <v>1</v>
      </c>
      <c r="S27" s="176">
        <v>6</v>
      </c>
      <c r="T27" s="174">
        <v>1</v>
      </c>
      <c r="U27" s="174">
        <v>1</v>
      </c>
      <c r="V27" s="177">
        <v>1</v>
      </c>
      <c r="W27" s="176">
        <v>48</v>
      </c>
      <c r="X27" s="174">
        <v>49</v>
      </c>
      <c r="Y27" s="174">
        <v>42</v>
      </c>
      <c r="Z27" s="174">
        <v>70</v>
      </c>
      <c r="AA27" s="174">
        <v>55</v>
      </c>
      <c r="AB27" s="177">
        <v>13</v>
      </c>
      <c r="AC27" s="176">
        <v>51</v>
      </c>
      <c r="AD27" s="174">
        <v>2</v>
      </c>
      <c r="AE27" s="174">
        <v>14</v>
      </c>
      <c r="AF27" s="177">
        <v>15</v>
      </c>
      <c r="AG27" s="176">
        <v>36</v>
      </c>
      <c r="AH27" s="174">
        <v>1</v>
      </c>
      <c r="AI27" s="174">
        <v>7</v>
      </c>
      <c r="AJ27" s="177">
        <v>0</v>
      </c>
      <c r="AK27" s="176">
        <v>2</v>
      </c>
      <c r="AL27" s="174">
        <v>0</v>
      </c>
      <c r="AM27" s="174">
        <v>2</v>
      </c>
      <c r="AN27" s="177">
        <v>0</v>
      </c>
      <c r="AO27" s="176">
        <v>4</v>
      </c>
      <c r="AP27" s="174">
        <v>1</v>
      </c>
      <c r="AQ27" s="174">
        <v>2</v>
      </c>
      <c r="AR27" s="177">
        <v>17</v>
      </c>
      <c r="AS27" s="176">
        <v>1</v>
      </c>
      <c r="AT27" s="174">
        <v>0</v>
      </c>
      <c r="AU27" s="174">
        <v>0</v>
      </c>
      <c r="AV27" s="177">
        <v>0</v>
      </c>
      <c r="AW27" s="176">
        <v>0</v>
      </c>
      <c r="AX27" s="174">
        <v>1</v>
      </c>
      <c r="AY27" s="174">
        <v>0</v>
      </c>
      <c r="AZ27" s="175">
        <v>0</v>
      </c>
      <c r="BA27" s="176">
        <v>0</v>
      </c>
      <c r="BB27" s="174">
        <v>0</v>
      </c>
      <c r="BC27" s="174">
        <v>0</v>
      </c>
      <c r="BD27" s="175">
        <v>1</v>
      </c>
      <c r="BE27" s="68">
        <v>493</v>
      </c>
    </row>
    <row r="28" spans="1:57" ht="22.5" customHeight="1">
      <c r="A28" s="206" t="s">
        <v>23</v>
      </c>
      <c r="B28" s="173">
        <v>16</v>
      </c>
      <c r="C28" s="174">
        <v>7</v>
      </c>
      <c r="D28" s="174">
        <v>1</v>
      </c>
      <c r="E28" s="174">
        <v>2</v>
      </c>
      <c r="F28" s="174">
        <v>8</v>
      </c>
      <c r="G28" s="175">
        <v>1</v>
      </c>
      <c r="H28" s="176">
        <v>1</v>
      </c>
      <c r="I28" s="174">
        <v>7</v>
      </c>
      <c r="J28" s="174">
        <v>1</v>
      </c>
      <c r="K28" s="174">
        <v>7</v>
      </c>
      <c r="L28" s="174">
        <v>0</v>
      </c>
      <c r="M28" s="177">
        <v>10</v>
      </c>
      <c r="N28" s="176">
        <v>0</v>
      </c>
      <c r="O28" s="174">
        <v>0</v>
      </c>
      <c r="P28" s="174">
        <v>0</v>
      </c>
      <c r="Q28" s="174">
        <v>0</v>
      </c>
      <c r="R28" s="177">
        <v>0</v>
      </c>
      <c r="S28" s="176">
        <v>0</v>
      </c>
      <c r="T28" s="174">
        <v>0</v>
      </c>
      <c r="U28" s="174">
        <v>4</v>
      </c>
      <c r="V28" s="177">
        <v>3</v>
      </c>
      <c r="W28" s="176">
        <v>44</v>
      </c>
      <c r="X28" s="174">
        <v>63</v>
      </c>
      <c r="Y28" s="174">
        <v>40</v>
      </c>
      <c r="Z28" s="174">
        <v>58</v>
      </c>
      <c r="AA28" s="174">
        <v>33</v>
      </c>
      <c r="AB28" s="177">
        <v>20</v>
      </c>
      <c r="AC28" s="176">
        <v>93</v>
      </c>
      <c r="AD28" s="174">
        <v>1</v>
      </c>
      <c r="AE28" s="174">
        <v>27</v>
      </c>
      <c r="AF28" s="177">
        <v>13</v>
      </c>
      <c r="AG28" s="176">
        <v>51</v>
      </c>
      <c r="AH28" s="174">
        <v>1</v>
      </c>
      <c r="AI28" s="174">
        <v>14</v>
      </c>
      <c r="AJ28" s="177">
        <v>0</v>
      </c>
      <c r="AK28" s="176">
        <v>1</v>
      </c>
      <c r="AL28" s="174">
        <v>0</v>
      </c>
      <c r="AM28" s="174">
        <v>11</v>
      </c>
      <c r="AN28" s="177">
        <v>0</v>
      </c>
      <c r="AO28" s="176">
        <v>0</v>
      </c>
      <c r="AP28" s="174">
        <v>0</v>
      </c>
      <c r="AQ28" s="174">
        <v>2</v>
      </c>
      <c r="AR28" s="177">
        <v>48</v>
      </c>
      <c r="AS28" s="176">
        <v>0</v>
      </c>
      <c r="AT28" s="174">
        <v>0</v>
      </c>
      <c r="AU28" s="174">
        <v>0</v>
      </c>
      <c r="AV28" s="177">
        <v>0</v>
      </c>
      <c r="AW28" s="176">
        <v>0</v>
      </c>
      <c r="AX28" s="174">
        <v>1</v>
      </c>
      <c r="AY28" s="174">
        <v>0</v>
      </c>
      <c r="AZ28" s="175">
        <v>0</v>
      </c>
      <c r="BA28" s="176">
        <v>0</v>
      </c>
      <c r="BB28" s="174">
        <v>0</v>
      </c>
      <c r="BC28" s="174">
        <v>0</v>
      </c>
      <c r="BD28" s="175">
        <v>0</v>
      </c>
      <c r="BE28" s="333">
        <v>589</v>
      </c>
    </row>
    <row r="29" spans="1:57" ht="22.5" customHeight="1">
      <c r="A29" s="206" t="s">
        <v>24</v>
      </c>
      <c r="B29" s="173">
        <v>7</v>
      </c>
      <c r="C29" s="174">
        <v>11</v>
      </c>
      <c r="D29" s="174">
        <v>0</v>
      </c>
      <c r="E29" s="174">
        <v>5</v>
      </c>
      <c r="F29" s="174">
        <v>3</v>
      </c>
      <c r="G29" s="175">
        <v>1</v>
      </c>
      <c r="H29" s="176">
        <v>0</v>
      </c>
      <c r="I29" s="174">
        <v>12</v>
      </c>
      <c r="J29" s="174">
        <v>3</v>
      </c>
      <c r="K29" s="174">
        <v>7</v>
      </c>
      <c r="L29" s="174">
        <v>0</v>
      </c>
      <c r="M29" s="177">
        <v>12</v>
      </c>
      <c r="N29" s="176">
        <v>0</v>
      </c>
      <c r="O29" s="174">
        <v>0</v>
      </c>
      <c r="P29" s="174">
        <v>0</v>
      </c>
      <c r="Q29" s="174">
        <v>0</v>
      </c>
      <c r="R29" s="177">
        <v>0</v>
      </c>
      <c r="S29" s="176">
        <v>0</v>
      </c>
      <c r="T29" s="174">
        <v>0</v>
      </c>
      <c r="U29" s="174">
        <v>3</v>
      </c>
      <c r="V29" s="177">
        <v>1</v>
      </c>
      <c r="W29" s="176">
        <v>69</v>
      </c>
      <c r="X29" s="174">
        <v>82</v>
      </c>
      <c r="Y29" s="174">
        <v>53</v>
      </c>
      <c r="Z29" s="174">
        <v>88</v>
      </c>
      <c r="AA29" s="174">
        <v>30</v>
      </c>
      <c r="AB29" s="177">
        <v>10</v>
      </c>
      <c r="AC29" s="176">
        <v>114</v>
      </c>
      <c r="AD29" s="174">
        <v>0</v>
      </c>
      <c r="AE29" s="174">
        <v>26</v>
      </c>
      <c r="AF29" s="177">
        <v>16</v>
      </c>
      <c r="AG29" s="176">
        <v>45</v>
      </c>
      <c r="AH29" s="174">
        <v>2</v>
      </c>
      <c r="AI29" s="174">
        <v>12</v>
      </c>
      <c r="AJ29" s="177">
        <v>1</v>
      </c>
      <c r="AK29" s="176">
        <v>4</v>
      </c>
      <c r="AL29" s="174">
        <v>1</v>
      </c>
      <c r="AM29" s="174">
        <v>11</v>
      </c>
      <c r="AN29" s="177">
        <v>2</v>
      </c>
      <c r="AO29" s="176">
        <v>0</v>
      </c>
      <c r="AP29" s="174">
        <v>0</v>
      </c>
      <c r="AQ29" s="174">
        <v>0</v>
      </c>
      <c r="AR29" s="177">
        <v>37</v>
      </c>
      <c r="AS29" s="176">
        <v>0</v>
      </c>
      <c r="AT29" s="174">
        <v>0</v>
      </c>
      <c r="AU29" s="174">
        <v>0</v>
      </c>
      <c r="AV29" s="177">
        <v>0</v>
      </c>
      <c r="AW29" s="176">
        <v>1</v>
      </c>
      <c r="AX29" s="174">
        <v>2</v>
      </c>
      <c r="AY29" s="174">
        <v>0</v>
      </c>
      <c r="AZ29" s="175">
        <v>0</v>
      </c>
      <c r="BA29" s="176">
        <v>1</v>
      </c>
      <c r="BB29" s="174">
        <v>3</v>
      </c>
      <c r="BC29" s="174">
        <v>0</v>
      </c>
      <c r="BD29" s="175">
        <v>0</v>
      </c>
      <c r="BE29" s="68">
        <v>675</v>
      </c>
    </row>
    <row r="30" spans="1:57" ht="22.5" customHeight="1">
      <c r="A30" s="206" t="s">
        <v>25</v>
      </c>
      <c r="B30" s="173">
        <v>14</v>
      </c>
      <c r="C30" s="174">
        <v>18</v>
      </c>
      <c r="D30" s="174">
        <v>5</v>
      </c>
      <c r="E30" s="174">
        <v>1</v>
      </c>
      <c r="F30" s="174">
        <v>7</v>
      </c>
      <c r="G30" s="175">
        <v>4</v>
      </c>
      <c r="H30" s="176">
        <v>0</v>
      </c>
      <c r="I30" s="174">
        <v>20</v>
      </c>
      <c r="J30" s="174">
        <v>8</v>
      </c>
      <c r="K30" s="174">
        <v>22</v>
      </c>
      <c r="L30" s="174">
        <v>0</v>
      </c>
      <c r="M30" s="177">
        <v>25</v>
      </c>
      <c r="N30" s="176">
        <v>0</v>
      </c>
      <c r="O30" s="174">
        <v>0</v>
      </c>
      <c r="P30" s="174">
        <v>0</v>
      </c>
      <c r="Q30" s="174">
        <v>0</v>
      </c>
      <c r="R30" s="177">
        <v>0</v>
      </c>
      <c r="S30" s="176">
        <v>1</v>
      </c>
      <c r="T30" s="174">
        <v>0</v>
      </c>
      <c r="U30" s="174">
        <v>5</v>
      </c>
      <c r="V30" s="177">
        <v>6</v>
      </c>
      <c r="W30" s="176">
        <v>111</v>
      </c>
      <c r="X30" s="174">
        <v>99</v>
      </c>
      <c r="Y30" s="174">
        <v>73</v>
      </c>
      <c r="Z30" s="174">
        <v>100</v>
      </c>
      <c r="AA30" s="174">
        <v>63</v>
      </c>
      <c r="AB30" s="177">
        <v>21</v>
      </c>
      <c r="AC30" s="176">
        <v>135</v>
      </c>
      <c r="AD30" s="174">
        <v>0</v>
      </c>
      <c r="AE30" s="174">
        <v>27</v>
      </c>
      <c r="AF30" s="177">
        <v>30</v>
      </c>
      <c r="AG30" s="176">
        <v>81</v>
      </c>
      <c r="AH30" s="174">
        <v>1</v>
      </c>
      <c r="AI30" s="174">
        <v>13</v>
      </c>
      <c r="AJ30" s="177">
        <v>0</v>
      </c>
      <c r="AK30" s="176">
        <v>4</v>
      </c>
      <c r="AL30" s="174">
        <v>1</v>
      </c>
      <c r="AM30" s="174">
        <v>20</v>
      </c>
      <c r="AN30" s="177">
        <v>3</v>
      </c>
      <c r="AO30" s="176">
        <v>1</v>
      </c>
      <c r="AP30" s="174">
        <v>3</v>
      </c>
      <c r="AQ30" s="174">
        <v>4</v>
      </c>
      <c r="AR30" s="177">
        <v>60</v>
      </c>
      <c r="AS30" s="176">
        <v>0</v>
      </c>
      <c r="AT30" s="174">
        <v>0</v>
      </c>
      <c r="AU30" s="174">
        <v>0</v>
      </c>
      <c r="AV30" s="177">
        <v>0</v>
      </c>
      <c r="AW30" s="176">
        <v>0</v>
      </c>
      <c r="AX30" s="174">
        <v>3</v>
      </c>
      <c r="AY30" s="174">
        <v>0</v>
      </c>
      <c r="AZ30" s="175">
        <v>0</v>
      </c>
      <c r="BA30" s="176">
        <v>1</v>
      </c>
      <c r="BB30" s="174">
        <v>0</v>
      </c>
      <c r="BC30" s="174">
        <v>2</v>
      </c>
      <c r="BD30" s="175">
        <v>0</v>
      </c>
      <c r="BE30" s="68">
        <v>992</v>
      </c>
    </row>
    <row r="31" spans="1:57" ht="22.5" customHeight="1">
      <c r="A31" s="206" t="s">
        <v>26</v>
      </c>
      <c r="B31" s="173">
        <v>17</v>
      </c>
      <c r="C31" s="174">
        <v>13</v>
      </c>
      <c r="D31" s="174">
        <v>3</v>
      </c>
      <c r="E31" s="174">
        <v>6</v>
      </c>
      <c r="F31" s="174">
        <v>7</v>
      </c>
      <c r="G31" s="175">
        <v>1</v>
      </c>
      <c r="H31" s="176">
        <v>1</v>
      </c>
      <c r="I31" s="174">
        <v>33</v>
      </c>
      <c r="J31" s="174">
        <v>17</v>
      </c>
      <c r="K31" s="174">
        <v>9</v>
      </c>
      <c r="L31" s="174">
        <v>0</v>
      </c>
      <c r="M31" s="177">
        <v>21</v>
      </c>
      <c r="N31" s="176">
        <v>0</v>
      </c>
      <c r="O31" s="174">
        <v>0</v>
      </c>
      <c r="P31" s="174">
        <v>0</v>
      </c>
      <c r="Q31" s="174">
        <v>0</v>
      </c>
      <c r="R31" s="177">
        <v>0</v>
      </c>
      <c r="S31" s="176">
        <v>0</v>
      </c>
      <c r="T31" s="174">
        <v>0</v>
      </c>
      <c r="U31" s="174">
        <v>7</v>
      </c>
      <c r="V31" s="177">
        <v>4</v>
      </c>
      <c r="W31" s="176">
        <v>90</v>
      </c>
      <c r="X31" s="174">
        <v>101</v>
      </c>
      <c r="Y31" s="174">
        <v>57</v>
      </c>
      <c r="Z31" s="174">
        <v>86</v>
      </c>
      <c r="AA31" s="174">
        <v>51</v>
      </c>
      <c r="AB31" s="177">
        <v>17</v>
      </c>
      <c r="AC31" s="176">
        <v>106</v>
      </c>
      <c r="AD31" s="174">
        <v>1</v>
      </c>
      <c r="AE31" s="174">
        <v>22</v>
      </c>
      <c r="AF31" s="177">
        <v>34</v>
      </c>
      <c r="AG31" s="176">
        <v>60</v>
      </c>
      <c r="AH31" s="174">
        <v>1</v>
      </c>
      <c r="AI31" s="174">
        <v>8</v>
      </c>
      <c r="AJ31" s="177">
        <v>1</v>
      </c>
      <c r="AK31" s="176">
        <v>2</v>
      </c>
      <c r="AL31" s="174">
        <v>0</v>
      </c>
      <c r="AM31" s="174">
        <v>8</v>
      </c>
      <c r="AN31" s="177">
        <v>2</v>
      </c>
      <c r="AO31" s="176">
        <v>1</v>
      </c>
      <c r="AP31" s="174">
        <v>0</v>
      </c>
      <c r="AQ31" s="174">
        <v>6</v>
      </c>
      <c r="AR31" s="177">
        <v>36</v>
      </c>
      <c r="AS31" s="176">
        <v>1</v>
      </c>
      <c r="AT31" s="174">
        <v>0</v>
      </c>
      <c r="AU31" s="174">
        <v>0</v>
      </c>
      <c r="AV31" s="177">
        <v>0</v>
      </c>
      <c r="AW31" s="176">
        <v>0</v>
      </c>
      <c r="AX31" s="174">
        <v>0</v>
      </c>
      <c r="AY31" s="174">
        <v>0</v>
      </c>
      <c r="AZ31" s="175">
        <v>0</v>
      </c>
      <c r="BA31" s="176">
        <v>1</v>
      </c>
      <c r="BB31" s="174">
        <v>0</v>
      </c>
      <c r="BC31" s="174">
        <v>1</v>
      </c>
      <c r="BD31" s="175">
        <v>0</v>
      </c>
      <c r="BE31" s="68">
        <v>832</v>
      </c>
    </row>
    <row r="32" spans="1:57" ht="22.5" customHeight="1">
      <c r="A32" s="206" t="s">
        <v>27</v>
      </c>
      <c r="B32" s="173">
        <v>7</v>
      </c>
      <c r="C32" s="174">
        <v>5</v>
      </c>
      <c r="D32" s="174">
        <v>0</v>
      </c>
      <c r="E32" s="174">
        <v>0</v>
      </c>
      <c r="F32" s="174">
        <v>3</v>
      </c>
      <c r="G32" s="175">
        <v>1</v>
      </c>
      <c r="H32" s="176">
        <v>0</v>
      </c>
      <c r="I32" s="174">
        <v>10</v>
      </c>
      <c r="J32" s="174">
        <v>3</v>
      </c>
      <c r="K32" s="174">
        <v>4</v>
      </c>
      <c r="L32" s="174">
        <v>0</v>
      </c>
      <c r="M32" s="177">
        <v>3</v>
      </c>
      <c r="N32" s="176">
        <v>0</v>
      </c>
      <c r="O32" s="174">
        <v>0</v>
      </c>
      <c r="P32" s="174">
        <v>0</v>
      </c>
      <c r="Q32" s="174">
        <v>0</v>
      </c>
      <c r="R32" s="177">
        <v>0</v>
      </c>
      <c r="S32" s="176">
        <v>0</v>
      </c>
      <c r="T32" s="174">
        <v>0</v>
      </c>
      <c r="U32" s="174">
        <v>3</v>
      </c>
      <c r="V32" s="177">
        <v>1</v>
      </c>
      <c r="W32" s="176">
        <v>30</v>
      </c>
      <c r="X32" s="174">
        <v>39</v>
      </c>
      <c r="Y32" s="174">
        <v>24</v>
      </c>
      <c r="Z32" s="174">
        <v>36</v>
      </c>
      <c r="AA32" s="174">
        <v>30</v>
      </c>
      <c r="AB32" s="177">
        <v>13</v>
      </c>
      <c r="AC32" s="176">
        <v>46</v>
      </c>
      <c r="AD32" s="174">
        <v>0</v>
      </c>
      <c r="AE32" s="174">
        <v>5</v>
      </c>
      <c r="AF32" s="177">
        <v>9</v>
      </c>
      <c r="AG32" s="176">
        <v>25</v>
      </c>
      <c r="AH32" s="174">
        <v>0</v>
      </c>
      <c r="AI32" s="174">
        <v>5</v>
      </c>
      <c r="AJ32" s="177">
        <v>0</v>
      </c>
      <c r="AK32" s="176">
        <v>2</v>
      </c>
      <c r="AL32" s="174">
        <v>0</v>
      </c>
      <c r="AM32" s="174">
        <v>8</v>
      </c>
      <c r="AN32" s="177">
        <v>1</v>
      </c>
      <c r="AO32" s="176">
        <v>1</v>
      </c>
      <c r="AP32" s="174">
        <v>0</v>
      </c>
      <c r="AQ32" s="174">
        <v>0</v>
      </c>
      <c r="AR32" s="177">
        <v>13</v>
      </c>
      <c r="AS32" s="176">
        <v>0</v>
      </c>
      <c r="AT32" s="174">
        <v>0</v>
      </c>
      <c r="AU32" s="174">
        <v>0</v>
      </c>
      <c r="AV32" s="177">
        <v>0</v>
      </c>
      <c r="AW32" s="176">
        <v>0</v>
      </c>
      <c r="AX32" s="174">
        <v>0</v>
      </c>
      <c r="AY32" s="174">
        <v>0</v>
      </c>
      <c r="AZ32" s="175">
        <v>0</v>
      </c>
      <c r="BA32" s="176">
        <v>0</v>
      </c>
      <c r="BB32" s="174">
        <v>0</v>
      </c>
      <c r="BC32" s="174">
        <v>0</v>
      </c>
      <c r="BD32" s="175">
        <v>0</v>
      </c>
      <c r="BE32" s="68">
        <v>327</v>
      </c>
    </row>
    <row r="33" spans="1:57" ht="22.5" customHeight="1">
      <c r="A33" s="208" t="s">
        <v>28</v>
      </c>
      <c r="B33" s="178">
        <v>2</v>
      </c>
      <c r="C33" s="179">
        <v>0</v>
      </c>
      <c r="D33" s="179">
        <v>0</v>
      </c>
      <c r="E33" s="179">
        <v>1</v>
      </c>
      <c r="F33" s="179">
        <v>1</v>
      </c>
      <c r="G33" s="180">
        <v>0</v>
      </c>
      <c r="H33" s="181">
        <v>1</v>
      </c>
      <c r="I33" s="179">
        <v>5</v>
      </c>
      <c r="J33" s="179">
        <v>2</v>
      </c>
      <c r="K33" s="179">
        <v>5</v>
      </c>
      <c r="L33" s="179">
        <v>0</v>
      </c>
      <c r="M33" s="182">
        <v>6</v>
      </c>
      <c r="N33" s="181">
        <v>0</v>
      </c>
      <c r="O33" s="179">
        <v>0</v>
      </c>
      <c r="P33" s="179">
        <v>0</v>
      </c>
      <c r="Q33" s="179">
        <v>0</v>
      </c>
      <c r="R33" s="182">
        <v>0</v>
      </c>
      <c r="S33" s="181">
        <v>0</v>
      </c>
      <c r="T33" s="179">
        <v>0</v>
      </c>
      <c r="U33" s="179">
        <v>1</v>
      </c>
      <c r="V33" s="182">
        <v>0</v>
      </c>
      <c r="W33" s="181">
        <v>17</v>
      </c>
      <c r="X33" s="179">
        <v>21</v>
      </c>
      <c r="Y33" s="179">
        <v>22</v>
      </c>
      <c r="Z33" s="179">
        <v>27</v>
      </c>
      <c r="AA33" s="179">
        <v>7</v>
      </c>
      <c r="AB33" s="182">
        <v>7</v>
      </c>
      <c r="AC33" s="181">
        <v>23</v>
      </c>
      <c r="AD33" s="179">
        <v>0</v>
      </c>
      <c r="AE33" s="179">
        <v>4</v>
      </c>
      <c r="AF33" s="182">
        <v>5</v>
      </c>
      <c r="AG33" s="181">
        <v>8</v>
      </c>
      <c r="AH33" s="179">
        <v>0</v>
      </c>
      <c r="AI33" s="179">
        <v>1</v>
      </c>
      <c r="AJ33" s="182">
        <v>0</v>
      </c>
      <c r="AK33" s="181">
        <v>4</v>
      </c>
      <c r="AL33" s="179">
        <v>0</v>
      </c>
      <c r="AM33" s="179">
        <v>1</v>
      </c>
      <c r="AN33" s="182">
        <v>1</v>
      </c>
      <c r="AO33" s="181">
        <v>0</v>
      </c>
      <c r="AP33" s="179">
        <v>0</v>
      </c>
      <c r="AQ33" s="179">
        <v>0</v>
      </c>
      <c r="AR33" s="182">
        <v>6</v>
      </c>
      <c r="AS33" s="181">
        <v>0</v>
      </c>
      <c r="AT33" s="179">
        <v>0</v>
      </c>
      <c r="AU33" s="179">
        <v>0</v>
      </c>
      <c r="AV33" s="182">
        <v>1</v>
      </c>
      <c r="AW33" s="181">
        <v>0</v>
      </c>
      <c r="AX33" s="179">
        <v>0</v>
      </c>
      <c r="AY33" s="179">
        <v>0</v>
      </c>
      <c r="AZ33" s="180">
        <v>0</v>
      </c>
      <c r="BA33" s="181">
        <v>0</v>
      </c>
      <c r="BB33" s="179">
        <v>0</v>
      </c>
      <c r="BC33" s="179">
        <v>0</v>
      </c>
      <c r="BD33" s="180">
        <v>0</v>
      </c>
      <c r="BE33" s="81">
        <v>179</v>
      </c>
    </row>
    <row r="34" spans="1:57" ht="22.5" customHeight="1">
      <c r="A34" s="219" t="s">
        <v>13</v>
      </c>
      <c r="B34" s="224">
        <v>102</v>
      </c>
      <c r="C34" s="222">
        <v>82</v>
      </c>
      <c r="D34" s="222">
        <v>13</v>
      </c>
      <c r="E34" s="222">
        <v>17</v>
      </c>
      <c r="F34" s="222">
        <v>34</v>
      </c>
      <c r="G34" s="218">
        <v>14</v>
      </c>
      <c r="H34" s="221">
        <v>6</v>
      </c>
      <c r="I34" s="222">
        <v>124</v>
      </c>
      <c r="J34" s="222">
        <v>51</v>
      </c>
      <c r="K34" s="222">
        <v>80</v>
      </c>
      <c r="L34" s="222">
        <v>1</v>
      </c>
      <c r="M34" s="222">
        <v>116</v>
      </c>
      <c r="N34" s="221">
        <v>0</v>
      </c>
      <c r="O34" s="222">
        <v>0</v>
      </c>
      <c r="P34" s="222">
        <v>0</v>
      </c>
      <c r="Q34" s="222">
        <v>1</v>
      </c>
      <c r="R34" s="223">
        <v>2</v>
      </c>
      <c r="S34" s="221">
        <v>7</v>
      </c>
      <c r="T34" s="222">
        <v>1</v>
      </c>
      <c r="U34" s="222">
        <v>29</v>
      </c>
      <c r="V34" s="222">
        <v>18</v>
      </c>
      <c r="W34" s="221">
        <v>503</v>
      </c>
      <c r="X34" s="222">
        <v>568</v>
      </c>
      <c r="Y34" s="222">
        <v>402</v>
      </c>
      <c r="Z34" s="222">
        <v>642</v>
      </c>
      <c r="AA34" s="222">
        <v>385</v>
      </c>
      <c r="AB34" s="223">
        <v>152</v>
      </c>
      <c r="AC34" s="221">
        <v>724</v>
      </c>
      <c r="AD34" s="222">
        <v>5</v>
      </c>
      <c r="AE34" s="222">
        <v>158</v>
      </c>
      <c r="AF34" s="222">
        <v>165</v>
      </c>
      <c r="AG34" s="221">
        <v>388</v>
      </c>
      <c r="AH34" s="222">
        <v>6</v>
      </c>
      <c r="AI34" s="222">
        <v>74</v>
      </c>
      <c r="AJ34" s="223">
        <v>2</v>
      </c>
      <c r="AK34" s="221">
        <v>26</v>
      </c>
      <c r="AL34" s="222">
        <v>2</v>
      </c>
      <c r="AM34" s="222">
        <v>74</v>
      </c>
      <c r="AN34" s="222">
        <v>10</v>
      </c>
      <c r="AO34" s="221">
        <v>8</v>
      </c>
      <c r="AP34" s="222">
        <v>4</v>
      </c>
      <c r="AQ34" s="222">
        <v>15</v>
      </c>
      <c r="AR34" s="222">
        <v>284</v>
      </c>
      <c r="AS34" s="221">
        <v>3</v>
      </c>
      <c r="AT34" s="222">
        <v>0</v>
      </c>
      <c r="AU34" s="222">
        <v>0</v>
      </c>
      <c r="AV34" s="223">
        <v>2</v>
      </c>
      <c r="AW34" s="221">
        <v>1</v>
      </c>
      <c r="AX34" s="225">
        <v>8</v>
      </c>
      <c r="AY34" s="222">
        <v>0</v>
      </c>
      <c r="AZ34" s="230">
        <v>0</v>
      </c>
      <c r="BA34" s="319">
        <v>6</v>
      </c>
      <c r="BB34" s="320">
        <v>4</v>
      </c>
      <c r="BC34" s="320">
        <v>3</v>
      </c>
      <c r="BD34" s="321">
        <v>1</v>
      </c>
      <c r="BE34" s="265">
        <v>5323</v>
      </c>
    </row>
    <row r="35" spans="1:57" ht="22.5" customHeight="1">
      <c r="A35" s="209" t="s">
        <v>49</v>
      </c>
      <c r="B35" s="183">
        <v>2</v>
      </c>
      <c r="C35" s="184">
        <v>5</v>
      </c>
      <c r="D35" s="184">
        <v>1</v>
      </c>
      <c r="E35" s="184">
        <v>1</v>
      </c>
      <c r="F35" s="184">
        <v>2</v>
      </c>
      <c r="G35" s="185">
        <v>1</v>
      </c>
      <c r="H35" s="186">
        <v>0</v>
      </c>
      <c r="I35" s="184">
        <v>7</v>
      </c>
      <c r="J35" s="184">
        <v>1</v>
      </c>
      <c r="K35" s="184">
        <v>3</v>
      </c>
      <c r="L35" s="184">
        <v>0</v>
      </c>
      <c r="M35" s="187">
        <v>4</v>
      </c>
      <c r="N35" s="186">
        <v>0</v>
      </c>
      <c r="O35" s="184">
        <v>0</v>
      </c>
      <c r="P35" s="184">
        <v>0</v>
      </c>
      <c r="Q35" s="184">
        <v>0</v>
      </c>
      <c r="R35" s="187">
        <v>0</v>
      </c>
      <c r="S35" s="186">
        <v>0</v>
      </c>
      <c r="T35" s="184">
        <v>0</v>
      </c>
      <c r="U35" s="184">
        <v>1</v>
      </c>
      <c r="V35" s="187">
        <v>1</v>
      </c>
      <c r="W35" s="186">
        <v>19</v>
      </c>
      <c r="X35" s="184">
        <v>20</v>
      </c>
      <c r="Y35" s="184">
        <v>23</v>
      </c>
      <c r="Z35" s="184">
        <v>47</v>
      </c>
      <c r="AA35" s="184">
        <v>17</v>
      </c>
      <c r="AB35" s="187">
        <v>10</v>
      </c>
      <c r="AC35" s="186">
        <v>40</v>
      </c>
      <c r="AD35" s="184">
        <v>0</v>
      </c>
      <c r="AE35" s="184">
        <v>11</v>
      </c>
      <c r="AF35" s="187">
        <v>10</v>
      </c>
      <c r="AG35" s="186">
        <v>20</v>
      </c>
      <c r="AH35" s="184">
        <v>0</v>
      </c>
      <c r="AI35" s="184">
        <v>4</v>
      </c>
      <c r="AJ35" s="187">
        <v>0</v>
      </c>
      <c r="AK35" s="186">
        <v>0</v>
      </c>
      <c r="AL35" s="184">
        <v>0</v>
      </c>
      <c r="AM35" s="184">
        <v>1</v>
      </c>
      <c r="AN35" s="187">
        <v>1</v>
      </c>
      <c r="AO35" s="186">
        <v>0</v>
      </c>
      <c r="AP35" s="184">
        <v>0</v>
      </c>
      <c r="AQ35" s="184">
        <v>0</v>
      </c>
      <c r="AR35" s="187">
        <v>13</v>
      </c>
      <c r="AS35" s="186">
        <v>0</v>
      </c>
      <c r="AT35" s="184">
        <v>0</v>
      </c>
      <c r="AU35" s="184">
        <v>0</v>
      </c>
      <c r="AV35" s="187">
        <v>0</v>
      </c>
      <c r="AW35" s="186">
        <v>0</v>
      </c>
      <c r="AX35" s="184">
        <v>0</v>
      </c>
      <c r="AY35" s="184">
        <v>0</v>
      </c>
      <c r="AZ35" s="185">
        <v>0</v>
      </c>
      <c r="BA35" s="186">
        <v>0</v>
      </c>
      <c r="BB35" s="184">
        <v>0</v>
      </c>
      <c r="BC35" s="184">
        <v>0</v>
      </c>
      <c r="BD35" s="185">
        <v>0</v>
      </c>
      <c r="BE35" s="68">
        <v>265</v>
      </c>
    </row>
    <row r="36" spans="1:57" ht="22.5" customHeight="1">
      <c r="A36" s="206" t="s">
        <v>39</v>
      </c>
      <c r="B36" s="173">
        <v>27</v>
      </c>
      <c r="C36" s="174">
        <v>17</v>
      </c>
      <c r="D36" s="174">
        <v>2</v>
      </c>
      <c r="E36" s="174">
        <v>6</v>
      </c>
      <c r="F36" s="174">
        <v>7</v>
      </c>
      <c r="G36" s="175">
        <v>4</v>
      </c>
      <c r="H36" s="176">
        <v>2</v>
      </c>
      <c r="I36" s="174">
        <v>23</v>
      </c>
      <c r="J36" s="174">
        <v>12</v>
      </c>
      <c r="K36" s="174">
        <v>13</v>
      </c>
      <c r="L36" s="174">
        <v>1</v>
      </c>
      <c r="M36" s="177">
        <v>33</v>
      </c>
      <c r="N36" s="176">
        <v>0</v>
      </c>
      <c r="O36" s="174">
        <v>0</v>
      </c>
      <c r="P36" s="174">
        <v>0</v>
      </c>
      <c r="Q36" s="174">
        <v>0</v>
      </c>
      <c r="R36" s="177">
        <v>0</v>
      </c>
      <c r="S36" s="176">
        <v>1</v>
      </c>
      <c r="T36" s="174">
        <v>0</v>
      </c>
      <c r="U36" s="174">
        <v>5</v>
      </c>
      <c r="V36" s="177">
        <v>4</v>
      </c>
      <c r="W36" s="176">
        <v>87</v>
      </c>
      <c r="X36" s="174">
        <v>92</v>
      </c>
      <c r="Y36" s="174">
        <v>103</v>
      </c>
      <c r="Z36" s="174">
        <v>140</v>
      </c>
      <c r="AA36" s="174">
        <v>76</v>
      </c>
      <c r="AB36" s="177">
        <v>21</v>
      </c>
      <c r="AC36" s="176">
        <v>142</v>
      </c>
      <c r="AD36" s="174">
        <v>3</v>
      </c>
      <c r="AE36" s="174">
        <v>18</v>
      </c>
      <c r="AF36" s="177">
        <v>36</v>
      </c>
      <c r="AG36" s="176">
        <v>69</v>
      </c>
      <c r="AH36" s="174">
        <v>2</v>
      </c>
      <c r="AI36" s="174">
        <v>13</v>
      </c>
      <c r="AJ36" s="177">
        <v>0</v>
      </c>
      <c r="AK36" s="176">
        <v>5</v>
      </c>
      <c r="AL36" s="199">
        <v>0</v>
      </c>
      <c r="AM36" s="174">
        <v>9</v>
      </c>
      <c r="AN36" s="177">
        <v>5</v>
      </c>
      <c r="AO36" s="176">
        <v>0</v>
      </c>
      <c r="AP36" s="174">
        <v>0</v>
      </c>
      <c r="AQ36" s="174">
        <v>0</v>
      </c>
      <c r="AR36" s="177">
        <v>40</v>
      </c>
      <c r="AS36" s="176">
        <v>1</v>
      </c>
      <c r="AT36" s="174">
        <v>0</v>
      </c>
      <c r="AU36" s="174">
        <v>0</v>
      </c>
      <c r="AV36" s="177">
        <v>0</v>
      </c>
      <c r="AW36" s="176">
        <v>0</v>
      </c>
      <c r="AX36" s="174">
        <v>1</v>
      </c>
      <c r="AY36" s="174">
        <v>0</v>
      </c>
      <c r="AZ36" s="175">
        <v>0</v>
      </c>
      <c r="BA36" s="176">
        <v>0</v>
      </c>
      <c r="BB36" s="174">
        <v>0</v>
      </c>
      <c r="BC36" s="174">
        <v>0</v>
      </c>
      <c r="BD36" s="175">
        <v>0</v>
      </c>
      <c r="BE36" s="68">
        <v>1020</v>
      </c>
    </row>
    <row r="37" spans="1:57" ht="22.5" customHeight="1">
      <c r="A37" s="206" t="s">
        <v>50</v>
      </c>
      <c r="B37" s="173">
        <v>8</v>
      </c>
      <c r="C37" s="174">
        <v>10</v>
      </c>
      <c r="D37" s="174">
        <v>4</v>
      </c>
      <c r="E37" s="174">
        <v>8</v>
      </c>
      <c r="F37" s="174">
        <v>3</v>
      </c>
      <c r="G37" s="175">
        <v>2</v>
      </c>
      <c r="H37" s="176">
        <v>0</v>
      </c>
      <c r="I37" s="174">
        <v>16</v>
      </c>
      <c r="J37" s="174">
        <v>9</v>
      </c>
      <c r="K37" s="174">
        <v>11</v>
      </c>
      <c r="L37" s="174">
        <v>0</v>
      </c>
      <c r="M37" s="177">
        <v>7</v>
      </c>
      <c r="N37" s="176">
        <v>0</v>
      </c>
      <c r="O37" s="174">
        <v>0</v>
      </c>
      <c r="P37" s="174">
        <v>1</v>
      </c>
      <c r="Q37" s="174">
        <v>0</v>
      </c>
      <c r="R37" s="177">
        <v>0</v>
      </c>
      <c r="S37" s="176">
        <v>0</v>
      </c>
      <c r="T37" s="174">
        <v>0</v>
      </c>
      <c r="U37" s="174">
        <v>3</v>
      </c>
      <c r="V37" s="177">
        <v>2</v>
      </c>
      <c r="W37" s="176">
        <v>36</v>
      </c>
      <c r="X37" s="174">
        <v>47</v>
      </c>
      <c r="Y37" s="174">
        <v>41</v>
      </c>
      <c r="Z37" s="174">
        <v>74</v>
      </c>
      <c r="AA37" s="174">
        <v>43</v>
      </c>
      <c r="AB37" s="177">
        <v>18</v>
      </c>
      <c r="AC37" s="176">
        <v>84</v>
      </c>
      <c r="AD37" s="174">
        <v>2</v>
      </c>
      <c r="AE37" s="174">
        <v>15</v>
      </c>
      <c r="AF37" s="177">
        <v>23</v>
      </c>
      <c r="AG37" s="176">
        <v>55</v>
      </c>
      <c r="AH37" s="174">
        <v>1</v>
      </c>
      <c r="AI37" s="174">
        <v>11</v>
      </c>
      <c r="AJ37" s="177">
        <v>0</v>
      </c>
      <c r="AK37" s="176">
        <v>2</v>
      </c>
      <c r="AL37" s="174">
        <v>0</v>
      </c>
      <c r="AM37" s="174">
        <v>11</v>
      </c>
      <c r="AN37" s="177">
        <v>2</v>
      </c>
      <c r="AO37" s="176">
        <v>0</v>
      </c>
      <c r="AP37" s="174">
        <v>2</v>
      </c>
      <c r="AQ37" s="174">
        <v>3</v>
      </c>
      <c r="AR37" s="177">
        <v>40</v>
      </c>
      <c r="AS37" s="176">
        <v>0</v>
      </c>
      <c r="AT37" s="174">
        <v>0</v>
      </c>
      <c r="AU37" s="174">
        <v>0</v>
      </c>
      <c r="AV37" s="177">
        <v>0</v>
      </c>
      <c r="AW37" s="176">
        <v>1</v>
      </c>
      <c r="AX37" s="174">
        <v>0</v>
      </c>
      <c r="AY37" s="174">
        <v>0</v>
      </c>
      <c r="AZ37" s="175">
        <v>0</v>
      </c>
      <c r="BA37" s="176">
        <v>1</v>
      </c>
      <c r="BB37" s="174">
        <v>0</v>
      </c>
      <c r="BC37" s="174">
        <v>0</v>
      </c>
      <c r="BD37" s="175">
        <v>0</v>
      </c>
      <c r="BE37" s="68">
        <v>596</v>
      </c>
    </row>
    <row r="38" spans="1:57" ht="22.5" customHeight="1">
      <c r="A38" s="206" t="s">
        <v>40</v>
      </c>
      <c r="B38" s="173">
        <v>23</v>
      </c>
      <c r="C38" s="174">
        <v>21</v>
      </c>
      <c r="D38" s="174">
        <v>8</v>
      </c>
      <c r="E38" s="174">
        <v>2</v>
      </c>
      <c r="F38" s="174">
        <v>5</v>
      </c>
      <c r="G38" s="175">
        <v>1</v>
      </c>
      <c r="H38" s="176">
        <v>1</v>
      </c>
      <c r="I38" s="174">
        <v>20</v>
      </c>
      <c r="J38" s="174">
        <v>7</v>
      </c>
      <c r="K38" s="174">
        <v>20</v>
      </c>
      <c r="L38" s="174">
        <v>0</v>
      </c>
      <c r="M38" s="177">
        <v>17</v>
      </c>
      <c r="N38" s="176">
        <v>0</v>
      </c>
      <c r="O38" s="174">
        <v>0</v>
      </c>
      <c r="P38" s="174">
        <v>0</v>
      </c>
      <c r="Q38" s="174">
        <v>0</v>
      </c>
      <c r="R38" s="177">
        <v>1</v>
      </c>
      <c r="S38" s="176">
        <v>0</v>
      </c>
      <c r="T38" s="174">
        <v>1</v>
      </c>
      <c r="U38" s="174">
        <v>2</v>
      </c>
      <c r="V38" s="177">
        <v>4</v>
      </c>
      <c r="W38" s="176">
        <v>76</v>
      </c>
      <c r="X38" s="174">
        <v>89</v>
      </c>
      <c r="Y38" s="174">
        <v>71</v>
      </c>
      <c r="Z38" s="174">
        <v>142</v>
      </c>
      <c r="AA38" s="174">
        <v>70</v>
      </c>
      <c r="AB38" s="177">
        <v>25</v>
      </c>
      <c r="AC38" s="176">
        <v>139</v>
      </c>
      <c r="AD38" s="174">
        <v>0</v>
      </c>
      <c r="AE38" s="174">
        <v>26</v>
      </c>
      <c r="AF38" s="177">
        <v>41</v>
      </c>
      <c r="AG38" s="176">
        <v>54</v>
      </c>
      <c r="AH38" s="174">
        <v>1</v>
      </c>
      <c r="AI38" s="174">
        <v>8</v>
      </c>
      <c r="AJ38" s="177">
        <v>1</v>
      </c>
      <c r="AK38" s="176">
        <v>2</v>
      </c>
      <c r="AL38" s="174">
        <v>1</v>
      </c>
      <c r="AM38" s="174">
        <v>3</v>
      </c>
      <c r="AN38" s="177">
        <v>9</v>
      </c>
      <c r="AO38" s="176">
        <v>0</v>
      </c>
      <c r="AP38" s="174">
        <v>0</v>
      </c>
      <c r="AQ38" s="174">
        <v>3</v>
      </c>
      <c r="AR38" s="177">
        <v>59</v>
      </c>
      <c r="AS38" s="176">
        <v>0</v>
      </c>
      <c r="AT38" s="174">
        <v>0</v>
      </c>
      <c r="AU38" s="174">
        <v>1</v>
      </c>
      <c r="AV38" s="177">
        <v>0</v>
      </c>
      <c r="AW38" s="176">
        <v>0</v>
      </c>
      <c r="AX38" s="174">
        <v>0</v>
      </c>
      <c r="AY38" s="174">
        <v>1</v>
      </c>
      <c r="AZ38" s="175">
        <v>0</v>
      </c>
      <c r="BA38" s="176">
        <v>1</v>
      </c>
      <c r="BB38" s="174">
        <v>0</v>
      </c>
      <c r="BC38" s="174">
        <v>0</v>
      </c>
      <c r="BD38" s="175">
        <v>0</v>
      </c>
      <c r="BE38" s="68">
        <v>956</v>
      </c>
    </row>
    <row r="39" spans="1:57" ht="22.5" customHeight="1">
      <c r="A39" s="206" t="s">
        <v>51</v>
      </c>
      <c r="B39" s="173">
        <v>5</v>
      </c>
      <c r="C39" s="174">
        <v>2</v>
      </c>
      <c r="D39" s="174">
        <v>1</v>
      </c>
      <c r="E39" s="174">
        <v>4</v>
      </c>
      <c r="F39" s="174">
        <v>5</v>
      </c>
      <c r="G39" s="175">
        <v>0</v>
      </c>
      <c r="H39" s="176">
        <v>0</v>
      </c>
      <c r="I39" s="174">
        <v>12</v>
      </c>
      <c r="J39" s="174">
        <v>2</v>
      </c>
      <c r="K39" s="174">
        <v>11</v>
      </c>
      <c r="L39" s="174">
        <v>0</v>
      </c>
      <c r="M39" s="177">
        <v>3</v>
      </c>
      <c r="N39" s="176">
        <v>0</v>
      </c>
      <c r="O39" s="174">
        <v>0</v>
      </c>
      <c r="P39" s="174">
        <v>0</v>
      </c>
      <c r="Q39" s="174">
        <v>0</v>
      </c>
      <c r="R39" s="177">
        <v>0</v>
      </c>
      <c r="S39" s="176">
        <v>0</v>
      </c>
      <c r="T39" s="174">
        <v>0</v>
      </c>
      <c r="U39" s="174">
        <v>6</v>
      </c>
      <c r="V39" s="177">
        <v>0</v>
      </c>
      <c r="W39" s="176">
        <v>14</v>
      </c>
      <c r="X39" s="174">
        <v>25</v>
      </c>
      <c r="Y39" s="174">
        <v>15</v>
      </c>
      <c r="Z39" s="174">
        <v>27</v>
      </c>
      <c r="AA39" s="174">
        <v>13</v>
      </c>
      <c r="AB39" s="177">
        <v>2</v>
      </c>
      <c r="AC39" s="176">
        <v>49</v>
      </c>
      <c r="AD39" s="174">
        <v>0</v>
      </c>
      <c r="AE39" s="174">
        <v>11</v>
      </c>
      <c r="AF39" s="177">
        <v>15</v>
      </c>
      <c r="AG39" s="176">
        <v>17</v>
      </c>
      <c r="AH39" s="174">
        <v>0</v>
      </c>
      <c r="AI39" s="174">
        <v>2</v>
      </c>
      <c r="AJ39" s="177">
        <v>0</v>
      </c>
      <c r="AK39" s="176">
        <v>0</v>
      </c>
      <c r="AL39" s="174">
        <v>0</v>
      </c>
      <c r="AM39" s="174">
        <v>1</v>
      </c>
      <c r="AN39" s="177">
        <v>1</v>
      </c>
      <c r="AO39" s="176">
        <v>0</v>
      </c>
      <c r="AP39" s="174">
        <v>0</v>
      </c>
      <c r="AQ39" s="174">
        <v>0</v>
      </c>
      <c r="AR39" s="177">
        <v>7</v>
      </c>
      <c r="AS39" s="176">
        <v>0</v>
      </c>
      <c r="AT39" s="174">
        <v>0</v>
      </c>
      <c r="AU39" s="174">
        <v>0</v>
      </c>
      <c r="AV39" s="177">
        <v>0</v>
      </c>
      <c r="AW39" s="176">
        <v>0</v>
      </c>
      <c r="AX39" s="174">
        <v>0</v>
      </c>
      <c r="AY39" s="174">
        <v>0</v>
      </c>
      <c r="AZ39" s="175">
        <v>0</v>
      </c>
      <c r="BA39" s="176">
        <v>1</v>
      </c>
      <c r="BB39" s="174">
        <v>0</v>
      </c>
      <c r="BC39" s="174">
        <v>0</v>
      </c>
      <c r="BD39" s="175">
        <v>0</v>
      </c>
      <c r="BE39" s="68">
        <v>251</v>
      </c>
    </row>
    <row r="40" spans="1:57" ht="22.5" customHeight="1">
      <c r="A40" s="207" t="s">
        <v>41</v>
      </c>
      <c r="B40" s="178">
        <v>8</v>
      </c>
      <c r="C40" s="179">
        <v>6</v>
      </c>
      <c r="D40" s="179">
        <v>2</v>
      </c>
      <c r="E40" s="179">
        <v>1</v>
      </c>
      <c r="F40" s="179">
        <v>4</v>
      </c>
      <c r="G40" s="180">
        <v>0</v>
      </c>
      <c r="H40" s="181">
        <v>0</v>
      </c>
      <c r="I40" s="179">
        <v>15</v>
      </c>
      <c r="J40" s="179">
        <v>8</v>
      </c>
      <c r="K40" s="179">
        <v>9</v>
      </c>
      <c r="L40" s="179">
        <v>0</v>
      </c>
      <c r="M40" s="182">
        <v>16</v>
      </c>
      <c r="N40" s="181">
        <v>0</v>
      </c>
      <c r="O40" s="179">
        <v>0</v>
      </c>
      <c r="P40" s="179">
        <v>2</v>
      </c>
      <c r="Q40" s="179">
        <v>0</v>
      </c>
      <c r="R40" s="182">
        <v>0</v>
      </c>
      <c r="S40" s="181">
        <v>0</v>
      </c>
      <c r="T40" s="179">
        <v>0</v>
      </c>
      <c r="U40" s="179">
        <v>6</v>
      </c>
      <c r="V40" s="182">
        <v>1</v>
      </c>
      <c r="W40" s="181">
        <v>13</v>
      </c>
      <c r="X40" s="179">
        <v>40</v>
      </c>
      <c r="Y40" s="179">
        <v>54</v>
      </c>
      <c r="Z40" s="179">
        <v>79</v>
      </c>
      <c r="AA40" s="179">
        <v>41</v>
      </c>
      <c r="AB40" s="182">
        <v>17</v>
      </c>
      <c r="AC40" s="181">
        <v>101</v>
      </c>
      <c r="AD40" s="179">
        <v>0</v>
      </c>
      <c r="AE40" s="179">
        <v>14</v>
      </c>
      <c r="AF40" s="182">
        <v>24</v>
      </c>
      <c r="AG40" s="181">
        <v>39</v>
      </c>
      <c r="AH40" s="179">
        <v>0</v>
      </c>
      <c r="AI40" s="179">
        <v>11</v>
      </c>
      <c r="AJ40" s="182">
        <v>1</v>
      </c>
      <c r="AK40" s="181">
        <v>2</v>
      </c>
      <c r="AL40" s="179">
        <v>0</v>
      </c>
      <c r="AM40" s="179">
        <v>8</v>
      </c>
      <c r="AN40" s="182">
        <v>5</v>
      </c>
      <c r="AO40" s="181">
        <v>0</v>
      </c>
      <c r="AP40" s="179">
        <v>0</v>
      </c>
      <c r="AQ40" s="179">
        <v>2</v>
      </c>
      <c r="AR40" s="182">
        <v>32</v>
      </c>
      <c r="AS40" s="181">
        <v>0</v>
      </c>
      <c r="AT40" s="179">
        <v>0</v>
      </c>
      <c r="AU40" s="179">
        <v>0</v>
      </c>
      <c r="AV40" s="182">
        <v>0</v>
      </c>
      <c r="AW40" s="181">
        <v>0</v>
      </c>
      <c r="AX40" s="179">
        <v>0</v>
      </c>
      <c r="AY40" s="179">
        <v>0</v>
      </c>
      <c r="AZ40" s="180">
        <v>0</v>
      </c>
      <c r="BA40" s="181">
        <v>0</v>
      </c>
      <c r="BB40" s="179">
        <v>0</v>
      </c>
      <c r="BC40" s="179">
        <v>0</v>
      </c>
      <c r="BD40" s="180">
        <v>0</v>
      </c>
      <c r="BE40" s="68">
        <v>561</v>
      </c>
    </row>
    <row r="41" spans="1:57" ht="22.5" customHeight="1">
      <c r="A41" s="219" t="s">
        <v>13</v>
      </c>
      <c r="B41" s="221">
        <v>73</v>
      </c>
      <c r="C41" s="222">
        <v>61</v>
      </c>
      <c r="D41" s="222">
        <v>18</v>
      </c>
      <c r="E41" s="222">
        <v>22</v>
      </c>
      <c r="F41" s="222">
        <v>26</v>
      </c>
      <c r="G41" s="225">
        <v>8</v>
      </c>
      <c r="H41" s="221">
        <v>3</v>
      </c>
      <c r="I41" s="222">
        <v>93</v>
      </c>
      <c r="J41" s="222">
        <v>39</v>
      </c>
      <c r="K41" s="222">
        <v>67</v>
      </c>
      <c r="L41" s="222">
        <v>1</v>
      </c>
      <c r="M41" s="222">
        <v>80</v>
      </c>
      <c r="N41" s="221">
        <v>0</v>
      </c>
      <c r="O41" s="222">
        <v>0</v>
      </c>
      <c r="P41" s="222">
        <v>3</v>
      </c>
      <c r="Q41" s="222">
        <v>0</v>
      </c>
      <c r="R41" s="222">
        <v>1</v>
      </c>
      <c r="S41" s="221">
        <v>1</v>
      </c>
      <c r="T41" s="222">
        <v>1</v>
      </c>
      <c r="U41" s="222">
        <v>23</v>
      </c>
      <c r="V41" s="222">
        <v>12</v>
      </c>
      <c r="W41" s="221">
        <v>245</v>
      </c>
      <c r="X41" s="222">
        <v>313</v>
      </c>
      <c r="Y41" s="222">
        <v>307</v>
      </c>
      <c r="Z41" s="222">
        <v>509</v>
      </c>
      <c r="AA41" s="222">
        <v>260</v>
      </c>
      <c r="AB41" s="222">
        <v>93</v>
      </c>
      <c r="AC41" s="221">
        <v>555</v>
      </c>
      <c r="AD41" s="222">
        <v>5</v>
      </c>
      <c r="AE41" s="222">
        <v>95</v>
      </c>
      <c r="AF41" s="222">
        <v>149</v>
      </c>
      <c r="AG41" s="221">
        <v>254</v>
      </c>
      <c r="AH41" s="222">
        <v>4</v>
      </c>
      <c r="AI41" s="222">
        <v>49</v>
      </c>
      <c r="AJ41" s="222">
        <v>2</v>
      </c>
      <c r="AK41" s="221">
        <v>11</v>
      </c>
      <c r="AL41" s="222">
        <v>1</v>
      </c>
      <c r="AM41" s="222">
        <v>33</v>
      </c>
      <c r="AN41" s="222">
        <v>23</v>
      </c>
      <c r="AO41" s="221">
        <v>0</v>
      </c>
      <c r="AP41" s="222">
        <v>2</v>
      </c>
      <c r="AQ41" s="222">
        <v>8</v>
      </c>
      <c r="AR41" s="222">
        <v>191</v>
      </c>
      <c r="AS41" s="221">
        <v>1</v>
      </c>
      <c r="AT41" s="222">
        <v>0</v>
      </c>
      <c r="AU41" s="222">
        <v>1</v>
      </c>
      <c r="AV41" s="223">
        <v>0</v>
      </c>
      <c r="AW41" s="221">
        <v>1</v>
      </c>
      <c r="AX41" s="222">
        <v>1</v>
      </c>
      <c r="AY41" s="222">
        <v>1</v>
      </c>
      <c r="AZ41" s="230">
        <v>0</v>
      </c>
      <c r="BA41" s="322">
        <v>3</v>
      </c>
      <c r="BB41" s="323">
        <v>0</v>
      </c>
      <c r="BC41" s="323">
        <v>0</v>
      </c>
      <c r="BD41" s="324">
        <v>0</v>
      </c>
      <c r="BE41" s="306">
        <v>3649</v>
      </c>
    </row>
    <row r="42" spans="1:57" ht="22.5" customHeight="1">
      <c r="A42" s="235" t="s">
        <v>29</v>
      </c>
      <c r="B42" s="236">
        <v>610</v>
      </c>
      <c r="C42" s="237">
        <v>624</v>
      </c>
      <c r="D42" s="237">
        <v>128</v>
      </c>
      <c r="E42" s="237">
        <v>151</v>
      </c>
      <c r="F42" s="237">
        <v>283</v>
      </c>
      <c r="G42" s="238">
        <v>120</v>
      </c>
      <c r="H42" s="236">
        <v>26</v>
      </c>
      <c r="I42" s="237">
        <v>633</v>
      </c>
      <c r="J42" s="237">
        <v>297</v>
      </c>
      <c r="K42" s="237">
        <v>663</v>
      </c>
      <c r="L42" s="237">
        <v>7</v>
      </c>
      <c r="M42" s="237">
        <v>766</v>
      </c>
      <c r="N42" s="236">
        <v>0</v>
      </c>
      <c r="O42" s="237">
        <v>1</v>
      </c>
      <c r="P42" s="237">
        <v>6</v>
      </c>
      <c r="Q42" s="237">
        <v>1</v>
      </c>
      <c r="R42" s="237">
        <v>8</v>
      </c>
      <c r="S42" s="236">
        <v>12</v>
      </c>
      <c r="T42" s="237">
        <v>20</v>
      </c>
      <c r="U42" s="237">
        <v>209</v>
      </c>
      <c r="V42" s="237">
        <v>144</v>
      </c>
      <c r="W42" s="236">
        <v>2573</v>
      </c>
      <c r="X42" s="237">
        <v>2935</v>
      </c>
      <c r="Y42" s="237">
        <v>2448</v>
      </c>
      <c r="Z42" s="237">
        <v>3652</v>
      </c>
      <c r="AA42" s="237">
        <v>2480</v>
      </c>
      <c r="AB42" s="237">
        <v>942</v>
      </c>
      <c r="AC42" s="236">
        <v>4312</v>
      </c>
      <c r="AD42" s="237">
        <v>52</v>
      </c>
      <c r="AE42" s="237">
        <v>919</v>
      </c>
      <c r="AF42" s="237">
        <v>1122</v>
      </c>
      <c r="AG42" s="236">
        <v>2239</v>
      </c>
      <c r="AH42" s="237">
        <v>21</v>
      </c>
      <c r="AI42" s="237">
        <v>411</v>
      </c>
      <c r="AJ42" s="237">
        <v>14</v>
      </c>
      <c r="AK42" s="236">
        <v>98</v>
      </c>
      <c r="AL42" s="237">
        <v>18</v>
      </c>
      <c r="AM42" s="237">
        <v>338</v>
      </c>
      <c r="AN42" s="237">
        <v>92</v>
      </c>
      <c r="AO42" s="236">
        <v>9</v>
      </c>
      <c r="AP42" s="237">
        <v>9</v>
      </c>
      <c r="AQ42" s="237">
        <v>86</v>
      </c>
      <c r="AR42" s="237">
        <v>1764</v>
      </c>
      <c r="AS42" s="236">
        <v>6</v>
      </c>
      <c r="AT42" s="237">
        <v>5</v>
      </c>
      <c r="AU42" s="237">
        <v>5</v>
      </c>
      <c r="AV42" s="239">
        <v>10</v>
      </c>
      <c r="AW42" s="236">
        <v>5</v>
      </c>
      <c r="AX42" s="237">
        <v>24</v>
      </c>
      <c r="AY42" s="237">
        <v>8</v>
      </c>
      <c r="AZ42" s="239">
        <v>16</v>
      </c>
      <c r="BA42" s="325">
        <v>42</v>
      </c>
      <c r="BB42" s="326">
        <v>12</v>
      </c>
      <c r="BC42" s="326">
        <v>11</v>
      </c>
      <c r="BD42" s="327">
        <v>5</v>
      </c>
      <c r="BE42" s="307">
        <v>31392</v>
      </c>
    </row>
    <row r="43" spans="1:57" s="191" customFormat="1" ht="22.5" customHeight="1">
      <c r="A43" s="235" t="s">
        <v>30</v>
      </c>
      <c r="B43" s="240">
        <v>262</v>
      </c>
      <c r="C43" s="238">
        <v>217</v>
      </c>
      <c r="D43" s="238">
        <v>49</v>
      </c>
      <c r="E43" s="238">
        <v>60</v>
      </c>
      <c r="F43" s="238">
        <v>81</v>
      </c>
      <c r="G43" s="241">
        <v>37</v>
      </c>
      <c r="H43" s="236">
        <v>15</v>
      </c>
      <c r="I43" s="238">
        <v>311</v>
      </c>
      <c r="J43" s="238">
        <v>124</v>
      </c>
      <c r="K43" s="238">
        <v>193</v>
      </c>
      <c r="L43" s="238">
        <v>2</v>
      </c>
      <c r="M43" s="241">
        <v>320</v>
      </c>
      <c r="N43" s="236">
        <v>0</v>
      </c>
      <c r="O43" s="238">
        <v>0</v>
      </c>
      <c r="P43" s="238">
        <v>4</v>
      </c>
      <c r="Q43" s="238">
        <v>1</v>
      </c>
      <c r="R43" s="241">
        <v>4</v>
      </c>
      <c r="S43" s="236">
        <v>9</v>
      </c>
      <c r="T43" s="238">
        <v>4</v>
      </c>
      <c r="U43" s="238">
        <v>75</v>
      </c>
      <c r="V43" s="241">
        <v>43</v>
      </c>
      <c r="W43" s="236">
        <v>1029</v>
      </c>
      <c r="X43" s="238">
        <v>1249</v>
      </c>
      <c r="Y43" s="238">
        <v>1036</v>
      </c>
      <c r="Z43" s="238">
        <v>1671</v>
      </c>
      <c r="AA43" s="238">
        <v>1011</v>
      </c>
      <c r="AB43" s="241">
        <v>381</v>
      </c>
      <c r="AC43" s="236">
        <v>1780</v>
      </c>
      <c r="AD43" s="238">
        <v>15</v>
      </c>
      <c r="AE43" s="238">
        <v>362</v>
      </c>
      <c r="AF43" s="241">
        <v>436</v>
      </c>
      <c r="AG43" s="236">
        <v>900</v>
      </c>
      <c r="AH43" s="238">
        <v>12</v>
      </c>
      <c r="AI43" s="238">
        <v>180</v>
      </c>
      <c r="AJ43" s="241">
        <v>5</v>
      </c>
      <c r="AK43" s="236">
        <v>57</v>
      </c>
      <c r="AL43" s="238">
        <v>4</v>
      </c>
      <c r="AM43" s="238">
        <v>152</v>
      </c>
      <c r="AN43" s="241">
        <v>44</v>
      </c>
      <c r="AO43" s="236">
        <v>10</v>
      </c>
      <c r="AP43" s="238">
        <v>8</v>
      </c>
      <c r="AQ43" s="238">
        <v>36</v>
      </c>
      <c r="AR43" s="241">
        <v>693</v>
      </c>
      <c r="AS43" s="236">
        <v>6</v>
      </c>
      <c r="AT43" s="238">
        <v>0</v>
      </c>
      <c r="AU43" s="238">
        <v>4</v>
      </c>
      <c r="AV43" s="241">
        <v>4</v>
      </c>
      <c r="AW43" s="236">
        <v>3</v>
      </c>
      <c r="AX43" s="238">
        <v>15</v>
      </c>
      <c r="AY43" s="238">
        <v>2</v>
      </c>
      <c r="AZ43" s="242">
        <v>2</v>
      </c>
      <c r="BA43" s="325">
        <v>13</v>
      </c>
      <c r="BB43" s="326">
        <v>8</v>
      </c>
      <c r="BC43" s="326">
        <v>4</v>
      </c>
      <c r="BD43" s="327">
        <v>2</v>
      </c>
      <c r="BE43" s="308">
        <v>12945</v>
      </c>
    </row>
    <row r="44" spans="1:57" s="191" customFormat="1" ht="22.5" customHeight="1">
      <c r="A44" s="226" t="s">
        <v>31</v>
      </c>
      <c r="B44" s="186">
        <v>872</v>
      </c>
      <c r="C44" s="188">
        <v>841</v>
      </c>
      <c r="D44" s="188">
        <v>177</v>
      </c>
      <c r="E44" s="188">
        <v>211</v>
      </c>
      <c r="F44" s="188">
        <v>364</v>
      </c>
      <c r="G44" s="184">
        <v>157</v>
      </c>
      <c r="H44" s="186">
        <v>41</v>
      </c>
      <c r="I44" s="188">
        <v>944</v>
      </c>
      <c r="J44" s="188">
        <v>421</v>
      </c>
      <c r="K44" s="188">
        <v>856</v>
      </c>
      <c r="L44" s="188">
        <v>9</v>
      </c>
      <c r="M44" s="188">
        <v>1086</v>
      </c>
      <c r="N44" s="186">
        <v>0</v>
      </c>
      <c r="O44" s="188">
        <v>1</v>
      </c>
      <c r="P44" s="188">
        <v>10</v>
      </c>
      <c r="Q44" s="188">
        <v>2</v>
      </c>
      <c r="R44" s="188">
        <v>12</v>
      </c>
      <c r="S44" s="186">
        <v>21</v>
      </c>
      <c r="T44" s="188">
        <v>24</v>
      </c>
      <c r="U44" s="188">
        <v>284</v>
      </c>
      <c r="V44" s="188">
        <v>187</v>
      </c>
      <c r="W44" s="186">
        <v>3602</v>
      </c>
      <c r="X44" s="188">
        <v>4184</v>
      </c>
      <c r="Y44" s="188">
        <v>3484</v>
      </c>
      <c r="Z44" s="188">
        <v>5323</v>
      </c>
      <c r="AA44" s="188">
        <v>3491</v>
      </c>
      <c r="AB44" s="188">
        <v>1323</v>
      </c>
      <c r="AC44" s="186">
        <v>6092</v>
      </c>
      <c r="AD44" s="188">
        <v>67</v>
      </c>
      <c r="AE44" s="188">
        <v>1281</v>
      </c>
      <c r="AF44" s="188">
        <v>1558</v>
      </c>
      <c r="AG44" s="186">
        <v>3139</v>
      </c>
      <c r="AH44" s="188">
        <v>33</v>
      </c>
      <c r="AI44" s="188">
        <v>591</v>
      </c>
      <c r="AJ44" s="188">
        <v>19</v>
      </c>
      <c r="AK44" s="186">
        <v>155</v>
      </c>
      <c r="AL44" s="188">
        <v>22</v>
      </c>
      <c r="AM44" s="188">
        <v>490</v>
      </c>
      <c r="AN44" s="188">
        <v>136</v>
      </c>
      <c r="AO44" s="186">
        <v>19</v>
      </c>
      <c r="AP44" s="188">
        <v>17</v>
      </c>
      <c r="AQ44" s="188">
        <v>122</v>
      </c>
      <c r="AR44" s="188">
        <v>2457</v>
      </c>
      <c r="AS44" s="186">
        <v>12</v>
      </c>
      <c r="AT44" s="188">
        <v>5</v>
      </c>
      <c r="AU44" s="188">
        <v>9</v>
      </c>
      <c r="AV44" s="192">
        <v>14</v>
      </c>
      <c r="AW44" s="186">
        <v>8</v>
      </c>
      <c r="AX44" s="184">
        <v>39</v>
      </c>
      <c r="AY44" s="184">
        <v>10</v>
      </c>
      <c r="AZ44" s="185">
        <v>18</v>
      </c>
      <c r="BA44" s="328">
        <v>55</v>
      </c>
      <c r="BB44" s="329">
        <v>20</v>
      </c>
      <c r="BC44" s="329">
        <v>15</v>
      </c>
      <c r="BD44" s="330">
        <v>7</v>
      </c>
      <c r="BE44" s="309">
        <v>44337</v>
      </c>
    </row>
    <row r="45" spans="1:57" s="193" customFormat="1" ht="22.5" customHeight="1" thickBot="1">
      <c r="A45" s="227"/>
      <c r="B45" s="425">
        <v>2622</v>
      </c>
      <c r="C45" s="407"/>
      <c r="D45" s="407"/>
      <c r="E45" s="407"/>
      <c r="F45" s="407"/>
      <c r="G45" s="408"/>
      <c r="H45" s="406">
        <v>3357</v>
      </c>
      <c r="I45" s="407"/>
      <c r="J45" s="407"/>
      <c r="K45" s="407"/>
      <c r="L45" s="407"/>
      <c r="M45" s="408"/>
      <c r="N45" s="406">
        <v>25</v>
      </c>
      <c r="O45" s="407"/>
      <c r="P45" s="407"/>
      <c r="Q45" s="407"/>
      <c r="R45" s="408"/>
      <c r="S45" s="406">
        <v>516</v>
      </c>
      <c r="T45" s="407"/>
      <c r="U45" s="407"/>
      <c r="V45" s="408"/>
      <c r="W45" s="406">
        <v>21407</v>
      </c>
      <c r="X45" s="407"/>
      <c r="Y45" s="407"/>
      <c r="Z45" s="407"/>
      <c r="AA45" s="407"/>
      <c r="AB45" s="408"/>
      <c r="AC45" s="406">
        <v>8998</v>
      </c>
      <c r="AD45" s="407"/>
      <c r="AE45" s="407"/>
      <c r="AF45" s="408"/>
      <c r="AG45" s="406">
        <v>3782</v>
      </c>
      <c r="AH45" s="407"/>
      <c r="AI45" s="407"/>
      <c r="AJ45" s="408"/>
      <c r="AK45" s="406">
        <v>803</v>
      </c>
      <c r="AL45" s="407"/>
      <c r="AM45" s="407"/>
      <c r="AN45" s="408"/>
      <c r="AO45" s="406">
        <v>2615</v>
      </c>
      <c r="AP45" s="407"/>
      <c r="AQ45" s="407"/>
      <c r="AR45" s="408"/>
      <c r="AS45" s="406">
        <v>40</v>
      </c>
      <c r="AT45" s="407"/>
      <c r="AU45" s="407"/>
      <c r="AV45" s="408"/>
      <c r="AW45" s="406">
        <v>75</v>
      </c>
      <c r="AX45" s="407"/>
      <c r="AY45" s="407"/>
      <c r="AZ45" s="407"/>
      <c r="BA45" s="415">
        <v>97</v>
      </c>
      <c r="BB45" s="416"/>
      <c r="BC45" s="416"/>
      <c r="BD45" s="417"/>
      <c r="BE45" s="310"/>
    </row>
    <row r="46" spans="1:57" s="191" customFormat="1" ht="22.5" customHeight="1" thickTop="1">
      <c r="A46" s="210" t="s">
        <v>32</v>
      </c>
      <c r="B46" s="194">
        <v>745</v>
      </c>
      <c r="C46" s="194">
        <v>797</v>
      </c>
      <c r="D46" s="194">
        <v>105</v>
      </c>
      <c r="E46" s="194">
        <v>156</v>
      </c>
      <c r="F46" s="194">
        <v>342</v>
      </c>
      <c r="G46" s="338">
        <v>71</v>
      </c>
      <c r="H46" s="194">
        <v>46</v>
      </c>
      <c r="I46" s="194">
        <v>696</v>
      </c>
      <c r="J46" s="194">
        <v>204</v>
      </c>
      <c r="K46" s="194">
        <v>647</v>
      </c>
      <c r="L46" s="194">
        <v>4</v>
      </c>
      <c r="M46" s="338">
        <v>819</v>
      </c>
      <c r="N46" s="358">
        <v>0</v>
      </c>
      <c r="O46" s="358">
        <v>1</v>
      </c>
      <c r="P46" s="358">
        <v>8</v>
      </c>
      <c r="Q46" s="358">
        <v>0</v>
      </c>
      <c r="R46" s="359">
        <v>16</v>
      </c>
      <c r="S46" s="194">
        <v>27</v>
      </c>
      <c r="T46" s="194">
        <v>28</v>
      </c>
      <c r="U46" s="194">
        <v>186</v>
      </c>
      <c r="V46" s="338">
        <v>151</v>
      </c>
      <c r="W46" s="194">
        <v>2942</v>
      </c>
      <c r="X46" s="194">
        <v>2928</v>
      </c>
      <c r="Y46" s="194">
        <v>2444</v>
      </c>
      <c r="Z46" s="194">
        <v>3542</v>
      </c>
      <c r="AA46" s="194">
        <v>2211</v>
      </c>
      <c r="AB46" s="197">
        <v>808</v>
      </c>
      <c r="AC46" s="194">
        <v>4332</v>
      </c>
      <c r="AD46" s="194">
        <v>44</v>
      </c>
      <c r="AE46" s="194">
        <v>899</v>
      </c>
      <c r="AF46" s="195">
        <v>948</v>
      </c>
      <c r="AG46" s="196">
        <v>2249</v>
      </c>
      <c r="AH46" s="194">
        <v>24</v>
      </c>
      <c r="AI46" s="194">
        <v>329</v>
      </c>
      <c r="AJ46" s="197">
        <v>6</v>
      </c>
      <c r="AK46" s="194">
        <v>98</v>
      </c>
      <c r="AL46" s="194">
        <v>20</v>
      </c>
      <c r="AM46" s="194">
        <v>419</v>
      </c>
      <c r="AN46" s="195">
        <v>71</v>
      </c>
      <c r="AO46" s="196">
        <v>8</v>
      </c>
      <c r="AP46" s="194">
        <v>8</v>
      </c>
      <c r="AQ46" s="194">
        <v>80</v>
      </c>
      <c r="AR46" s="197">
        <v>1707</v>
      </c>
      <c r="AS46" s="194">
        <v>17</v>
      </c>
      <c r="AT46" s="194">
        <v>5</v>
      </c>
      <c r="AU46" s="194">
        <v>5</v>
      </c>
      <c r="AV46" s="195">
        <v>7</v>
      </c>
      <c r="AW46" s="196">
        <v>14</v>
      </c>
      <c r="AX46" s="194">
        <v>76</v>
      </c>
      <c r="AY46" s="194">
        <v>36</v>
      </c>
      <c r="AZ46" s="195">
        <v>31</v>
      </c>
      <c r="BA46" s="266">
        <v>61</v>
      </c>
      <c r="BB46" s="267">
        <v>11</v>
      </c>
      <c r="BC46" s="268">
        <v>1</v>
      </c>
      <c r="BD46" s="269">
        <v>4</v>
      </c>
      <c r="BE46" s="311">
        <v>31434</v>
      </c>
    </row>
    <row r="47" spans="1:57" s="191" customFormat="1" ht="22.5" customHeight="1" thickBot="1">
      <c r="A47" s="211"/>
      <c r="B47" s="404">
        <v>2216</v>
      </c>
      <c r="C47" s="404"/>
      <c r="D47" s="404"/>
      <c r="E47" s="404"/>
      <c r="F47" s="404"/>
      <c r="G47" s="405"/>
      <c r="H47" s="403">
        <v>2416</v>
      </c>
      <c r="I47" s="404"/>
      <c r="J47" s="404"/>
      <c r="K47" s="404"/>
      <c r="L47" s="404"/>
      <c r="M47" s="405"/>
      <c r="N47" s="403">
        <v>25</v>
      </c>
      <c r="O47" s="404"/>
      <c r="P47" s="404"/>
      <c r="Q47" s="404"/>
      <c r="R47" s="405"/>
      <c r="S47" s="403">
        <v>392</v>
      </c>
      <c r="T47" s="404"/>
      <c r="U47" s="404"/>
      <c r="V47" s="405"/>
      <c r="W47" s="403">
        <v>14875</v>
      </c>
      <c r="X47" s="404"/>
      <c r="Y47" s="404"/>
      <c r="Z47" s="404"/>
      <c r="AA47" s="404"/>
      <c r="AB47" s="405"/>
      <c r="AC47" s="403">
        <v>6223</v>
      </c>
      <c r="AD47" s="404"/>
      <c r="AE47" s="404"/>
      <c r="AF47" s="405"/>
      <c r="AG47" s="403">
        <v>2608</v>
      </c>
      <c r="AH47" s="404"/>
      <c r="AI47" s="404"/>
      <c r="AJ47" s="405"/>
      <c r="AK47" s="403">
        <v>608</v>
      </c>
      <c r="AL47" s="404"/>
      <c r="AM47" s="404"/>
      <c r="AN47" s="405"/>
      <c r="AO47" s="403">
        <v>1803</v>
      </c>
      <c r="AP47" s="404"/>
      <c r="AQ47" s="404"/>
      <c r="AR47" s="405"/>
      <c r="AS47" s="403">
        <v>34</v>
      </c>
      <c r="AT47" s="404"/>
      <c r="AU47" s="404"/>
      <c r="AV47" s="405"/>
      <c r="AW47" s="403">
        <v>157</v>
      </c>
      <c r="AX47" s="404"/>
      <c r="AY47" s="404"/>
      <c r="AZ47" s="404"/>
      <c r="BA47" s="418">
        <v>77</v>
      </c>
      <c r="BB47" s="419"/>
      <c r="BC47" s="419"/>
      <c r="BD47" s="420"/>
      <c r="BE47" s="312"/>
    </row>
    <row r="48" spans="1:57" s="191" customFormat="1" ht="22.5" customHeight="1" thickTop="1">
      <c r="A48" s="228" t="s">
        <v>33</v>
      </c>
      <c r="B48" s="198">
        <v>1617</v>
      </c>
      <c r="C48" s="199">
        <v>1638</v>
      </c>
      <c r="D48" s="199">
        <v>282</v>
      </c>
      <c r="E48" s="199">
        <v>367</v>
      </c>
      <c r="F48" s="199">
        <v>706</v>
      </c>
      <c r="G48" s="199">
        <v>228</v>
      </c>
      <c r="H48" s="198">
        <v>87</v>
      </c>
      <c r="I48" s="199">
        <v>1640</v>
      </c>
      <c r="J48" s="199">
        <v>625</v>
      </c>
      <c r="K48" s="199">
        <v>1503</v>
      </c>
      <c r="L48" s="199">
        <v>13</v>
      </c>
      <c r="M48" s="199">
        <v>1905</v>
      </c>
      <c r="N48" s="198">
        <v>0</v>
      </c>
      <c r="O48" s="199">
        <v>2</v>
      </c>
      <c r="P48" s="199">
        <v>18</v>
      </c>
      <c r="Q48" s="199">
        <v>2</v>
      </c>
      <c r="R48" s="199">
        <v>28</v>
      </c>
      <c r="S48" s="198">
        <v>48</v>
      </c>
      <c r="T48" s="199">
        <v>52</v>
      </c>
      <c r="U48" s="199">
        <v>470</v>
      </c>
      <c r="V48" s="199">
        <v>338</v>
      </c>
      <c r="W48" s="198">
        <v>6544</v>
      </c>
      <c r="X48" s="199">
        <v>7112</v>
      </c>
      <c r="Y48" s="199">
        <v>5928</v>
      </c>
      <c r="Z48" s="199">
        <v>8865</v>
      </c>
      <c r="AA48" s="199">
        <v>5702</v>
      </c>
      <c r="AB48" s="199">
        <v>2131</v>
      </c>
      <c r="AC48" s="198">
        <v>10424</v>
      </c>
      <c r="AD48" s="199">
        <v>111</v>
      </c>
      <c r="AE48" s="199">
        <v>2180</v>
      </c>
      <c r="AF48" s="199">
        <v>2506</v>
      </c>
      <c r="AG48" s="198">
        <v>5388</v>
      </c>
      <c r="AH48" s="199">
        <v>57</v>
      </c>
      <c r="AI48" s="199">
        <v>920</v>
      </c>
      <c r="AJ48" s="199">
        <v>25</v>
      </c>
      <c r="AK48" s="198">
        <v>253</v>
      </c>
      <c r="AL48" s="199">
        <v>42</v>
      </c>
      <c r="AM48" s="199">
        <v>909</v>
      </c>
      <c r="AN48" s="199">
        <v>207</v>
      </c>
      <c r="AO48" s="198">
        <v>27</v>
      </c>
      <c r="AP48" s="199">
        <v>25</v>
      </c>
      <c r="AQ48" s="199">
        <v>202</v>
      </c>
      <c r="AR48" s="199">
        <v>4164</v>
      </c>
      <c r="AS48" s="198">
        <v>29</v>
      </c>
      <c r="AT48" s="199">
        <v>10</v>
      </c>
      <c r="AU48" s="199">
        <v>14</v>
      </c>
      <c r="AV48" s="200">
        <v>21</v>
      </c>
      <c r="AW48" s="198">
        <v>22</v>
      </c>
      <c r="AX48" s="199">
        <v>115</v>
      </c>
      <c r="AY48" s="199">
        <v>46</v>
      </c>
      <c r="AZ48" s="232">
        <v>49</v>
      </c>
      <c r="BA48" s="357">
        <v>116</v>
      </c>
      <c r="BB48" s="331">
        <v>31</v>
      </c>
      <c r="BC48" s="331">
        <v>16</v>
      </c>
      <c r="BD48" s="332">
        <v>11</v>
      </c>
      <c r="BE48" s="310">
        <v>75771</v>
      </c>
    </row>
    <row r="49" spans="1:57" s="201" customFormat="1" ht="22.5" customHeight="1" thickBot="1">
      <c r="A49" s="227"/>
      <c r="B49" s="427">
        <v>4838</v>
      </c>
      <c r="C49" s="401"/>
      <c r="D49" s="401"/>
      <c r="E49" s="401"/>
      <c r="F49" s="401"/>
      <c r="G49" s="402"/>
      <c r="H49" s="400">
        <v>5773</v>
      </c>
      <c r="I49" s="401"/>
      <c r="J49" s="401"/>
      <c r="K49" s="401"/>
      <c r="L49" s="401"/>
      <c r="M49" s="402"/>
      <c r="N49" s="400">
        <v>50</v>
      </c>
      <c r="O49" s="401"/>
      <c r="P49" s="401"/>
      <c r="Q49" s="401"/>
      <c r="R49" s="402"/>
      <c r="S49" s="400">
        <v>908</v>
      </c>
      <c r="T49" s="401"/>
      <c r="U49" s="401"/>
      <c r="V49" s="402"/>
      <c r="W49" s="400">
        <v>36282</v>
      </c>
      <c r="X49" s="401"/>
      <c r="Y49" s="401"/>
      <c r="Z49" s="401"/>
      <c r="AA49" s="401"/>
      <c r="AB49" s="402"/>
      <c r="AC49" s="400">
        <v>15221</v>
      </c>
      <c r="AD49" s="401"/>
      <c r="AE49" s="401"/>
      <c r="AF49" s="402"/>
      <c r="AG49" s="400">
        <v>6390</v>
      </c>
      <c r="AH49" s="401"/>
      <c r="AI49" s="401"/>
      <c r="AJ49" s="402"/>
      <c r="AK49" s="400">
        <v>1411</v>
      </c>
      <c r="AL49" s="401"/>
      <c r="AM49" s="401"/>
      <c r="AN49" s="402"/>
      <c r="AO49" s="400">
        <v>4418</v>
      </c>
      <c r="AP49" s="401"/>
      <c r="AQ49" s="401"/>
      <c r="AR49" s="402"/>
      <c r="AS49" s="400">
        <v>74</v>
      </c>
      <c r="AT49" s="401"/>
      <c r="AU49" s="401"/>
      <c r="AV49" s="402"/>
      <c r="AW49" s="400">
        <v>232</v>
      </c>
      <c r="AX49" s="401"/>
      <c r="AY49" s="401"/>
      <c r="AZ49" s="401"/>
      <c r="BA49" s="409">
        <v>174</v>
      </c>
      <c r="BB49" s="410"/>
      <c r="BC49" s="410"/>
      <c r="BD49" s="411"/>
      <c r="BE49" s="313"/>
    </row>
  </sheetData>
  <mergeCells count="48">
    <mergeCell ref="N49:R49"/>
    <mergeCell ref="AG49:AJ49"/>
    <mergeCell ref="AG47:AJ47"/>
    <mergeCell ref="B49:G49"/>
    <mergeCell ref="H49:M49"/>
    <mergeCell ref="S47:V47"/>
    <mergeCell ref="S49:V49"/>
    <mergeCell ref="W49:AB49"/>
    <mergeCell ref="B47:G47"/>
    <mergeCell ref="H47:M47"/>
    <mergeCell ref="N47:R47"/>
    <mergeCell ref="W47:AB47"/>
    <mergeCell ref="A2:A3"/>
    <mergeCell ref="B45:G45"/>
    <mergeCell ref="S45:V45"/>
    <mergeCell ref="H45:M45"/>
    <mergeCell ref="AC45:AF45"/>
    <mergeCell ref="N45:R45"/>
    <mergeCell ref="W45:AB45"/>
    <mergeCell ref="W2:AB2"/>
    <mergeCell ref="H2:M2"/>
    <mergeCell ref="B2:G2"/>
    <mergeCell ref="S2:V2"/>
    <mergeCell ref="BA2:BD2"/>
    <mergeCell ref="BA45:BD45"/>
    <mergeCell ref="BA47:BD47"/>
    <mergeCell ref="AW45:AZ45"/>
    <mergeCell ref="AS45:AV45"/>
    <mergeCell ref="AS2:AV2"/>
    <mergeCell ref="AW2:AZ2"/>
    <mergeCell ref="AW47:AZ47"/>
    <mergeCell ref="AS47:AV47"/>
    <mergeCell ref="BA49:BD49"/>
    <mergeCell ref="AO45:AR45"/>
    <mergeCell ref="AK45:AN45"/>
    <mergeCell ref="AW49:AZ49"/>
    <mergeCell ref="AS49:AV49"/>
    <mergeCell ref="AG2:AJ2"/>
    <mergeCell ref="AK2:AN2"/>
    <mergeCell ref="AO2:AR2"/>
    <mergeCell ref="AC2:AF2"/>
    <mergeCell ref="AC49:AF49"/>
    <mergeCell ref="AC47:AF47"/>
    <mergeCell ref="AK49:AN49"/>
    <mergeCell ref="AO49:AR49"/>
    <mergeCell ref="AK47:AN47"/>
    <mergeCell ref="AO47:AR47"/>
    <mergeCell ref="AG45:AJ45"/>
  </mergeCells>
  <phoneticPr fontId="5"/>
  <printOptions horizontalCentered="1" verticalCentered="1" gridLinesSet="0"/>
  <pageMargins left="0.39370078740157483" right="0" top="0.39370078740157483" bottom="0" header="0" footer="0"/>
  <pageSetup paperSize="8" scale="76" fitToHeight="0" orientation="landscape" r:id="rId1"/>
  <headerFooter alignWithMargins="0">
    <oddFooter xml:space="preserve">&amp;C&amp;26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CI154"/>
  <sheetViews>
    <sheetView zoomScaleNormal="100" zoomScaleSheetLayoutView="110" workbookViewId="0">
      <pane xSplit="1" ySplit="3" topLeftCell="E35" activePane="bottomRight" state="frozen"/>
      <selection activeCell="B2" sqref="B2:G2"/>
      <selection pane="topRight" activeCell="B2" sqref="B2:G2"/>
      <selection pane="bottomLeft" activeCell="B2" sqref="B2:G2"/>
      <selection pane="bottomRight" activeCell="AB37" sqref="AB37"/>
    </sheetView>
  </sheetViews>
  <sheetFormatPr defaultColWidth="3.875" defaultRowHeight="22.5" customHeight="1"/>
  <cols>
    <col min="1" max="1" width="5.625" style="113" customWidth="1"/>
    <col min="2" max="3" width="5.125" style="39" customWidth="1"/>
    <col min="4" max="8" width="3.875" style="39" customWidth="1"/>
    <col min="9" max="9" width="5.125" style="39" customWidth="1"/>
    <col min="10" max="10" width="3.875" style="39" customWidth="1"/>
    <col min="11" max="11" width="5.25" style="39" customWidth="1"/>
    <col min="12" max="12" width="3.875" style="39" customWidth="1"/>
    <col min="13" max="13" width="5.125" style="39" customWidth="1"/>
    <col min="14" max="18" width="3.625" style="39" customWidth="1"/>
    <col min="19" max="22" width="4" style="39" customWidth="1"/>
    <col min="23" max="25" width="5.125" style="39" customWidth="1"/>
    <col min="26" max="26" width="6.125" style="39" customWidth="1"/>
    <col min="27" max="28" width="5.125" style="39" customWidth="1"/>
    <col min="29" max="29" width="5.25" style="39" customWidth="1"/>
    <col min="30" max="30" width="3.875" style="39" customWidth="1"/>
    <col min="31" max="32" width="5.125" style="39" customWidth="1"/>
    <col min="33" max="33" width="5.375" style="39" customWidth="1"/>
    <col min="34" max="36" width="3.75" style="39" customWidth="1"/>
    <col min="37" max="37" width="3.875" style="39" customWidth="1"/>
    <col min="38" max="39" width="5.125" style="39" customWidth="1"/>
    <col min="40" max="40" width="3.875" style="39" customWidth="1"/>
    <col min="41" max="42" width="3.625" style="39" customWidth="1"/>
    <col min="43" max="43" width="4.25" style="39" customWidth="1"/>
    <col min="44" max="44" width="5.25" style="39" customWidth="1"/>
    <col min="45" max="48" width="3.5" style="39" customWidth="1"/>
    <col min="49" max="56" width="3.5" style="38" customWidth="1"/>
    <col min="57" max="57" width="6" style="38" customWidth="1"/>
    <col min="58" max="16384" width="3.875" style="39"/>
  </cols>
  <sheetData>
    <row r="1" spans="1:58" ht="22.5" customHeight="1" thickBot="1">
      <c r="A1" s="33" t="s">
        <v>0</v>
      </c>
      <c r="B1" s="34" t="s">
        <v>74</v>
      </c>
      <c r="C1" s="34"/>
      <c r="D1" s="34"/>
      <c r="E1" s="34"/>
      <c r="F1" s="34"/>
      <c r="G1" s="34"/>
      <c r="H1" s="34"/>
      <c r="I1" s="34"/>
      <c r="J1" s="34"/>
      <c r="K1" s="34"/>
      <c r="L1" s="34" t="s">
        <v>60</v>
      </c>
      <c r="M1" s="34"/>
      <c r="N1" s="34"/>
      <c r="O1" s="34"/>
      <c r="P1" s="34"/>
      <c r="Q1" s="34"/>
      <c r="R1" s="34"/>
      <c r="S1" s="34"/>
      <c r="T1" s="35"/>
      <c r="U1" s="34"/>
      <c r="V1" s="34"/>
      <c r="W1" s="34"/>
      <c r="X1" s="34"/>
      <c r="Y1" s="34"/>
      <c r="Z1" s="35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5"/>
      <c r="AU1" s="34"/>
      <c r="AV1" s="34"/>
      <c r="AW1" s="36"/>
      <c r="AX1" s="37"/>
      <c r="AY1" s="36"/>
      <c r="AZ1" s="36"/>
      <c r="BA1" s="36"/>
      <c r="BB1" s="36"/>
      <c r="BC1" s="36"/>
      <c r="BD1" s="36"/>
    </row>
    <row r="2" spans="1:58" ht="22.5" customHeight="1">
      <c r="A2" s="40"/>
      <c r="B2" s="450" t="s">
        <v>69</v>
      </c>
      <c r="C2" s="437"/>
      <c r="D2" s="437"/>
      <c r="E2" s="437"/>
      <c r="F2" s="437"/>
      <c r="G2" s="438"/>
      <c r="H2" s="436" t="s">
        <v>4</v>
      </c>
      <c r="I2" s="437"/>
      <c r="J2" s="437"/>
      <c r="K2" s="437"/>
      <c r="L2" s="437"/>
      <c r="M2" s="438"/>
      <c r="N2" s="41"/>
      <c r="O2" s="42"/>
      <c r="P2" s="43" t="s">
        <v>5</v>
      </c>
      <c r="Q2" s="44"/>
      <c r="R2" s="45"/>
      <c r="S2" s="445" t="s">
        <v>63</v>
      </c>
      <c r="T2" s="440"/>
      <c r="U2" s="440"/>
      <c r="V2" s="446"/>
      <c r="W2" s="436" t="s">
        <v>6</v>
      </c>
      <c r="X2" s="437"/>
      <c r="Y2" s="437"/>
      <c r="Z2" s="437"/>
      <c r="AA2" s="437"/>
      <c r="AB2" s="438"/>
      <c r="AC2" s="436" t="s">
        <v>7</v>
      </c>
      <c r="AD2" s="437"/>
      <c r="AE2" s="437"/>
      <c r="AF2" s="438"/>
      <c r="AG2" s="436" t="s">
        <v>71</v>
      </c>
      <c r="AH2" s="437"/>
      <c r="AI2" s="437"/>
      <c r="AJ2" s="438"/>
      <c r="AK2" s="436" t="s">
        <v>8</v>
      </c>
      <c r="AL2" s="437"/>
      <c r="AM2" s="437"/>
      <c r="AN2" s="438"/>
      <c r="AO2" s="445" t="s">
        <v>9</v>
      </c>
      <c r="AP2" s="440"/>
      <c r="AQ2" s="440"/>
      <c r="AR2" s="446"/>
      <c r="AS2" s="436" t="s">
        <v>10</v>
      </c>
      <c r="AT2" s="437"/>
      <c r="AU2" s="437"/>
      <c r="AV2" s="438"/>
      <c r="AW2" s="439" t="s">
        <v>42</v>
      </c>
      <c r="AX2" s="440"/>
      <c r="AY2" s="440"/>
      <c r="AZ2" s="441"/>
      <c r="BA2" s="439" t="s">
        <v>65</v>
      </c>
      <c r="BB2" s="440"/>
      <c r="BC2" s="440"/>
      <c r="BD2" s="441"/>
      <c r="BE2" s="46" t="s">
        <v>3</v>
      </c>
    </row>
    <row r="3" spans="1:58" ht="22.5" customHeight="1" thickBot="1">
      <c r="A3" s="47" t="s">
        <v>11</v>
      </c>
      <c r="B3" s="48">
        <v>1</v>
      </c>
      <c r="C3" s="49">
        <v>2</v>
      </c>
      <c r="D3" s="49">
        <v>3</v>
      </c>
      <c r="E3" s="49">
        <v>4</v>
      </c>
      <c r="F3" s="49">
        <v>5</v>
      </c>
      <c r="G3" s="49">
        <v>6</v>
      </c>
      <c r="H3" s="48">
        <v>1</v>
      </c>
      <c r="I3" s="49">
        <v>2</v>
      </c>
      <c r="J3" s="49">
        <v>3</v>
      </c>
      <c r="K3" s="49">
        <v>4</v>
      </c>
      <c r="L3" s="49">
        <v>5</v>
      </c>
      <c r="M3" s="49">
        <v>6</v>
      </c>
      <c r="N3" s="48">
        <v>1</v>
      </c>
      <c r="O3" s="49">
        <v>2</v>
      </c>
      <c r="P3" s="49">
        <v>3</v>
      </c>
      <c r="Q3" s="49">
        <v>4</v>
      </c>
      <c r="R3" s="49">
        <v>5</v>
      </c>
      <c r="S3" s="48">
        <v>1</v>
      </c>
      <c r="T3" s="49">
        <v>2</v>
      </c>
      <c r="U3" s="49">
        <v>3</v>
      </c>
      <c r="V3" s="50">
        <v>4</v>
      </c>
      <c r="W3" s="48">
        <v>1</v>
      </c>
      <c r="X3" s="49">
        <v>2</v>
      </c>
      <c r="Y3" s="49">
        <v>3</v>
      </c>
      <c r="Z3" s="49">
        <v>4</v>
      </c>
      <c r="AA3" s="49">
        <v>5</v>
      </c>
      <c r="AB3" s="49">
        <v>6</v>
      </c>
      <c r="AC3" s="48">
        <v>1</v>
      </c>
      <c r="AD3" s="49">
        <v>2</v>
      </c>
      <c r="AE3" s="49">
        <v>3</v>
      </c>
      <c r="AF3" s="49">
        <v>4</v>
      </c>
      <c r="AG3" s="48">
        <v>1</v>
      </c>
      <c r="AH3" s="49">
        <v>2</v>
      </c>
      <c r="AI3" s="49">
        <v>3</v>
      </c>
      <c r="AJ3" s="49">
        <v>4</v>
      </c>
      <c r="AK3" s="48">
        <v>1</v>
      </c>
      <c r="AL3" s="49">
        <v>2</v>
      </c>
      <c r="AM3" s="49">
        <v>3</v>
      </c>
      <c r="AN3" s="49">
        <v>4</v>
      </c>
      <c r="AO3" s="48">
        <v>1</v>
      </c>
      <c r="AP3" s="49">
        <v>2</v>
      </c>
      <c r="AQ3" s="49">
        <v>3</v>
      </c>
      <c r="AR3" s="49">
        <v>4</v>
      </c>
      <c r="AS3" s="48">
        <v>1</v>
      </c>
      <c r="AT3" s="49">
        <v>2</v>
      </c>
      <c r="AU3" s="49">
        <v>3</v>
      </c>
      <c r="AV3" s="50">
        <v>4</v>
      </c>
      <c r="AW3" s="51">
        <v>1</v>
      </c>
      <c r="AX3" s="52">
        <v>2</v>
      </c>
      <c r="AY3" s="52">
        <v>3</v>
      </c>
      <c r="AZ3" s="53">
        <v>4</v>
      </c>
      <c r="BA3" s="51">
        <v>1</v>
      </c>
      <c r="BB3" s="52">
        <v>2</v>
      </c>
      <c r="BC3" s="52">
        <v>3</v>
      </c>
      <c r="BD3" s="53">
        <v>4</v>
      </c>
      <c r="BE3" s="54"/>
    </row>
    <row r="4" spans="1:58" s="121" customFormat="1" ht="22.5" customHeight="1" thickTop="1">
      <c r="A4" s="117" t="s">
        <v>12</v>
      </c>
      <c r="B4" s="351">
        <v>122</v>
      </c>
      <c r="C4" s="118">
        <v>105</v>
      </c>
      <c r="D4" s="118">
        <v>26</v>
      </c>
      <c r="E4" s="118">
        <v>22</v>
      </c>
      <c r="F4" s="118">
        <v>42</v>
      </c>
      <c r="G4" s="352">
        <v>13</v>
      </c>
      <c r="H4" s="119">
        <v>7</v>
      </c>
      <c r="I4" s="118">
        <v>89</v>
      </c>
      <c r="J4" s="118">
        <v>60</v>
      </c>
      <c r="K4" s="118">
        <v>166</v>
      </c>
      <c r="L4" s="118">
        <v>1</v>
      </c>
      <c r="M4" s="352">
        <v>105</v>
      </c>
      <c r="N4" s="119">
        <v>0</v>
      </c>
      <c r="O4" s="118">
        <v>0</v>
      </c>
      <c r="P4" s="118">
        <v>1</v>
      </c>
      <c r="Q4" s="118">
        <v>0</v>
      </c>
      <c r="R4" s="352">
        <v>0</v>
      </c>
      <c r="S4" s="119">
        <v>3</v>
      </c>
      <c r="T4" s="118">
        <v>2</v>
      </c>
      <c r="U4" s="118">
        <v>28</v>
      </c>
      <c r="V4" s="352">
        <v>29</v>
      </c>
      <c r="W4" s="353">
        <v>334</v>
      </c>
      <c r="X4" s="118">
        <v>417</v>
      </c>
      <c r="Y4" s="118">
        <v>415</v>
      </c>
      <c r="Z4" s="118">
        <v>585</v>
      </c>
      <c r="AA4" s="118">
        <v>320</v>
      </c>
      <c r="AB4" s="352">
        <v>113</v>
      </c>
      <c r="AC4" s="354">
        <v>884</v>
      </c>
      <c r="AD4" s="118">
        <v>9</v>
      </c>
      <c r="AE4" s="118">
        <v>155</v>
      </c>
      <c r="AF4" s="352">
        <v>219</v>
      </c>
      <c r="AG4" s="353">
        <v>424</v>
      </c>
      <c r="AH4" s="118">
        <v>3</v>
      </c>
      <c r="AI4" s="118">
        <v>62</v>
      </c>
      <c r="AJ4" s="352">
        <v>1</v>
      </c>
      <c r="AK4" s="353">
        <v>13</v>
      </c>
      <c r="AL4" s="118">
        <v>1</v>
      </c>
      <c r="AM4" s="118">
        <v>50</v>
      </c>
      <c r="AN4" s="352">
        <v>17</v>
      </c>
      <c r="AO4" s="353">
        <v>1</v>
      </c>
      <c r="AP4" s="118">
        <v>2</v>
      </c>
      <c r="AQ4" s="118">
        <v>14</v>
      </c>
      <c r="AR4" s="352">
        <v>321</v>
      </c>
      <c r="AS4" s="353">
        <v>3</v>
      </c>
      <c r="AT4" s="118">
        <v>1</v>
      </c>
      <c r="AU4" s="118">
        <v>0</v>
      </c>
      <c r="AV4" s="352">
        <v>1</v>
      </c>
      <c r="AW4" s="60">
        <v>1</v>
      </c>
      <c r="AX4" s="61">
        <v>5</v>
      </c>
      <c r="AY4" s="61">
        <v>2</v>
      </c>
      <c r="AZ4" s="262">
        <v>4</v>
      </c>
      <c r="BA4" s="119">
        <v>5</v>
      </c>
      <c r="BB4" s="118">
        <v>1</v>
      </c>
      <c r="BC4" s="118">
        <v>0</v>
      </c>
      <c r="BD4" s="243">
        <v>2</v>
      </c>
      <c r="BE4" s="244">
        <v>5206</v>
      </c>
    </row>
    <row r="5" spans="1:58" ht="22.5" customHeight="1">
      <c r="A5" s="125" t="s">
        <v>43</v>
      </c>
      <c r="B5" s="62">
        <v>46</v>
      </c>
      <c r="C5" s="63">
        <v>44</v>
      </c>
      <c r="D5" s="63">
        <v>6</v>
      </c>
      <c r="E5" s="63">
        <v>13</v>
      </c>
      <c r="F5" s="63">
        <v>17</v>
      </c>
      <c r="G5" s="64">
        <v>2</v>
      </c>
      <c r="H5" s="65">
        <v>3</v>
      </c>
      <c r="I5" s="63">
        <v>32</v>
      </c>
      <c r="J5" s="63">
        <v>16</v>
      </c>
      <c r="K5" s="63">
        <v>45</v>
      </c>
      <c r="L5" s="63">
        <v>0</v>
      </c>
      <c r="M5" s="64">
        <v>48</v>
      </c>
      <c r="N5" s="65">
        <v>0</v>
      </c>
      <c r="O5" s="63">
        <v>0</v>
      </c>
      <c r="P5" s="63">
        <v>1</v>
      </c>
      <c r="Q5" s="63">
        <v>0</v>
      </c>
      <c r="R5" s="64">
        <v>1</v>
      </c>
      <c r="S5" s="65">
        <v>1</v>
      </c>
      <c r="T5" s="63">
        <v>1</v>
      </c>
      <c r="U5" s="63">
        <v>16</v>
      </c>
      <c r="V5" s="64">
        <v>12</v>
      </c>
      <c r="W5" s="66">
        <v>216</v>
      </c>
      <c r="X5" s="63">
        <v>211</v>
      </c>
      <c r="Y5" s="63">
        <v>132</v>
      </c>
      <c r="Z5" s="63">
        <v>237</v>
      </c>
      <c r="AA5" s="63">
        <v>137</v>
      </c>
      <c r="AB5" s="64">
        <v>55</v>
      </c>
      <c r="AC5" s="66">
        <v>288</v>
      </c>
      <c r="AD5" s="63">
        <v>4</v>
      </c>
      <c r="AE5" s="63">
        <v>80</v>
      </c>
      <c r="AF5" s="64">
        <v>60</v>
      </c>
      <c r="AG5" s="66">
        <v>144</v>
      </c>
      <c r="AH5" s="63">
        <v>2</v>
      </c>
      <c r="AI5" s="63">
        <v>50</v>
      </c>
      <c r="AJ5" s="64">
        <v>0</v>
      </c>
      <c r="AK5" s="66">
        <v>4</v>
      </c>
      <c r="AL5" s="63">
        <v>2</v>
      </c>
      <c r="AM5" s="63">
        <v>24</v>
      </c>
      <c r="AN5" s="64">
        <v>1</v>
      </c>
      <c r="AO5" s="66">
        <v>0</v>
      </c>
      <c r="AP5" s="63">
        <v>1</v>
      </c>
      <c r="AQ5" s="63">
        <v>4</v>
      </c>
      <c r="AR5" s="64">
        <v>130</v>
      </c>
      <c r="AS5" s="65">
        <v>0</v>
      </c>
      <c r="AT5" s="63">
        <v>0</v>
      </c>
      <c r="AU5" s="63">
        <v>0</v>
      </c>
      <c r="AV5" s="64">
        <v>0</v>
      </c>
      <c r="AW5" s="65">
        <v>2</v>
      </c>
      <c r="AX5" s="63">
        <v>0</v>
      </c>
      <c r="AY5" s="63">
        <v>1</v>
      </c>
      <c r="AZ5" s="103">
        <v>1</v>
      </c>
      <c r="BA5" s="65">
        <v>2</v>
      </c>
      <c r="BB5" s="63">
        <v>1</v>
      </c>
      <c r="BC5" s="63">
        <v>0</v>
      </c>
      <c r="BD5" s="67">
        <v>0</v>
      </c>
      <c r="BE5" s="245">
        <v>2093</v>
      </c>
    </row>
    <row r="6" spans="1:58" ht="22.5" customHeight="1">
      <c r="A6" s="125" t="s">
        <v>34</v>
      </c>
      <c r="B6" s="62">
        <v>54</v>
      </c>
      <c r="C6" s="63">
        <v>35</v>
      </c>
      <c r="D6" s="63">
        <v>6</v>
      </c>
      <c r="E6" s="63">
        <v>7</v>
      </c>
      <c r="F6" s="63">
        <v>11</v>
      </c>
      <c r="G6" s="64">
        <v>4</v>
      </c>
      <c r="H6" s="65">
        <v>1</v>
      </c>
      <c r="I6" s="63">
        <v>47</v>
      </c>
      <c r="J6" s="63">
        <v>22</v>
      </c>
      <c r="K6" s="63">
        <v>53</v>
      </c>
      <c r="L6" s="63">
        <v>0</v>
      </c>
      <c r="M6" s="64">
        <v>47</v>
      </c>
      <c r="N6" s="65">
        <v>0</v>
      </c>
      <c r="O6" s="63">
        <v>0</v>
      </c>
      <c r="P6" s="63">
        <v>0</v>
      </c>
      <c r="Q6" s="63">
        <v>0</v>
      </c>
      <c r="R6" s="64">
        <v>1</v>
      </c>
      <c r="S6" s="65">
        <v>1</v>
      </c>
      <c r="T6" s="63">
        <v>1</v>
      </c>
      <c r="U6" s="63">
        <v>21</v>
      </c>
      <c r="V6" s="64">
        <v>9</v>
      </c>
      <c r="W6" s="66">
        <v>187</v>
      </c>
      <c r="X6" s="63">
        <v>261</v>
      </c>
      <c r="Y6" s="63">
        <v>212</v>
      </c>
      <c r="Z6" s="63">
        <v>252</v>
      </c>
      <c r="AA6" s="63">
        <v>205</v>
      </c>
      <c r="AB6" s="64">
        <v>60</v>
      </c>
      <c r="AC6" s="66">
        <v>337</v>
      </c>
      <c r="AD6" s="63">
        <v>1</v>
      </c>
      <c r="AE6" s="63">
        <v>88</v>
      </c>
      <c r="AF6" s="64">
        <v>59</v>
      </c>
      <c r="AG6" s="66">
        <v>165</v>
      </c>
      <c r="AH6" s="63">
        <v>1</v>
      </c>
      <c r="AI6" s="63">
        <v>4</v>
      </c>
      <c r="AJ6" s="64">
        <v>0</v>
      </c>
      <c r="AK6" s="66">
        <v>12</v>
      </c>
      <c r="AL6" s="63">
        <v>0</v>
      </c>
      <c r="AM6" s="63">
        <v>32</v>
      </c>
      <c r="AN6" s="64">
        <v>2</v>
      </c>
      <c r="AO6" s="66">
        <v>2</v>
      </c>
      <c r="AP6" s="63">
        <v>3</v>
      </c>
      <c r="AQ6" s="63">
        <v>7</v>
      </c>
      <c r="AR6" s="64">
        <v>120</v>
      </c>
      <c r="AS6" s="66">
        <v>0</v>
      </c>
      <c r="AT6" s="63">
        <v>2</v>
      </c>
      <c r="AU6" s="63">
        <v>1</v>
      </c>
      <c r="AV6" s="64">
        <v>0</v>
      </c>
      <c r="AW6" s="65">
        <v>0</v>
      </c>
      <c r="AX6" s="63">
        <v>1</v>
      </c>
      <c r="AY6" s="63">
        <v>0</v>
      </c>
      <c r="AZ6" s="103">
        <v>1</v>
      </c>
      <c r="BA6" s="65">
        <v>1</v>
      </c>
      <c r="BB6" s="63">
        <v>1</v>
      </c>
      <c r="BC6" s="63">
        <v>1</v>
      </c>
      <c r="BD6" s="67">
        <v>0</v>
      </c>
      <c r="BE6" s="245">
        <v>2338</v>
      </c>
    </row>
    <row r="7" spans="1:58" ht="22.5" customHeight="1">
      <c r="A7" s="125" t="s">
        <v>44</v>
      </c>
      <c r="B7" s="62">
        <v>20</v>
      </c>
      <c r="C7" s="63">
        <v>29</v>
      </c>
      <c r="D7" s="63">
        <v>3</v>
      </c>
      <c r="E7" s="63">
        <v>6</v>
      </c>
      <c r="F7" s="63">
        <v>8</v>
      </c>
      <c r="G7" s="64">
        <v>2</v>
      </c>
      <c r="H7" s="65">
        <v>2</v>
      </c>
      <c r="I7" s="63">
        <v>25</v>
      </c>
      <c r="J7" s="63">
        <v>12</v>
      </c>
      <c r="K7" s="63">
        <v>19</v>
      </c>
      <c r="L7" s="63">
        <v>0</v>
      </c>
      <c r="M7" s="64">
        <v>26</v>
      </c>
      <c r="N7" s="65">
        <v>0</v>
      </c>
      <c r="O7" s="63">
        <v>0</v>
      </c>
      <c r="P7" s="63">
        <v>0</v>
      </c>
      <c r="Q7" s="63">
        <v>0</v>
      </c>
      <c r="R7" s="64">
        <v>0</v>
      </c>
      <c r="S7" s="65">
        <v>0</v>
      </c>
      <c r="T7" s="63">
        <v>0</v>
      </c>
      <c r="U7" s="63">
        <v>7</v>
      </c>
      <c r="V7" s="271">
        <v>2</v>
      </c>
      <c r="W7" s="66">
        <v>71</v>
      </c>
      <c r="X7" s="63">
        <v>91</v>
      </c>
      <c r="Y7" s="63">
        <v>110</v>
      </c>
      <c r="Z7" s="63">
        <v>129</v>
      </c>
      <c r="AA7" s="63">
        <v>95</v>
      </c>
      <c r="AB7" s="64">
        <v>31</v>
      </c>
      <c r="AC7" s="66">
        <v>156</v>
      </c>
      <c r="AD7" s="63">
        <v>1</v>
      </c>
      <c r="AE7" s="63">
        <v>33</v>
      </c>
      <c r="AF7" s="64">
        <v>29</v>
      </c>
      <c r="AG7" s="66">
        <v>89</v>
      </c>
      <c r="AH7" s="63">
        <v>0</v>
      </c>
      <c r="AI7" s="63">
        <v>23</v>
      </c>
      <c r="AJ7" s="204">
        <v>1</v>
      </c>
      <c r="AK7" s="66">
        <v>2</v>
      </c>
      <c r="AL7" s="63">
        <v>2</v>
      </c>
      <c r="AM7" s="63">
        <v>10</v>
      </c>
      <c r="AN7" s="64">
        <v>3</v>
      </c>
      <c r="AO7" s="66">
        <v>0</v>
      </c>
      <c r="AP7" s="63">
        <v>0</v>
      </c>
      <c r="AQ7" s="63">
        <v>5</v>
      </c>
      <c r="AR7" s="64">
        <v>70</v>
      </c>
      <c r="AS7" s="65">
        <v>0</v>
      </c>
      <c r="AT7" s="63">
        <v>0</v>
      </c>
      <c r="AU7" s="63">
        <v>0</v>
      </c>
      <c r="AV7" s="64">
        <v>0</v>
      </c>
      <c r="AW7" s="65">
        <v>0</v>
      </c>
      <c r="AX7" s="63">
        <v>1</v>
      </c>
      <c r="AY7" s="63">
        <v>0</v>
      </c>
      <c r="AZ7" s="103">
        <v>2</v>
      </c>
      <c r="BA7" s="65">
        <v>2</v>
      </c>
      <c r="BB7" s="63">
        <v>1</v>
      </c>
      <c r="BC7" s="63">
        <v>0</v>
      </c>
      <c r="BD7" s="67">
        <v>0</v>
      </c>
      <c r="BE7" s="245">
        <v>1118</v>
      </c>
    </row>
    <row r="8" spans="1:58" ht="22.5" customHeight="1">
      <c r="A8" s="125" t="s">
        <v>45</v>
      </c>
      <c r="B8" s="62">
        <v>56</v>
      </c>
      <c r="C8" s="63">
        <v>45</v>
      </c>
      <c r="D8" s="63">
        <v>9</v>
      </c>
      <c r="E8" s="63">
        <v>10</v>
      </c>
      <c r="F8" s="63">
        <v>16</v>
      </c>
      <c r="G8" s="64">
        <v>5</v>
      </c>
      <c r="H8" s="65">
        <v>3</v>
      </c>
      <c r="I8" s="63">
        <v>54</v>
      </c>
      <c r="J8" s="63">
        <v>14</v>
      </c>
      <c r="K8" s="63">
        <v>34</v>
      </c>
      <c r="L8" s="63">
        <v>1</v>
      </c>
      <c r="M8" s="64">
        <v>50</v>
      </c>
      <c r="N8" s="65">
        <v>0</v>
      </c>
      <c r="O8" s="63">
        <v>0</v>
      </c>
      <c r="P8" s="63">
        <v>0</v>
      </c>
      <c r="Q8" s="63">
        <v>0</v>
      </c>
      <c r="R8" s="64">
        <v>0</v>
      </c>
      <c r="S8" s="65">
        <v>0</v>
      </c>
      <c r="T8" s="63">
        <v>2</v>
      </c>
      <c r="U8" s="63">
        <v>12</v>
      </c>
      <c r="V8" s="64">
        <v>16</v>
      </c>
      <c r="W8" s="66">
        <v>190</v>
      </c>
      <c r="X8" s="63">
        <v>201</v>
      </c>
      <c r="Y8" s="63">
        <v>144</v>
      </c>
      <c r="Z8" s="63">
        <v>293</v>
      </c>
      <c r="AA8" s="63">
        <v>229</v>
      </c>
      <c r="AB8" s="64">
        <v>78</v>
      </c>
      <c r="AC8" s="66">
        <v>255</v>
      </c>
      <c r="AD8" s="63">
        <v>1</v>
      </c>
      <c r="AE8" s="63">
        <v>57</v>
      </c>
      <c r="AF8" s="64">
        <v>74</v>
      </c>
      <c r="AG8" s="66">
        <v>145</v>
      </c>
      <c r="AH8" s="63">
        <v>1</v>
      </c>
      <c r="AI8" s="63">
        <v>36</v>
      </c>
      <c r="AJ8" s="64">
        <v>2</v>
      </c>
      <c r="AK8" s="66">
        <v>5</v>
      </c>
      <c r="AL8" s="63">
        <v>0</v>
      </c>
      <c r="AM8" s="63">
        <v>28</v>
      </c>
      <c r="AN8" s="64">
        <v>6</v>
      </c>
      <c r="AO8" s="66">
        <v>0</v>
      </c>
      <c r="AP8" s="63">
        <v>1</v>
      </c>
      <c r="AQ8" s="63">
        <v>3</v>
      </c>
      <c r="AR8" s="64">
        <v>117</v>
      </c>
      <c r="AS8" s="66">
        <v>0</v>
      </c>
      <c r="AT8" s="63">
        <v>0</v>
      </c>
      <c r="AU8" s="63">
        <v>1</v>
      </c>
      <c r="AV8" s="64">
        <v>4</v>
      </c>
      <c r="AW8" s="65">
        <v>0</v>
      </c>
      <c r="AX8" s="63">
        <v>3</v>
      </c>
      <c r="AY8" s="63">
        <v>1</v>
      </c>
      <c r="AZ8" s="103">
        <v>2</v>
      </c>
      <c r="BA8" s="65">
        <v>4</v>
      </c>
      <c r="BB8" s="63">
        <v>2</v>
      </c>
      <c r="BC8" s="63">
        <v>1</v>
      </c>
      <c r="BD8" s="67">
        <v>0</v>
      </c>
      <c r="BE8" s="245">
        <v>2211</v>
      </c>
    </row>
    <row r="9" spans="1:58" ht="22.5" customHeight="1">
      <c r="A9" s="125" t="s">
        <v>46</v>
      </c>
      <c r="B9" s="62">
        <v>16</v>
      </c>
      <c r="C9" s="63">
        <v>15</v>
      </c>
      <c r="D9" s="63">
        <v>4</v>
      </c>
      <c r="E9" s="63">
        <v>3</v>
      </c>
      <c r="F9" s="63">
        <v>10</v>
      </c>
      <c r="G9" s="64">
        <v>1</v>
      </c>
      <c r="H9" s="65">
        <v>1</v>
      </c>
      <c r="I9" s="355">
        <v>19</v>
      </c>
      <c r="J9" s="63">
        <v>10</v>
      </c>
      <c r="K9" s="63">
        <v>27</v>
      </c>
      <c r="L9" s="63">
        <v>0</v>
      </c>
      <c r="M9" s="64">
        <v>30</v>
      </c>
      <c r="N9" s="65">
        <v>0</v>
      </c>
      <c r="O9" s="63">
        <v>0</v>
      </c>
      <c r="P9" s="63">
        <v>0</v>
      </c>
      <c r="Q9" s="63">
        <v>0</v>
      </c>
      <c r="R9" s="64">
        <v>1</v>
      </c>
      <c r="S9" s="65">
        <v>0</v>
      </c>
      <c r="T9" s="63">
        <v>1</v>
      </c>
      <c r="U9" s="63">
        <v>12</v>
      </c>
      <c r="V9" s="64">
        <v>1</v>
      </c>
      <c r="W9" s="66">
        <v>63</v>
      </c>
      <c r="X9" s="63">
        <v>85</v>
      </c>
      <c r="Y9" s="63">
        <v>72</v>
      </c>
      <c r="Z9" s="63">
        <v>120</v>
      </c>
      <c r="AA9" s="63">
        <v>82</v>
      </c>
      <c r="AB9" s="64">
        <v>27</v>
      </c>
      <c r="AC9" s="66">
        <v>129</v>
      </c>
      <c r="AD9" s="63">
        <v>2</v>
      </c>
      <c r="AE9" s="63">
        <v>34</v>
      </c>
      <c r="AF9" s="64">
        <v>32</v>
      </c>
      <c r="AG9" s="66">
        <v>72</v>
      </c>
      <c r="AH9" s="63">
        <v>0</v>
      </c>
      <c r="AI9" s="63">
        <v>12</v>
      </c>
      <c r="AJ9" s="64">
        <v>2</v>
      </c>
      <c r="AK9" s="66">
        <v>0</v>
      </c>
      <c r="AL9" s="63">
        <v>0</v>
      </c>
      <c r="AM9" s="63">
        <v>10</v>
      </c>
      <c r="AN9" s="64">
        <v>0</v>
      </c>
      <c r="AO9" s="66">
        <v>0</v>
      </c>
      <c r="AP9" s="63">
        <v>0</v>
      </c>
      <c r="AQ9" s="63">
        <v>3</v>
      </c>
      <c r="AR9" s="64">
        <v>58</v>
      </c>
      <c r="AS9" s="65">
        <v>0</v>
      </c>
      <c r="AT9" s="63">
        <v>0</v>
      </c>
      <c r="AU9" s="63">
        <v>0</v>
      </c>
      <c r="AV9" s="64">
        <v>0</v>
      </c>
      <c r="AW9" s="65">
        <v>0</v>
      </c>
      <c r="AX9" s="63">
        <v>1</v>
      </c>
      <c r="AY9" s="63">
        <v>0</v>
      </c>
      <c r="AZ9" s="64">
        <v>0</v>
      </c>
      <c r="BA9" s="65">
        <v>2</v>
      </c>
      <c r="BB9" s="63">
        <v>3</v>
      </c>
      <c r="BC9" s="63">
        <v>3</v>
      </c>
      <c r="BD9" s="67">
        <v>0</v>
      </c>
      <c r="BE9" s="356">
        <v>963</v>
      </c>
    </row>
    <row r="10" spans="1:58" ht="22.5" customHeight="1">
      <c r="A10" s="125" t="s">
        <v>47</v>
      </c>
      <c r="B10" s="62">
        <v>26</v>
      </c>
      <c r="C10" s="63">
        <v>42</v>
      </c>
      <c r="D10" s="63">
        <v>10</v>
      </c>
      <c r="E10" s="63">
        <v>15</v>
      </c>
      <c r="F10" s="63">
        <v>11</v>
      </c>
      <c r="G10" s="64">
        <v>11</v>
      </c>
      <c r="H10" s="65">
        <v>1</v>
      </c>
      <c r="I10" s="63">
        <v>34</v>
      </c>
      <c r="J10" s="63">
        <v>10</v>
      </c>
      <c r="K10" s="63">
        <v>32</v>
      </c>
      <c r="L10" s="63">
        <v>0</v>
      </c>
      <c r="M10" s="64">
        <v>51</v>
      </c>
      <c r="N10" s="65">
        <v>0</v>
      </c>
      <c r="O10" s="63">
        <v>0</v>
      </c>
      <c r="P10" s="63">
        <v>0</v>
      </c>
      <c r="Q10" s="63">
        <v>0</v>
      </c>
      <c r="R10" s="64">
        <v>0</v>
      </c>
      <c r="S10" s="65">
        <v>0</v>
      </c>
      <c r="T10" s="63">
        <v>1</v>
      </c>
      <c r="U10" s="63">
        <v>12</v>
      </c>
      <c r="V10" s="64">
        <v>12</v>
      </c>
      <c r="W10" s="66">
        <v>155</v>
      </c>
      <c r="X10" s="63">
        <v>169</v>
      </c>
      <c r="Y10" s="63">
        <v>135</v>
      </c>
      <c r="Z10" s="63">
        <v>179</v>
      </c>
      <c r="AA10" s="63">
        <v>102</v>
      </c>
      <c r="AB10" s="64">
        <v>49</v>
      </c>
      <c r="AC10" s="65">
        <v>270</v>
      </c>
      <c r="AD10" s="63">
        <v>6</v>
      </c>
      <c r="AE10" s="63">
        <v>67</v>
      </c>
      <c r="AF10" s="64">
        <v>61</v>
      </c>
      <c r="AG10" s="66">
        <v>137</v>
      </c>
      <c r="AH10" s="63">
        <v>2</v>
      </c>
      <c r="AI10" s="63">
        <v>39</v>
      </c>
      <c r="AJ10" s="64">
        <v>1</v>
      </c>
      <c r="AK10" s="66">
        <v>4</v>
      </c>
      <c r="AL10" s="63">
        <v>0</v>
      </c>
      <c r="AM10" s="63">
        <v>23</v>
      </c>
      <c r="AN10" s="64">
        <v>7</v>
      </c>
      <c r="AO10" s="66">
        <v>1</v>
      </c>
      <c r="AP10" s="63">
        <v>0</v>
      </c>
      <c r="AQ10" s="63">
        <v>4</v>
      </c>
      <c r="AR10" s="64">
        <v>130</v>
      </c>
      <c r="AS10" s="65">
        <v>0</v>
      </c>
      <c r="AT10" s="63">
        <v>0</v>
      </c>
      <c r="AU10" s="63">
        <v>0</v>
      </c>
      <c r="AV10" s="64">
        <v>1</v>
      </c>
      <c r="AW10" s="65">
        <v>0</v>
      </c>
      <c r="AX10" s="63">
        <v>0</v>
      </c>
      <c r="AY10" s="63">
        <v>1</v>
      </c>
      <c r="AZ10" s="103">
        <v>1</v>
      </c>
      <c r="BA10" s="65">
        <v>6</v>
      </c>
      <c r="BB10" s="63">
        <v>0</v>
      </c>
      <c r="BC10" s="63">
        <v>0</v>
      </c>
      <c r="BD10" s="67">
        <v>0</v>
      </c>
      <c r="BE10" s="245">
        <v>1818</v>
      </c>
      <c r="BF10" s="121"/>
    </row>
    <row r="11" spans="1:58" ht="22.5" customHeight="1">
      <c r="A11" s="125" t="s">
        <v>48</v>
      </c>
      <c r="B11" s="62">
        <v>20</v>
      </c>
      <c r="C11" s="63">
        <v>29</v>
      </c>
      <c r="D11" s="63">
        <v>6</v>
      </c>
      <c r="E11" s="63">
        <v>6</v>
      </c>
      <c r="F11" s="63">
        <v>5</v>
      </c>
      <c r="G11" s="64">
        <v>4</v>
      </c>
      <c r="H11" s="65">
        <v>2</v>
      </c>
      <c r="I11" s="63">
        <v>44</v>
      </c>
      <c r="J11" s="63">
        <v>18</v>
      </c>
      <c r="K11" s="63">
        <v>18</v>
      </c>
      <c r="L11" s="63">
        <v>2</v>
      </c>
      <c r="M11" s="64">
        <v>23</v>
      </c>
      <c r="N11" s="65">
        <v>0</v>
      </c>
      <c r="O11" s="63">
        <v>0</v>
      </c>
      <c r="P11" s="63">
        <v>1</v>
      </c>
      <c r="Q11" s="63">
        <v>0</v>
      </c>
      <c r="R11" s="64">
        <v>2</v>
      </c>
      <c r="S11" s="65">
        <v>0</v>
      </c>
      <c r="T11" s="63">
        <v>0</v>
      </c>
      <c r="U11" s="63">
        <v>9</v>
      </c>
      <c r="V11" s="64">
        <v>8</v>
      </c>
      <c r="W11" s="66">
        <v>105</v>
      </c>
      <c r="X11" s="63">
        <v>109</v>
      </c>
      <c r="Y11" s="63">
        <v>104</v>
      </c>
      <c r="Z11" s="63">
        <v>181</v>
      </c>
      <c r="AA11" s="63">
        <v>164</v>
      </c>
      <c r="AB11" s="64">
        <v>44</v>
      </c>
      <c r="AC11" s="66">
        <v>198</v>
      </c>
      <c r="AD11" s="63">
        <v>2</v>
      </c>
      <c r="AE11" s="63">
        <v>45</v>
      </c>
      <c r="AF11" s="64">
        <v>43</v>
      </c>
      <c r="AG11" s="66">
        <v>109</v>
      </c>
      <c r="AH11" s="63">
        <v>1</v>
      </c>
      <c r="AI11" s="63">
        <v>21</v>
      </c>
      <c r="AJ11" s="64">
        <v>0</v>
      </c>
      <c r="AK11" s="66">
        <v>2</v>
      </c>
      <c r="AL11" s="63">
        <v>2</v>
      </c>
      <c r="AM11" s="63">
        <v>15</v>
      </c>
      <c r="AN11" s="64">
        <v>8</v>
      </c>
      <c r="AO11" s="66">
        <v>0</v>
      </c>
      <c r="AP11" s="63">
        <v>0</v>
      </c>
      <c r="AQ11" s="63">
        <v>2</v>
      </c>
      <c r="AR11" s="64">
        <v>53</v>
      </c>
      <c r="AS11" s="65">
        <v>0</v>
      </c>
      <c r="AT11" s="63">
        <v>0</v>
      </c>
      <c r="AU11" s="63">
        <v>0</v>
      </c>
      <c r="AV11" s="64">
        <v>1</v>
      </c>
      <c r="AW11" s="65">
        <v>0</v>
      </c>
      <c r="AX11" s="63">
        <v>4</v>
      </c>
      <c r="AY11" s="63">
        <v>1</v>
      </c>
      <c r="AZ11" s="103">
        <v>1</v>
      </c>
      <c r="BA11" s="65">
        <v>1</v>
      </c>
      <c r="BB11" s="63">
        <v>1</v>
      </c>
      <c r="BC11" s="63">
        <v>0</v>
      </c>
      <c r="BD11" s="67">
        <v>1</v>
      </c>
      <c r="BE11" s="245">
        <v>1415</v>
      </c>
      <c r="BF11" s="121"/>
    </row>
    <row r="12" spans="1:58" ht="22.5" customHeight="1">
      <c r="A12" s="123" t="s">
        <v>35</v>
      </c>
      <c r="B12" s="69">
        <v>56</v>
      </c>
      <c r="C12" s="70">
        <v>63</v>
      </c>
      <c r="D12" s="70">
        <v>13</v>
      </c>
      <c r="E12" s="70">
        <v>12</v>
      </c>
      <c r="F12" s="70">
        <v>22</v>
      </c>
      <c r="G12" s="71">
        <v>11</v>
      </c>
      <c r="H12" s="72">
        <v>0</v>
      </c>
      <c r="I12" s="70">
        <v>47</v>
      </c>
      <c r="J12" s="70">
        <v>18</v>
      </c>
      <c r="K12" s="70">
        <v>50</v>
      </c>
      <c r="L12" s="70">
        <v>0</v>
      </c>
      <c r="M12" s="71">
        <v>54</v>
      </c>
      <c r="N12" s="65">
        <v>0</v>
      </c>
      <c r="O12" s="63">
        <v>0</v>
      </c>
      <c r="P12" s="63">
        <v>0</v>
      </c>
      <c r="Q12" s="63">
        <v>0</v>
      </c>
      <c r="R12" s="71">
        <v>2</v>
      </c>
      <c r="S12" s="72">
        <v>1</v>
      </c>
      <c r="T12" s="63">
        <v>2</v>
      </c>
      <c r="U12" s="70">
        <v>25</v>
      </c>
      <c r="V12" s="71">
        <v>15</v>
      </c>
      <c r="W12" s="73">
        <v>227</v>
      </c>
      <c r="X12" s="70">
        <v>300</v>
      </c>
      <c r="Y12" s="70">
        <v>235</v>
      </c>
      <c r="Z12" s="70">
        <v>411</v>
      </c>
      <c r="AA12" s="70">
        <v>252</v>
      </c>
      <c r="AB12" s="71">
        <v>105</v>
      </c>
      <c r="AC12" s="73">
        <v>414</v>
      </c>
      <c r="AD12" s="70">
        <v>5</v>
      </c>
      <c r="AE12" s="70">
        <v>76</v>
      </c>
      <c r="AF12" s="71">
        <v>147</v>
      </c>
      <c r="AG12" s="73">
        <v>184</v>
      </c>
      <c r="AH12" s="70">
        <v>1</v>
      </c>
      <c r="AI12" s="70">
        <v>30</v>
      </c>
      <c r="AJ12" s="71">
        <v>1</v>
      </c>
      <c r="AK12" s="73">
        <v>6</v>
      </c>
      <c r="AL12" s="70">
        <v>1</v>
      </c>
      <c r="AM12" s="70">
        <v>25</v>
      </c>
      <c r="AN12" s="71">
        <v>6</v>
      </c>
      <c r="AO12" s="66">
        <v>0</v>
      </c>
      <c r="AP12" s="63">
        <v>0</v>
      </c>
      <c r="AQ12" s="70">
        <v>12</v>
      </c>
      <c r="AR12" s="71">
        <v>146</v>
      </c>
      <c r="AS12" s="65">
        <v>0</v>
      </c>
      <c r="AT12" s="70">
        <v>1</v>
      </c>
      <c r="AU12" s="70">
        <v>1</v>
      </c>
      <c r="AV12" s="64">
        <v>1</v>
      </c>
      <c r="AW12" s="65">
        <v>0</v>
      </c>
      <c r="AX12" s="63">
        <v>0</v>
      </c>
      <c r="AY12" s="70">
        <v>0</v>
      </c>
      <c r="AZ12" s="103">
        <v>0</v>
      </c>
      <c r="BA12" s="65">
        <v>1</v>
      </c>
      <c r="BB12" s="63">
        <v>0</v>
      </c>
      <c r="BC12" s="63">
        <v>0</v>
      </c>
      <c r="BD12" s="67">
        <v>1</v>
      </c>
      <c r="BE12" s="245">
        <v>2980</v>
      </c>
      <c r="BF12" s="121"/>
    </row>
    <row r="13" spans="1:58" ht="22.5" customHeight="1">
      <c r="A13" s="123" t="s">
        <v>36</v>
      </c>
      <c r="B13" s="69">
        <v>37</v>
      </c>
      <c r="C13" s="70">
        <v>72</v>
      </c>
      <c r="D13" s="70">
        <v>12</v>
      </c>
      <c r="E13" s="70">
        <v>18</v>
      </c>
      <c r="F13" s="70">
        <v>66</v>
      </c>
      <c r="G13" s="71">
        <v>30</v>
      </c>
      <c r="H13" s="72">
        <v>0</v>
      </c>
      <c r="I13" s="70">
        <v>86</v>
      </c>
      <c r="J13" s="70">
        <v>53</v>
      </c>
      <c r="K13" s="70">
        <v>67</v>
      </c>
      <c r="L13" s="70">
        <v>2</v>
      </c>
      <c r="M13" s="71">
        <v>129</v>
      </c>
      <c r="N13" s="65">
        <v>0</v>
      </c>
      <c r="O13" s="63">
        <v>0</v>
      </c>
      <c r="P13" s="70">
        <v>2</v>
      </c>
      <c r="Q13" s="70">
        <v>1</v>
      </c>
      <c r="R13" s="64">
        <v>0</v>
      </c>
      <c r="S13" s="72">
        <v>4</v>
      </c>
      <c r="T13" s="70">
        <v>4</v>
      </c>
      <c r="U13" s="70">
        <v>20</v>
      </c>
      <c r="V13" s="131">
        <v>10</v>
      </c>
      <c r="W13" s="73">
        <v>280</v>
      </c>
      <c r="X13" s="70">
        <v>334</v>
      </c>
      <c r="Y13" s="70">
        <v>293</v>
      </c>
      <c r="Z13" s="70">
        <v>430</v>
      </c>
      <c r="AA13" s="70">
        <v>354</v>
      </c>
      <c r="AB13" s="71">
        <v>155</v>
      </c>
      <c r="AC13" s="73">
        <v>356</v>
      </c>
      <c r="AD13" s="70">
        <v>9</v>
      </c>
      <c r="AE13" s="70">
        <v>71</v>
      </c>
      <c r="AF13" s="71">
        <v>102</v>
      </c>
      <c r="AG13" s="73">
        <v>193</v>
      </c>
      <c r="AH13" s="70">
        <v>5</v>
      </c>
      <c r="AI13" s="70">
        <v>33</v>
      </c>
      <c r="AJ13" s="71">
        <v>0</v>
      </c>
      <c r="AK13" s="73">
        <v>12</v>
      </c>
      <c r="AL13" s="70">
        <v>3</v>
      </c>
      <c r="AM13" s="70">
        <v>22</v>
      </c>
      <c r="AN13" s="71">
        <v>10</v>
      </c>
      <c r="AO13" s="73">
        <v>5</v>
      </c>
      <c r="AP13" s="70">
        <v>1</v>
      </c>
      <c r="AQ13" s="70">
        <v>5</v>
      </c>
      <c r="AR13" s="71">
        <v>216</v>
      </c>
      <c r="AS13" s="73">
        <v>1</v>
      </c>
      <c r="AT13" s="70">
        <v>1</v>
      </c>
      <c r="AU13" s="70">
        <v>1</v>
      </c>
      <c r="AV13" s="64">
        <v>0</v>
      </c>
      <c r="AW13" s="65">
        <v>0</v>
      </c>
      <c r="AX13" s="70">
        <v>1</v>
      </c>
      <c r="AY13" s="63">
        <v>0</v>
      </c>
      <c r="AZ13" s="64">
        <v>0</v>
      </c>
      <c r="BA13" s="72">
        <v>1</v>
      </c>
      <c r="BB13" s="70">
        <v>0</v>
      </c>
      <c r="BC13" s="70">
        <v>3</v>
      </c>
      <c r="BD13" s="67">
        <v>0</v>
      </c>
      <c r="BE13" s="68">
        <v>3510</v>
      </c>
      <c r="BF13" s="121"/>
    </row>
    <row r="14" spans="1:58" ht="22.5" customHeight="1">
      <c r="A14" s="123" t="s">
        <v>37</v>
      </c>
      <c r="B14" s="69">
        <v>22</v>
      </c>
      <c r="C14" s="70">
        <v>33</v>
      </c>
      <c r="D14" s="70">
        <v>9</v>
      </c>
      <c r="E14" s="70">
        <v>12</v>
      </c>
      <c r="F14" s="70">
        <v>13</v>
      </c>
      <c r="G14" s="71">
        <v>5</v>
      </c>
      <c r="H14" s="72">
        <v>2</v>
      </c>
      <c r="I14" s="70">
        <v>20</v>
      </c>
      <c r="J14" s="70">
        <v>17</v>
      </c>
      <c r="K14" s="70">
        <v>46</v>
      </c>
      <c r="L14" s="70">
        <v>0</v>
      </c>
      <c r="M14" s="71">
        <v>22</v>
      </c>
      <c r="N14" s="65">
        <v>0</v>
      </c>
      <c r="O14" s="63">
        <v>0</v>
      </c>
      <c r="P14" s="63">
        <v>0</v>
      </c>
      <c r="Q14" s="63">
        <v>0</v>
      </c>
      <c r="R14" s="71">
        <v>1</v>
      </c>
      <c r="S14" s="65">
        <v>1</v>
      </c>
      <c r="T14" s="70">
        <v>2</v>
      </c>
      <c r="U14" s="70">
        <v>10</v>
      </c>
      <c r="V14" s="71">
        <v>6</v>
      </c>
      <c r="W14" s="73">
        <v>101</v>
      </c>
      <c r="X14" s="70">
        <v>113</v>
      </c>
      <c r="Y14" s="70">
        <v>107</v>
      </c>
      <c r="Z14" s="70">
        <v>136</v>
      </c>
      <c r="AA14" s="70">
        <v>87</v>
      </c>
      <c r="AB14" s="71">
        <v>37</v>
      </c>
      <c r="AC14" s="72">
        <v>187</v>
      </c>
      <c r="AD14" s="70">
        <v>2</v>
      </c>
      <c r="AE14" s="70">
        <v>54</v>
      </c>
      <c r="AF14" s="71">
        <v>57</v>
      </c>
      <c r="AG14" s="73">
        <v>103</v>
      </c>
      <c r="AH14" s="70">
        <v>1</v>
      </c>
      <c r="AI14" s="70">
        <v>15</v>
      </c>
      <c r="AJ14" s="71">
        <v>3</v>
      </c>
      <c r="AK14" s="73">
        <v>4</v>
      </c>
      <c r="AL14" s="70">
        <v>2</v>
      </c>
      <c r="AM14" s="70">
        <v>15</v>
      </c>
      <c r="AN14" s="71">
        <v>7</v>
      </c>
      <c r="AO14" s="73">
        <v>0</v>
      </c>
      <c r="AP14" s="70">
        <v>1</v>
      </c>
      <c r="AQ14" s="70">
        <v>3</v>
      </c>
      <c r="AR14" s="71">
        <v>65</v>
      </c>
      <c r="AS14" s="65">
        <v>0</v>
      </c>
      <c r="AT14" s="63">
        <v>0</v>
      </c>
      <c r="AU14" s="63">
        <v>0</v>
      </c>
      <c r="AV14" s="64">
        <v>0</v>
      </c>
      <c r="AW14" s="72">
        <v>0</v>
      </c>
      <c r="AX14" s="70">
        <v>1</v>
      </c>
      <c r="AY14" s="70">
        <v>2</v>
      </c>
      <c r="AZ14" s="256">
        <v>1</v>
      </c>
      <c r="BA14" s="72">
        <v>0</v>
      </c>
      <c r="BB14" s="70">
        <v>1</v>
      </c>
      <c r="BC14" s="70">
        <v>2</v>
      </c>
      <c r="BD14" s="74">
        <v>1</v>
      </c>
      <c r="BE14" s="245">
        <v>1329</v>
      </c>
      <c r="BF14" s="121"/>
    </row>
    <row r="15" spans="1:58" ht="22.5" customHeight="1">
      <c r="A15" s="123" t="s">
        <v>38</v>
      </c>
      <c r="B15" s="62">
        <v>107</v>
      </c>
      <c r="C15" s="63">
        <v>88</v>
      </c>
      <c r="D15" s="63">
        <v>18</v>
      </c>
      <c r="E15" s="63">
        <v>19</v>
      </c>
      <c r="F15" s="63">
        <v>49</v>
      </c>
      <c r="G15" s="64">
        <v>25</v>
      </c>
      <c r="H15" s="65">
        <v>2</v>
      </c>
      <c r="I15" s="63">
        <v>80</v>
      </c>
      <c r="J15" s="63">
        <v>28</v>
      </c>
      <c r="K15" s="63">
        <v>81</v>
      </c>
      <c r="L15" s="63">
        <v>0</v>
      </c>
      <c r="M15" s="64">
        <v>120</v>
      </c>
      <c r="N15" s="65">
        <v>0</v>
      </c>
      <c r="O15" s="63">
        <v>0</v>
      </c>
      <c r="P15" s="63">
        <v>1</v>
      </c>
      <c r="Q15" s="63">
        <v>0</v>
      </c>
      <c r="R15" s="64">
        <v>0</v>
      </c>
      <c r="S15" s="65">
        <v>0</v>
      </c>
      <c r="T15" s="63">
        <v>2</v>
      </c>
      <c r="U15" s="63">
        <v>32</v>
      </c>
      <c r="V15" s="64">
        <v>18</v>
      </c>
      <c r="W15" s="66">
        <v>347</v>
      </c>
      <c r="X15" s="63">
        <v>453</v>
      </c>
      <c r="Y15" s="63">
        <v>394</v>
      </c>
      <c r="Z15" s="63">
        <v>555</v>
      </c>
      <c r="AA15" s="63">
        <v>355</v>
      </c>
      <c r="AB15" s="64">
        <v>151</v>
      </c>
      <c r="AC15" s="66">
        <v>659</v>
      </c>
      <c r="AD15" s="63">
        <v>7</v>
      </c>
      <c r="AE15" s="63">
        <v>130</v>
      </c>
      <c r="AF15" s="64">
        <v>185</v>
      </c>
      <c r="AG15" s="66">
        <v>369</v>
      </c>
      <c r="AH15" s="63">
        <v>1</v>
      </c>
      <c r="AI15" s="63">
        <v>63</v>
      </c>
      <c r="AJ15" s="64">
        <v>0</v>
      </c>
      <c r="AK15" s="66">
        <v>15</v>
      </c>
      <c r="AL15" s="63">
        <v>4</v>
      </c>
      <c r="AM15" s="63">
        <v>57</v>
      </c>
      <c r="AN15" s="64">
        <v>21</v>
      </c>
      <c r="AO15" s="66">
        <v>0</v>
      </c>
      <c r="AP15" s="63">
        <v>0</v>
      </c>
      <c r="AQ15" s="63">
        <v>17</v>
      </c>
      <c r="AR15" s="64">
        <v>259</v>
      </c>
      <c r="AS15" s="66">
        <v>0</v>
      </c>
      <c r="AT15" s="63">
        <v>0</v>
      </c>
      <c r="AU15" s="63">
        <v>0</v>
      </c>
      <c r="AV15" s="64">
        <v>1</v>
      </c>
      <c r="AW15" s="65">
        <v>2</v>
      </c>
      <c r="AX15" s="63">
        <v>6</v>
      </c>
      <c r="AY15" s="63">
        <v>0</v>
      </c>
      <c r="AZ15" s="103">
        <v>1</v>
      </c>
      <c r="BA15" s="65">
        <v>6</v>
      </c>
      <c r="BB15" s="63">
        <v>1</v>
      </c>
      <c r="BC15" s="63">
        <v>0</v>
      </c>
      <c r="BD15" s="67">
        <v>0</v>
      </c>
      <c r="BE15" s="245">
        <v>4729</v>
      </c>
      <c r="BF15" s="121"/>
    </row>
    <row r="16" spans="1:58" ht="22.5" customHeight="1">
      <c r="A16" s="127" t="s">
        <v>66</v>
      </c>
      <c r="B16" s="339">
        <v>17</v>
      </c>
      <c r="C16" s="339">
        <v>18</v>
      </c>
      <c r="D16" s="339">
        <v>4</v>
      </c>
      <c r="E16" s="339">
        <v>5</v>
      </c>
      <c r="F16" s="339">
        <v>8</v>
      </c>
      <c r="G16" s="340">
        <v>2</v>
      </c>
      <c r="H16" s="341">
        <v>1</v>
      </c>
      <c r="I16" s="339">
        <v>25</v>
      </c>
      <c r="J16" s="339">
        <v>10</v>
      </c>
      <c r="K16" s="339">
        <v>18</v>
      </c>
      <c r="L16" s="339">
        <v>0</v>
      </c>
      <c r="M16" s="342">
        <v>45</v>
      </c>
      <c r="N16" s="341">
        <v>0</v>
      </c>
      <c r="O16" s="339">
        <v>1</v>
      </c>
      <c r="P16" s="339">
        <v>0</v>
      </c>
      <c r="Q16" s="339">
        <v>0</v>
      </c>
      <c r="R16" s="342">
        <v>0</v>
      </c>
      <c r="S16" s="341">
        <v>1</v>
      </c>
      <c r="T16" s="339">
        <v>2</v>
      </c>
      <c r="U16" s="339">
        <v>5</v>
      </c>
      <c r="V16" s="343">
        <v>6</v>
      </c>
      <c r="W16" s="339">
        <v>148</v>
      </c>
      <c r="X16" s="339">
        <v>118</v>
      </c>
      <c r="Y16" s="339">
        <v>70</v>
      </c>
      <c r="Z16" s="339">
        <v>127</v>
      </c>
      <c r="AA16" s="339">
        <v>87</v>
      </c>
      <c r="AB16" s="77">
        <v>27</v>
      </c>
      <c r="AC16" s="339">
        <v>162</v>
      </c>
      <c r="AD16" s="339">
        <v>2</v>
      </c>
      <c r="AE16" s="339">
        <v>26</v>
      </c>
      <c r="AF16" s="342">
        <v>45</v>
      </c>
      <c r="AG16" s="78">
        <v>89</v>
      </c>
      <c r="AH16" s="339">
        <v>3</v>
      </c>
      <c r="AI16" s="339">
        <v>23</v>
      </c>
      <c r="AJ16" s="342">
        <v>0</v>
      </c>
      <c r="AK16" s="78">
        <v>0</v>
      </c>
      <c r="AL16" s="339">
        <v>1</v>
      </c>
      <c r="AM16" s="339">
        <v>21</v>
      </c>
      <c r="AN16" s="342">
        <v>3</v>
      </c>
      <c r="AO16" s="78">
        <v>0</v>
      </c>
      <c r="AP16" s="339">
        <v>0</v>
      </c>
      <c r="AQ16" s="339">
        <v>1</v>
      </c>
      <c r="AR16" s="342">
        <v>68</v>
      </c>
      <c r="AS16" s="78">
        <v>1</v>
      </c>
      <c r="AT16" s="339">
        <v>0</v>
      </c>
      <c r="AU16" s="339">
        <v>0</v>
      </c>
      <c r="AV16" s="344">
        <v>0</v>
      </c>
      <c r="AW16" s="341">
        <v>0</v>
      </c>
      <c r="AX16" s="345">
        <v>1</v>
      </c>
      <c r="AY16" s="345">
        <v>0</v>
      </c>
      <c r="AZ16" s="340">
        <v>2</v>
      </c>
      <c r="BA16" s="341">
        <v>3</v>
      </c>
      <c r="BB16" s="63">
        <v>0</v>
      </c>
      <c r="BC16" s="63">
        <v>1</v>
      </c>
      <c r="BD16" s="67">
        <v>0</v>
      </c>
      <c r="BE16" s="245">
        <v>1197</v>
      </c>
      <c r="BF16" s="121"/>
    </row>
    <row r="17" spans="1:87" s="274" customFormat="1" ht="22.5" customHeight="1">
      <c r="A17" s="82" t="s">
        <v>13</v>
      </c>
      <c r="B17" s="272">
        <v>599</v>
      </c>
      <c r="C17" s="272">
        <v>618</v>
      </c>
      <c r="D17" s="272">
        <v>126</v>
      </c>
      <c r="E17" s="272">
        <v>148</v>
      </c>
      <c r="F17" s="272">
        <v>278</v>
      </c>
      <c r="G17" s="272">
        <v>115</v>
      </c>
      <c r="H17" s="272">
        <v>25</v>
      </c>
      <c r="I17" s="272">
        <v>602</v>
      </c>
      <c r="J17" s="272">
        <v>288</v>
      </c>
      <c r="K17" s="272">
        <v>656</v>
      </c>
      <c r="L17" s="272">
        <v>6</v>
      </c>
      <c r="M17" s="272">
        <v>750</v>
      </c>
      <c r="N17" s="272">
        <v>0</v>
      </c>
      <c r="O17" s="272">
        <v>1</v>
      </c>
      <c r="P17" s="272">
        <v>6</v>
      </c>
      <c r="Q17" s="272">
        <v>1</v>
      </c>
      <c r="R17" s="272">
        <v>8</v>
      </c>
      <c r="S17" s="272">
        <v>12</v>
      </c>
      <c r="T17" s="272">
        <v>20</v>
      </c>
      <c r="U17" s="272">
        <v>209</v>
      </c>
      <c r="V17" s="272">
        <v>144</v>
      </c>
      <c r="W17" s="272">
        <v>2424</v>
      </c>
      <c r="X17" s="272">
        <v>2862</v>
      </c>
      <c r="Y17" s="272">
        <v>2423</v>
      </c>
      <c r="Z17" s="272">
        <v>3635</v>
      </c>
      <c r="AA17" s="272">
        <v>2469</v>
      </c>
      <c r="AB17" s="272">
        <v>932</v>
      </c>
      <c r="AC17" s="272">
        <v>4295</v>
      </c>
      <c r="AD17" s="272">
        <v>51</v>
      </c>
      <c r="AE17" s="272">
        <v>916</v>
      </c>
      <c r="AF17" s="272">
        <v>1113</v>
      </c>
      <c r="AG17" s="272">
        <v>2223</v>
      </c>
      <c r="AH17" s="272">
        <v>21</v>
      </c>
      <c r="AI17" s="272">
        <v>411</v>
      </c>
      <c r="AJ17" s="272">
        <v>11</v>
      </c>
      <c r="AK17" s="272">
        <v>79</v>
      </c>
      <c r="AL17" s="272">
        <v>18</v>
      </c>
      <c r="AM17" s="272">
        <v>332</v>
      </c>
      <c r="AN17" s="272">
        <v>91</v>
      </c>
      <c r="AO17" s="272">
        <v>9</v>
      </c>
      <c r="AP17" s="272">
        <v>9</v>
      </c>
      <c r="AQ17" s="272">
        <v>80</v>
      </c>
      <c r="AR17" s="272">
        <v>1753</v>
      </c>
      <c r="AS17" s="272">
        <v>5</v>
      </c>
      <c r="AT17" s="272">
        <v>5</v>
      </c>
      <c r="AU17" s="272">
        <v>4</v>
      </c>
      <c r="AV17" s="272">
        <v>9</v>
      </c>
      <c r="AW17" s="272">
        <v>5</v>
      </c>
      <c r="AX17" s="272">
        <v>24</v>
      </c>
      <c r="AY17" s="272">
        <v>8</v>
      </c>
      <c r="AZ17" s="272">
        <v>16</v>
      </c>
      <c r="BA17" s="272">
        <v>34</v>
      </c>
      <c r="BB17" s="272">
        <v>12</v>
      </c>
      <c r="BC17" s="272">
        <v>11</v>
      </c>
      <c r="BD17" s="346">
        <v>5</v>
      </c>
      <c r="BE17" s="273">
        <v>30907</v>
      </c>
      <c r="BF17" s="121"/>
    </row>
    <row r="18" spans="1:87" ht="22.5" customHeight="1">
      <c r="A18" s="117" t="s">
        <v>14</v>
      </c>
      <c r="B18" s="89">
        <v>8</v>
      </c>
      <c r="C18" s="90">
        <v>7</v>
      </c>
      <c r="D18" s="90">
        <v>2</v>
      </c>
      <c r="E18" s="90">
        <v>2</v>
      </c>
      <c r="F18" s="90">
        <v>5</v>
      </c>
      <c r="G18" s="91">
        <v>3</v>
      </c>
      <c r="H18" s="92">
        <v>0</v>
      </c>
      <c r="I18" s="90">
        <v>11</v>
      </c>
      <c r="J18" s="90">
        <v>1</v>
      </c>
      <c r="K18" s="90">
        <v>0</v>
      </c>
      <c r="L18" s="90">
        <v>0</v>
      </c>
      <c r="M18" s="91">
        <v>12</v>
      </c>
      <c r="N18" s="92">
        <v>0</v>
      </c>
      <c r="O18" s="90">
        <v>0</v>
      </c>
      <c r="P18" s="90">
        <v>0</v>
      </c>
      <c r="Q18" s="90">
        <v>0</v>
      </c>
      <c r="R18" s="91">
        <v>0</v>
      </c>
      <c r="S18" s="92">
        <v>0</v>
      </c>
      <c r="T18" s="90">
        <v>0</v>
      </c>
      <c r="U18" s="90">
        <v>3</v>
      </c>
      <c r="V18" s="91">
        <v>3</v>
      </c>
      <c r="W18" s="92">
        <v>30</v>
      </c>
      <c r="X18" s="90">
        <v>46</v>
      </c>
      <c r="Y18" s="90">
        <v>34</v>
      </c>
      <c r="Z18" s="90">
        <v>84</v>
      </c>
      <c r="AA18" s="90">
        <v>52</v>
      </c>
      <c r="AB18" s="91">
        <v>16</v>
      </c>
      <c r="AC18" s="93">
        <v>59</v>
      </c>
      <c r="AD18" s="90">
        <v>0</v>
      </c>
      <c r="AE18" s="90">
        <v>11</v>
      </c>
      <c r="AF18" s="91">
        <v>13</v>
      </c>
      <c r="AG18" s="92">
        <v>18</v>
      </c>
      <c r="AH18" s="90">
        <v>0</v>
      </c>
      <c r="AI18" s="90">
        <v>10</v>
      </c>
      <c r="AJ18" s="91">
        <v>1</v>
      </c>
      <c r="AK18" s="92">
        <v>2</v>
      </c>
      <c r="AL18" s="90">
        <v>0</v>
      </c>
      <c r="AM18" s="90">
        <v>5</v>
      </c>
      <c r="AN18" s="91">
        <v>1</v>
      </c>
      <c r="AO18" s="92">
        <v>1</v>
      </c>
      <c r="AP18" s="90">
        <v>0</v>
      </c>
      <c r="AQ18" s="90">
        <v>2</v>
      </c>
      <c r="AR18" s="91">
        <v>30</v>
      </c>
      <c r="AS18" s="92">
        <v>1</v>
      </c>
      <c r="AT18" s="90">
        <v>0</v>
      </c>
      <c r="AU18" s="90">
        <v>0</v>
      </c>
      <c r="AV18" s="91">
        <v>0</v>
      </c>
      <c r="AW18" s="93">
        <v>0</v>
      </c>
      <c r="AX18" s="90">
        <v>0</v>
      </c>
      <c r="AY18" s="90">
        <v>0</v>
      </c>
      <c r="AZ18" s="101">
        <v>0</v>
      </c>
      <c r="BA18" s="93">
        <v>0</v>
      </c>
      <c r="BB18" s="90">
        <v>1</v>
      </c>
      <c r="BC18" s="90">
        <v>0</v>
      </c>
      <c r="BD18" s="94">
        <v>0</v>
      </c>
      <c r="BE18" s="95">
        <v>474</v>
      </c>
      <c r="BF18" s="121"/>
    </row>
    <row r="19" spans="1:87" ht="22.5" customHeight="1">
      <c r="A19" s="125" t="s">
        <v>15</v>
      </c>
      <c r="B19" s="62">
        <v>3</v>
      </c>
      <c r="C19" s="63">
        <v>0</v>
      </c>
      <c r="D19" s="63">
        <v>0</v>
      </c>
      <c r="E19" s="63">
        <v>0</v>
      </c>
      <c r="F19" s="63">
        <v>0</v>
      </c>
      <c r="G19" s="64">
        <v>0</v>
      </c>
      <c r="H19" s="66">
        <v>0</v>
      </c>
      <c r="I19" s="63">
        <v>1</v>
      </c>
      <c r="J19" s="63">
        <v>0</v>
      </c>
      <c r="K19" s="63">
        <v>1</v>
      </c>
      <c r="L19" s="63">
        <v>0</v>
      </c>
      <c r="M19" s="64">
        <v>1</v>
      </c>
      <c r="N19" s="66">
        <v>0</v>
      </c>
      <c r="O19" s="63">
        <v>0</v>
      </c>
      <c r="P19" s="63">
        <v>0</v>
      </c>
      <c r="Q19" s="63">
        <v>0</v>
      </c>
      <c r="R19" s="64">
        <v>0</v>
      </c>
      <c r="S19" s="66">
        <v>0</v>
      </c>
      <c r="T19" s="63">
        <v>0</v>
      </c>
      <c r="U19" s="63">
        <v>1</v>
      </c>
      <c r="V19" s="64">
        <v>0</v>
      </c>
      <c r="W19" s="66">
        <v>6</v>
      </c>
      <c r="X19" s="63">
        <v>10</v>
      </c>
      <c r="Y19" s="63">
        <v>7</v>
      </c>
      <c r="Z19" s="63">
        <v>11</v>
      </c>
      <c r="AA19" s="63">
        <v>9</v>
      </c>
      <c r="AB19" s="64">
        <v>4</v>
      </c>
      <c r="AC19" s="65">
        <v>22</v>
      </c>
      <c r="AD19" s="63">
        <v>0</v>
      </c>
      <c r="AE19" s="63">
        <v>0</v>
      </c>
      <c r="AF19" s="64">
        <v>1</v>
      </c>
      <c r="AG19" s="66">
        <v>0</v>
      </c>
      <c r="AH19" s="63">
        <v>0</v>
      </c>
      <c r="AI19" s="63">
        <v>2</v>
      </c>
      <c r="AJ19" s="64">
        <v>0</v>
      </c>
      <c r="AK19" s="66">
        <v>0</v>
      </c>
      <c r="AL19" s="63">
        <v>0</v>
      </c>
      <c r="AM19" s="63">
        <v>1</v>
      </c>
      <c r="AN19" s="64">
        <v>1</v>
      </c>
      <c r="AO19" s="66">
        <v>0</v>
      </c>
      <c r="AP19" s="63">
        <v>0</v>
      </c>
      <c r="AQ19" s="63">
        <v>0</v>
      </c>
      <c r="AR19" s="64">
        <v>1</v>
      </c>
      <c r="AS19" s="66">
        <v>0</v>
      </c>
      <c r="AT19" s="63">
        <v>0</v>
      </c>
      <c r="AU19" s="63">
        <v>0</v>
      </c>
      <c r="AV19" s="64">
        <v>0</v>
      </c>
      <c r="AW19" s="65">
        <v>0</v>
      </c>
      <c r="AX19" s="63">
        <v>0</v>
      </c>
      <c r="AY19" s="63">
        <v>0</v>
      </c>
      <c r="AZ19" s="103">
        <v>0</v>
      </c>
      <c r="BA19" s="65">
        <v>0</v>
      </c>
      <c r="BB19" s="63">
        <v>0</v>
      </c>
      <c r="BC19" s="63">
        <v>0</v>
      </c>
      <c r="BD19" s="67">
        <v>0</v>
      </c>
      <c r="BE19" s="68">
        <v>82</v>
      </c>
      <c r="BF19" s="12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07"/>
      <c r="CG19" s="107"/>
      <c r="CH19" s="107"/>
      <c r="CI19" s="107"/>
    </row>
    <row r="20" spans="1:87" ht="22.5" customHeight="1">
      <c r="A20" s="125" t="s">
        <v>16</v>
      </c>
      <c r="B20" s="62">
        <v>17</v>
      </c>
      <c r="C20" s="63">
        <v>16</v>
      </c>
      <c r="D20" s="63">
        <v>5</v>
      </c>
      <c r="E20" s="63">
        <v>6</v>
      </c>
      <c r="F20" s="63">
        <v>5</v>
      </c>
      <c r="G20" s="64">
        <v>2</v>
      </c>
      <c r="H20" s="66">
        <v>5</v>
      </c>
      <c r="I20" s="63">
        <v>18</v>
      </c>
      <c r="J20" s="63">
        <v>6</v>
      </c>
      <c r="K20" s="63">
        <v>9</v>
      </c>
      <c r="L20" s="63">
        <v>0</v>
      </c>
      <c r="M20" s="64">
        <v>24</v>
      </c>
      <c r="N20" s="66">
        <v>0</v>
      </c>
      <c r="O20" s="63">
        <v>0</v>
      </c>
      <c r="P20" s="63">
        <v>0</v>
      </c>
      <c r="Q20" s="63">
        <v>0</v>
      </c>
      <c r="R20" s="64">
        <v>0</v>
      </c>
      <c r="S20" s="66">
        <v>0</v>
      </c>
      <c r="T20" s="63">
        <v>0</v>
      </c>
      <c r="U20" s="132">
        <v>6</v>
      </c>
      <c r="V20" s="64">
        <v>4</v>
      </c>
      <c r="W20" s="66">
        <v>46</v>
      </c>
      <c r="X20" s="63">
        <v>57</v>
      </c>
      <c r="Y20" s="63">
        <v>51</v>
      </c>
      <c r="Z20" s="63">
        <v>85</v>
      </c>
      <c r="AA20" s="63">
        <v>66</v>
      </c>
      <c r="AB20" s="64">
        <v>26</v>
      </c>
      <c r="AC20" s="66">
        <v>91</v>
      </c>
      <c r="AD20" s="63">
        <v>1</v>
      </c>
      <c r="AE20" s="63">
        <v>29</v>
      </c>
      <c r="AF20" s="64">
        <v>20</v>
      </c>
      <c r="AG20" s="66">
        <v>59</v>
      </c>
      <c r="AH20" s="63">
        <v>0</v>
      </c>
      <c r="AI20" s="63">
        <v>5</v>
      </c>
      <c r="AJ20" s="64">
        <v>0</v>
      </c>
      <c r="AK20" s="66">
        <v>2</v>
      </c>
      <c r="AL20" s="63">
        <v>0</v>
      </c>
      <c r="AM20" s="63">
        <v>10</v>
      </c>
      <c r="AN20" s="64">
        <v>0</v>
      </c>
      <c r="AO20" s="66">
        <v>1</v>
      </c>
      <c r="AP20" s="63">
        <v>0</v>
      </c>
      <c r="AQ20" s="63">
        <v>4</v>
      </c>
      <c r="AR20" s="64">
        <v>36</v>
      </c>
      <c r="AS20" s="66">
        <v>1</v>
      </c>
      <c r="AT20" s="63">
        <v>0</v>
      </c>
      <c r="AU20" s="63">
        <v>0</v>
      </c>
      <c r="AV20" s="64">
        <v>0</v>
      </c>
      <c r="AW20" s="65">
        <v>0</v>
      </c>
      <c r="AX20" s="63">
        <v>0</v>
      </c>
      <c r="AY20" s="63">
        <v>0</v>
      </c>
      <c r="AZ20" s="103">
        <v>0</v>
      </c>
      <c r="BA20" s="65">
        <v>0</v>
      </c>
      <c r="BB20" s="63">
        <v>1</v>
      </c>
      <c r="BC20" s="63">
        <v>1</v>
      </c>
      <c r="BD20" s="67">
        <v>0</v>
      </c>
      <c r="BE20" s="68">
        <v>715</v>
      </c>
      <c r="BF20" s="121"/>
    </row>
    <row r="21" spans="1:87" ht="22.5" customHeight="1">
      <c r="A21" s="125" t="s">
        <v>17</v>
      </c>
      <c r="B21" s="62">
        <v>13</v>
      </c>
      <c r="C21" s="63">
        <v>8</v>
      </c>
      <c r="D21" s="63">
        <v>1</v>
      </c>
      <c r="E21" s="63">
        <v>4</v>
      </c>
      <c r="F21" s="63">
        <v>1</v>
      </c>
      <c r="G21" s="64">
        <v>0</v>
      </c>
      <c r="H21" s="66">
        <v>0</v>
      </c>
      <c r="I21" s="63">
        <v>7</v>
      </c>
      <c r="J21" s="63">
        <v>5</v>
      </c>
      <c r="K21" s="63">
        <v>4</v>
      </c>
      <c r="L21" s="63">
        <v>0</v>
      </c>
      <c r="M21" s="64">
        <v>11</v>
      </c>
      <c r="N21" s="66">
        <v>0</v>
      </c>
      <c r="O21" s="63">
        <v>0</v>
      </c>
      <c r="P21" s="63">
        <v>0</v>
      </c>
      <c r="Q21" s="63">
        <v>0</v>
      </c>
      <c r="R21" s="64">
        <v>0</v>
      </c>
      <c r="S21" s="66">
        <v>0</v>
      </c>
      <c r="T21" s="63">
        <v>0</v>
      </c>
      <c r="U21" s="63">
        <v>5</v>
      </c>
      <c r="V21" s="64">
        <v>1</v>
      </c>
      <c r="W21" s="66">
        <v>11</v>
      </c>
      <c r="X21" s="63">
        <v>42</v>
      </c>
      <c r="Y21" s="63">
        <v>43</v>
      </c>
      <c r="Z21" s="63">
        <v>64</v>
      </c>
      <c r="AA21" s="63">
        <v>45</v>
      </c>
      <c r="AB21" s="64">
        <v>16</v>
      </c>
      <c r="AC21" s="66">
        <v>58</v>
      </c>
      <c r="AD21" s="63">
        <v>0</v>
      </c>
      <c r="AE21" s="63">
        <v>13</v>
      </c>
      <c r="AF21" s="64">
        <v>16</v>
      </c>
      <c r="AG21" s="66">
        <v>25</v>
      </c>
      <c r="AH21" s="63">
        <v>0</v>
      </c>
      <c r="AI21" s="63">
        <v>8</v>
      </c>
      <c r="AJ21" s="64">
        <v>0</v>
      </c>
      <c r="AK21" s="66">
        <v>1</v>
      </c>
      <c r="AL21" s="63">
        <v>0</v>
      </c>
      <c r="AM21" s="63">
        <v>1</v>
      </c>
      <c r="AN21" s="64">
        <v>2</v>
      </c>
      <c r="AO21" s="66">
        <v>0</v>
      </c>
      <c r="AP21" s="63">
        <v>0</v>
      </c>
      <c r="AQ21" s="63">
        <v>1</v>
      </c>
      <c r="AR21" s="64">
        <v>28</v>
      </c>
      <c r="AS21" s="66">
        <v>0</v>
      </c>
      <c r="AT21" s="63">
        <v>0</v>
      </c>
      <c r="AU21" s="63">
        <v>0</v>
      </c>
      <c r="AV21" s="64">
        <v>0</v>
      </c>
      <c r="AW21" s="65">
        <v>1</v>
      </c>
      <c r="AX21" s="63">
        <v>1</v>
      </c>
      <c r="AY21" s="63">
        <v>0</v>
      </c>
      <c r="AZ21" s="103">
        <v>0</v>
      </c>
      <c r="BA21" s="65">
        <v>0</v>
      </c>
      <c r="BB21" s="63">
        <v>0</v>
      </c>
      <c r="BC21" s="63">
        <v>0</v>
      </c>
      <c r="BD21" s="64">
        <v>1</v>
      </c>
      <c r="BE21" s="68">
        <v>437</v>
      </c>
      <c r="BF21" s="121"/>
    </row>
    <row r="22" spans="1:87" ht="22.5" customHeight="1">
      <c r="A22" s="125" t="s">
        <v>18</v>
      </c>
      <c r="B22" s="62">
        <v>20</v>
      </c>
      <c r="C22" s="63">
        <v>25</v>
      </c>
      <c r="D22" s="63">
        <v>6</v>
      </c>
      <c r="E22" s="63">
        <v>5</v>
      </c>
      <c r="F22" s="63">
        <v>6</v>
      </c>
      <c r="G22" s="64">
        <v>4</v>
      </c>
      <c r="H22" s="66">
        <v>1</v>
      </c>
      <c r="I22" s="63">
        <v>36</v>
      </c>
      <c r="J22" s="63">
        <v>12</v>
      </c>
      <c r="K22" s="63">
        <v>13</v>
      </c>
      <c r="L22" s="63">
        <v>0</v>
      </c>
      <c r="M22" s="64">
        <v>52</v>
      </c>
      <c r="N22" s="66">
        <v>0</v>
      </c>
      <c r="O22" s="63">
        <v>0</v>
      </c>
      <c r="P22" s="63">
        <v>1</v>
      </c>
      <c r="Q22" s="63">
        <v>0</v>
      </c>
      <c r="R22" s="64">
        <v>0</v>
      </c>
      <c r="S22" s="66">
        <v>0</v>
      </c>
      <c r="T22" s="63">
        <v>1</v>
      </c>
      <c r="U22" s="63">
        <v>5</v>
      </c>
      <c r="V22" s="64">
        <v>3</v>
      </c>
      <c r="W22" s="66">
        <v>111</v>
      </c>
      <c r="X22" s="63">
        <v>129</v>
      </c>
      <c r="Y22" s="63">
        <v>87</v>
      </c>
      <c r="Z22" s="63">
        <v>145</v>
      </c>
      <c r="AA22" s="63">
        <v>104</v>
      </c>
      <c r="AB22" s="64">
        <v>41</v>
      </c>
      <c r="AC22" s="66">
        <v>155</v>
      </c>
      <c r="AD22" s="63">
        <v>1</v>
      </c>
      <c r="AE22" s="63">
        <v>29</v>
      </c>
      <c r="AF22" s="64">
        <v>43</v>
      </c>
      <c r="AG22" s="66">
        <v>90</v>
      </c>
      <c r="AH22" s="63">
        <v>1</v>
      </c>
      <c r="AI22" s="63">
        <v>20</v>
      </c>
      <c r="AJ22" s="64">
        <v>0</v>
      </c>
      <c r="AK22" s="66">
        <v>5</v>
      </c>
      <c r="AL22" s="63">
        <v>1</v>
      </c>
      <c r="AM22" s="63">
        <v>15</v>
      </c>
      <c r="AN22" s="64">
        <v>5</v>
      </c>
      <c r="AO22" s="66">
        <v>0</v>
      </c>
      <c r="AP22" s="63">
        <v>1</v>
      </c>
      <c r="AQ22" s="63">
        <v>3</v>
      </c>
      <c r="AR22" s="64">
        <v>70</v>
      </c>
      <c r="AS22" s="66">
        <v>0</v>
      </c>
      <c r="AT22" s="63">
        <v>0</v>
      </c>
      <c r="AU22" s="63">
        <v>3</v>
      </c>
      <c r="AV22" s="64">
        <v>1</v>
      </c>
      <c r="AW22" s="65">
        <v>0</v>
      </c>
      <c r="AX22" s="63">
        <v>3</v>
      </c>
      <c r="AY22" s="63">
        <v>0</v>
      </c>
      <c r="AZ22" s="103">
        <v>2</v>
      </c>
      <c r="BA22" s="65">
        <v>3</v>
      </c>
      <c r="BB22" s="63">
        <v>1</v>
      </c>
      <c r="BC22" s="63">
        <v>0</v>
      </c>
      <c r="BD22" s="67">
        <v>0</v>
      </c>
      <c r="BE22" s="68">
        <v>1259</v>
      </c>
      <c r="BF22" s="121"/>
    </row>
    <row r="23" spans="1:87" ht="22.5" customHeight="1">
      <c r="A23" s="125" t="s">
        <v>19</v>
      </c>
      <c r="B23" s="62">
        <v>11</v>
      </c>
      <c r="C23" s="63">
        <v>7</v>
      </c>
      <c r="D23" s="63">
        <v>2</v>
      </c>
      <c r="E23" s="63">
        <v>1</v>
      </c>
      <c r="F23" s="63">
        <v>0</v>
      </c>
      <c r="G23" s="64">
        <v>2</v>
      </c>
      <c r="H23" s="66">
        <v>0</v>
      </c>
      <c r="I23" s="63">
        <v>2</v>
      </c>
      <c r="J23" s="63">
        <v>2</v>
      </c>
      <c r="K23" s="63">
        <v>10</v>
      </c>
      <c r="L23" s="63">
        <v>0</v>
      </c>
      <c r="M23" s="64">
        <v>10</v>
      </c>
      <c r="N23" s="66">
        <v>0</v>
      </c>
      <c r="O23" s="63">
        <v>0</v>
      </c>
      <c r="P23" s="63">
        <v>0</v>
      </c>
      <c r="Q23" s="63">
        <v>0</v>
      </c>
      <c r="R23" s="64">
        <v>1</v>
      </c>
      <c r="S23" s="66">
        <v>0</v>
      </c>
      <c r="T23" s="63">
        <v>1</v>
      </c>
      <c r="U23" s="63">
        <v>3</v>
      </c>
      <c r="V23" s="64">
        <v>0</v>
      </c>
      <c r="W23" s="66">
        <v>23</v>
      </c>
      <c r="X23" s="63">
        <v>27</v>
      </c>
      <c r="Y23" s="63">
        <v>45</v>
      </c>
      <c r="Z23" s="63">
        <v>55</v>
      </c>
      <c r="AA23" s="63">
        <v>39</v>
      </c>
      <c r="AB23" s="64">
        <v>8</v>
      </c>
      <c r="AC23" s="66">
        <v>34</v>
      </c>
      <c r="AD23" s="63">
        <v>1</v>
      </c>
      <c r="AE23" s="63">
        <v>11</v>
      </c>
      <c r="AF23" s="64">
        <v>8</v>
      </c>
      <c r="AG23" s="66">
        <v>29</v>
      </c>
      <c r="AH23" s="63">
        <v>1</v>
      </c>
      <c r="AI23" s="63">
        <v>4</v>
      </c>
      <c r="AJ23" s="64">
        <v>0</v>
      </c>
      <c r="AK23" s="66">
        <v>4</v>
      </c>
      <c r="AL23" s="63">
        <v>0</v>
      </c>
      <c r="AM23" s="63">
        <v>7</v>
      </c>
      <c r="AN23" s="64">
        <v>1</v>
      </c>
      <c r="AO23" s="66">
        <v>0</v>
      </c>
      <c r="AP23" s="63">
        <v>0</v>
      </c>
      <c r="AQ23" s="63">
        <v>0</v>
      </c>
      <c r="AR23" s="64">
        <v>21</v>
      </c>
      <c r="AS23" s="66">
        <v>0</v>
      </c>
      <c r="AT23" s="63">
        <v>0</v>
      </c>
      <c r="AU23" s="63">
        <v>0</v>
      </c>
      <c r="AV23" s="64">
        <v>0</v>
      </c>
      <c r="AW23" s="65">
        <v>0</v>
      </c>
      <c r="AX23" s="63">
        <v>1</v>
      </c>
      <c r="AY23" s="63">
        <v>0</v>
      </c>
      <c r="AZ23" s="103">
        <v>0</v>
      </c>
      <c r="BA23" s="65">
        <v>0</v>
      </c>
      <c r="BB23" s="63">
        <v>1</v>
      </c>
      <c r="BC23" s="63">
        <v>0</v>
      </c>
      <c r="BD23" s="67">
        <v>0</v>
      </c>
      <c r="BE23" s="68">
        <v>372</v>
      </c>
      <c r="BF23" s="121"/>
    </row>
    <row r="24" spans="1:87" ht="22.5" customHeight="1">
      <c r="A24" s="127" t="s">
        <v>20</v>
      </c>
      <c r="B24" s="75">
        <v>15</v>
      </c>
      <c r="C24" s="76">
        <v>10</v>
      </c>
      <c r="D24" s="76">
        <v>2</v>
      </c>
      <c r="E24" s="76">
        <v>3</v>
      </c>
      <c r="F24" s="76">
        <v>4</v>
      </c>
      <c r="G24" s="77">
        <v>4</v>
      </c>
      <c r="H24" s="79">
        <v>0</v>
      </c>
      <c r="I24" s="76">
        <v>14</v>
      </c>
      <c r="J24" s="76">
        <v>5</v>
      </c>
      <c r="K24" s="76">
        <v>9</v>
      </c>
      <c r="L24" s="76">
        <v>0</v>
      </c>
      <c r="M24" s="77">
        <v>14</v>
      </c>
      <c r="N24" s="79">
        <v>0</v>
      </c>
      <c r="O24" s="76">
        <v>0</v>
      </c>
      <c r="P24" s="76">
        <v>0</v>
      </c>
      <c r="Q24" s="76">
        <v>0</v>
      </c>
      <c r="R24" s="77">
        <v>0</v>
      </c>
      <c r="S24" s="79">
        <v>1</v>
      </c>
      <c r="T24" s="76">
        <v>0</v>
      </c>
      <c r="U24" s="76">
        <v>0</v>
      </c>
      <c r="V24" s="77">
        <v>2</v>
      </c>
      <c r="W24" s="79">
        <v>36</v>
      </c>
      <c r="X24" s="76">
        <v>46</v>
      </c>
      <c r="Y24" s="76">
        <v>55</v>
      </c>
      <c r="Z24" s="76">
        <v>73</v>
      </c>
      <c r="AA24" s="76">
        <v>49</v>
      </c>
      <c r="AB24" s="77">
        <v>22</v>
      </c>
      <c r="AC24" s="79">
        <v>79</v>
      </c>
      <c r="AD24" s="76">
        <v>2</v>
      </c>
      <c r="AE24" s="76">
        <v>15</v>
      </c>
      <c r="AF24" s="77">
        <v>21</v>
      </c>
      <c r="AG24" s="79">
        <v>37</v>
      </c>
      <c r="AH24" s="76">
        <v>0</v>
      </c>
      <c r="AI24" s="76">
        <v>8</v>
      </c>
      <c r="AJ24" s="77">
        <v>0</v>
      </c>
      <c r="AK24" s="79">
        <v>2</v>
      </c>
      <c r="AL24" s="76">
        <v>0</v>
      </c>
      <c r="AM24" s="76">
        <v>5</v>
      </c>
      <c r="AN24" s="77">
        <v>1</v>
      </c>
      <c r="AO24" s="79">
        <v>0</v>
      </c>
      <c r="AP24" s="76">
        <v>0</v>
      </c>
      <c r="AQ24" s="76">
        <v>3</v>
      </c>
      <c r="AR24" s="77">
        <v>30</v>
      </c>
      <c r="AS24" s="79">
        <v>0</v>
      </c>
      <c r="AT24" s="76">
        <v>0</v>
      </c>
      <c r="AU24" s="76">
        <v>0</v>
      </c>
      <c r="AV24" s="77">
        <v>1</v>
      </c>
      <c r="AW24" s="78">
        <v>0</v>
      </c>
      <c r="AX24" s="76">
        <v>1</v>
      </c>
      <c r="AY24" s="76">
        <v>1</v>
      </c>
      <c r="AZ24" s="104">
        <v>0</v>
      </c>
      <c r="BA24" s="78">
        <v>0</v>
      </c>
      <c r="BB24" s="76">
        <v>0</v>
      </c>
      <c r="BC24" s="76">
        <v>0</v>
      </c>
      <c r="BD24" s="80">
        <v>0</v>
      </c>
      <c r="BE24" s="68">
        <v>570</v>
      </c>
      <c r="BF24" s="121"/>
    </row>
    <row r="25" spans="1:87" ht="22.5" customHeight="1">
      <c r="A25" s="96" t="s">
        <v>13</v>
      </c>
      <c r="B25" s="97">
        <v>87</v>
      </c>
      <c r="C25" s="98">
        <v>73</v>
      </c>
      <c r="D25" s="98">
        <v>18</v>
      </c>
      <c r="E25" s="98">
        <v>21</v>
      </c>
      <c r="F25" s="98">
        <v>21</v>
      </c>
      <c r="G25" s="99">
        <v>15</v>
      </c>
      <c r="H25" s="100">
        <v>6</v>
      </c>
      <c r="I25" s="98">
        <v>89</v>
      </c>
      <c r="J25" s="98">
        <v>31</v>
      </c>
      <c r="K25" s="98">
        <v>46</v>
      </c>
      <c r="L25" s="98">
        <v>0</v>
      </c>
      <c r="M25" s="98">
        <v>124</v>
      </c>
      <c r="N25" s="100">
        <v>0</v>
      </c>
      <c r="O25" s="98">
        <v>0</v>
      </c>
      <c r="P25" s="98">
        <v>1</v>
      </c>
      <c r="Q25" s="98">
        <v>0</v>
      </c>
      <c r="R25" s="98">
        <v>1</v>
      </c>
      <c r="S25" s="100">
        <v>1</v>
      </c>
      <c r="T25" s="98">
        <v>2</v>
      </c>
      <c r="U25" s="98">
        <v>23</v>
      </c>
      <c r="V25" s="86">
        <v>13</v>
      </c>
      <c r="W25" s="100">
        <v>263</v>
      </c>
      <c r="X25" s="98">
        <v>357</v>
      </c>
      <c r="Y25" s="98">
        <v>322</v>
      </c>
      <c r="Z25" s="98">
        <v>517</v>
      </c>
      <c r="AA25" s="98">
        <v>364</v>
      </c>
      <c r="AB25" s="98">
        <v>133</v>
      </c>
      <c r="AC25" s="100">
        <v>498</v>
      </c>
      <c r="AD25" s="98">
        <v>5</v>
      </c>
      <c r="AE25" s="98">
        <v>108</v>
      </c>
      <c r="AF25" s="98">
        <v>122</v>
      </c>
      <c r="AG25" s="100">
        <v>258</v>
      </c>
      <c r="AH25" s="98">
        <v>2</v>
      </c>
      <c r="AI25" s="98">
        <v>57</v>
      </c>
      <c r="AJ25" s="98">
        <v>1</v>
      </c>
      <c r="AK25" s="100">
        <v>16</v>
      </c>
      <c r="AL25" s="98">
        <v>1</v>
      </c>
      <c r="AM25" s="98">
        <v>44</v>
      </c>
      <c r="AN25" s="98">
        <v>11</v>
      </c>
      <c r="AO25" s="100">
        <v>2</v>
      </c>
      <c r="AP25" s="98">
        <v>1</v>
      </c>
      <c r="AQ25" s="98">
        <v>13</v>
      </c>
      <c r="AR25" s="98">
        <v>216</v>
      </c>
      <c r="AS25" s="100">
        <v>2</v>
      </c>
      <c r="AT25" s="98">
        <v>0</v>
      </c>
      <c r="AU25" s="98">
        <v>3</v>
      </c>
      <c r="AV25" s="86">
        <v>2</v>
      </c>
      <c r="AW25" s="83">
        <v>1</v>
      </c>
      <c r="AX25" s="85">
        <v>6</v>
      </c>
      <c r="AY25" s="85">
        <v>1</v>
      </c>
      <c r="AZ25" s="233">
        <v>2</v>
      </c>
      <c r="BA25" s="97">
        <v>3</v>
      </c>
      <c r="BB25" s="229">
        <v>4</v>
      </c>
      <c r="BC25" s="229">
        <v>1</v>
      </c>
      <c r="BD25" s="247">
        <v>1</v>
      </c>
      <c r="BE25" s="88">
        <v>3909</v>
      </c>
      <c r="BF25" s="121"/>
    </row>
    <row r="26" spans="1:87" ht="22.5" customHeight="1">
      <c r="A26" s="125" t="s">
        <v>21</v>
      </c>
      <c r="B26" s="89">
        <v>26</v>
      </c>
      <c r="C26" s="90">
        <v>20</v>
      </c>
      <c r="D26" s="90">
        <v>3</v>
      </c>
      <c r="E26" s="90">
        <v>2</v>
      </c>
      <c r="F26" s="90">
        <v>4</v>
      </c>
      <c r="G26" s="91">
        <v>5</v>
      </c>
      <c r="H26" s="92">
        <v>2</v>
      </c>
      <c r="I26" s="90">
        <v>33</v>
      </c>
      <c r="J26" s="90">
        <v>11</v>
      </c>
      <c r="K26" s="90">
        <v>20</v>
      </c>
      <c r="L26" s="90">
        <v>0</v>
      </c>
      <c r="M26" s="91">
        <v>29</v>
      </c>
      <c r="N26" s="92">
        <v>0</v>
      </c>
      <c r="O26" s="90">
        <v>0</v>
      </c>
      <c r="P26" s="90">
        <v>0</v>
      </c>
      <c r="Q26" s="90">
        <v>0</v>
      </c>
      <c r="R26" s="91">
        <v>1</v>
      </c>
      <c r="S26" s="92">
        <v>0</v>
      </c>
      <c r="T26" s="90">
        <v>0</v>
      </c>
      <c r="U26" s="90">
        <v>5</v>
      </c>
      <c r="V26" s="91">
        <v>2</v>
      </c>
      <c r="W26" s="92">
        <v>89</v>
      </c>
      <c r="X26" s="90">
        <v>114</v>
      </c>
      <c r="Y26" s="90">
        <v>90</v>
      </c>
      <c r="Z26" s="90">
        <v>176</v>
      </c>
      <c r="AA26" s="90">
        <v>116</v>
      </c>
      <c r="AB26" s="91">
        <v>51</v>
      </c>
      <c r="AC26" s="92">
        <v>156</v>
      </c>
      <c r="AD26" s="90">
        <v>1</v>
      </c>
      <c r="AE26" s="90">
        <v>33</v>
      </c>
      <c r="AF26" s="91">
        <v>43</v>
      </c>
      <c r="AG26" s="92">
        <v>82</v>
      </c>
      <c r="AH26" s="90">
        <v>0</v>
      </c>
      <c r="AI26" s="90">
        <v>14</v>
      </c>
      <c r="AJ26" s="91">
        <v>0</v>
      </c>
      <c r="AK26" s="92">
        <v>5</v>
      </c>
      <c r="AL26" s="90">
        <v>0</v>
      </c>
      <c r="AM26" s="90">
        <v>13</v>
      </c>
      <c r="AN26" s="91">
        <v>1</v>
      </c>
      <c r="AO26" s="92">
        <v>0</v>
      </c>
      <c r="AP26" s="90">
        <v>0</v>
      </c>
      <c r="AQ26" s="90">
        <v>1</v>
      </c>
      <c r="AR26" s="91">
        <v>66</v>
      </c>
      <c r="AS26" s="92">
        <v>1</v>
      </c>
      <c r="AT26" s="90">
        <v>0</v>
      </c>
      <c r="AU26" s="101">
        <v>0</v>
      </c>
      <c r="AV26" s="102">
        <v>1</v>
      </c>
      <c r="AW26" s="93">
        <v>0</v>
      </c>
      <c r="AX26" s="90">
        <v>1</v>
      </c>
      <c r="AY26" s="90">
        <v>0</v>
      </c>
      <c r="AZ26" s="101">
        <v>0</v>
      </c>
      <c r="BA26" s="93">
        <v>3</v>
      </c>
      <c r="BB26" s="90">
        <v>1</v>
      </c>
      <c r="BC26" s="90">
        <v>0</v>
      </c>
      <c r="BD26" s="94">
        <v>0</v>
      </c>
      <c r="BE26" s="95">
        <v>1221</v>
      </c>
      <c r="BF26" s="121"/>
    </row>
    <row r="27" spans="1:87" ht="22.5" customHeight="1">
      <c r="A27" s="125" t="s">
        <v>22</v>
      </c>
      <c r="B27" s="62">
        <v>12</v>
      </c>
      <c r="C27" s="63">
        <v>8</v>
      </c>
      <c r="D27" s="63">
        <v>1</v>
      </c>
      <c r="E27" s="63">
        <v>0</v>
      </c>
      <c r="F27" s="63">
        <v>1</v>
      </c>
      <c r="G27" s="64">
        <v>1</v>
      </c>
      <c r="H27" s="66">
        <v>1</v>
      </c>
      <c r="I27" s="63">
        <v>4</v>
      </c>
      <c r="J27" s="63">
        <v>5</v>
      </c>
      <c r="K27" s="63">
        <v>5</v>
      </c>
      <c r="L27" s="63">
        <v>1</v>
      </c>
      <c r="M27" s="64">
        <v>9</v>
      </c>
      <c r="N27" s="66">
        <v>0</v>
      </c>
      <c r="O27" s="63">
        <v>0</v>
      </c>
      <c r="P27" s="63">
        <v>0</v>
      </c>
      <c r="Q27" s="63">
        <v>1</v>
      </c>
      <c r="R27" s="64">
        <v>1</v>
      </c>
      <c r="S27" s="66">
        <v>6</v>
      </c>
      <c r="T27" s="63">
        <v>1</v>
      </c>
      <c r="U27" s="63">
        <v>1</v>
      </c>
      <c r="V27" s="64">
        <v>1</v>
      </c>
      <c r="W27" s="66">
        <v>46</v>
      </c>
      <c r="X27" s="63">
        <v>45</v>
      </c>
      <c r="Y27" s="63">
        <v>42</v>
      </c>
      <c r="Z27" s="63">
        <v>69</v>
      </c>
      <c r="AA27" s="63">
        <v>52</v>
      </c>
      <c r="AB27" s="64">
        <v>13</v>
      </c>
      <c r="AC27" s="66">
        <v>51</v>
      </c>
      <c r="AD27" s="63">
        <v>2</v>
      </c>
      <c r="AE27" s="63">
        <v>14</v>
      </c>
      <c r="AF27" s="64">
        <v>15</v>
      </c>
      <c r="AG27" s="66">
        <v>36</v>
      </c>
      <c r="AH27" s="63">
        <v>1</v>
      </c>
      <c r="AI27" s="63">
        <v>7</v>
      </c>
      <c r="AJ27" s="64">
        <v>0</v>
      </c>
      <c r="AK27" s="66">
        <v>2</v>
      </c>
      <c r="AL27" s="63">
        <v>0</v>
      </c>
      <c r="AM27" s="63">
        <v>2</v>
      </c>
      <c r="AN27" s="64">
        <v>0</v>
      </c>
      <c r="AO27" s="66">
        <v>4</v>
      </c>
      <c r="AP27" s="63">
        <v>1</v>
      </c>
      <c r="AQ27" s="63">
        <v>2</v>
      </c>
      <c r="AR27" s="64">
        <v>17</v>
      </c>
      <c r="AS27" s="66">
        <v>1</v>
      </c>
      <c r="AT27" s="63">
        <v>0</v>
      </c>
      <c r="AU27" s="103">
        <v>0</v>
      </c>
      <c r="AV27" s="64">
        <v>0</v>
      </c>
      <c r="AW27" s="65">
        <v>0</v>
      </c>
      <c r="AX27" s="63">
        <v>1</v>
      </c>
      <c r="AY27" s="63">
        <v>0</v>
      </c>
      <c r="AZ27" s="103">
        <v>0</v>
      </c>
      <c r="BA27" s="65">
        <v>0</v>
      </c>
      <c r="BB27" s="63">
        <v>0</v>
      </c>
      <c r="BC27" s="63">
        <v>0</v>
      </c>
      <c r="BD27" s="67">
        <v>1</v>
      </c>
      <c r="BE27" s="68">
        <v>483</v>
      </c>
      <c r="BF27" s="121"/>
    </row>
    <row r="28" spans="1:87" ht="22.5" customHeight="1">
      <c r="A28" s="315" t="s">
        <v>23</v>
      </c>
      <c r="B28" s="62">
        <v>16</v>
      </c>
      <c r="C28" s="63">
        <v>7</v>
      </c>
      <c r="D28" s="63">
        <v>1</v>
      </c>
      <c r="E28" s="63">
        <v>2</v>
      </c>
      <c r="F28" s="63">
        <v>8</v>
      </c>
      <c r="G28" s="64">
        <v>1</v>
      </c>
      <c r="H28" s="66">
        <v>1</v>
      </c>
      <c r="I28" s="63">
        <v>7</v>
      </c>
      <c r="J28" s="63">
        <v>1</v>
      </c>
      <c r="K28" s="63">
        <v>7</v>
      </c>
      <c r="L28" s="63">
        <v>0</v>
      </c>
      <c r="M28" s="64">
        <v>10</v>
      </c>
      <c r="N28" s="66">
        <v>0</v>
      </c>
      <c r="O28" s="63">
        <v>0</v>
      </c>
      <c r="P28" s="63">
        <v>0</v>
      </c>
      <c r="Q28" s="63">
        <v>0</v>
      </c>
      <c r="R28" s="64">
        <v>0</v>
      </c>
      <c r="S28" s="66">
        <v>0</v>
      </c>
      <c r="T28" s="63">
        <v>0</v>
      </c>
      <c r="U28" s="63">
        <v>4</v>
      </c>
      <c r="V28" s="64">
        <v>3</v>
      </c>
      <c r="W28" s="66">
        <v>43</v>
      </c>
      <c r="X28" s="63">
        <v>62</v>
      </c>
      <c r="Y28" s="63">
        <v>39</v>
      </c>
      <c r="Z28" s="63">
        <v>58</v>
      </c>
      <c r="AA28" s="63">
        <v>33</v>
      </c>
      <c r="AB28" s="64">
        <v>20</v>
      </c>
      <c r="AC28" s="66">
        <v>92</v>
      </c>
      <c r="AD28" s="63">
        <v>1</v>
      </c>
      <c r="AE28" s="63">
        <v>27</v>
      </c>
      <c r="AF28" s="64">
        <v>13</v>
      </c>
      <c r="AG28" s="66">
        <v>51</v>
      </c>
      <c r="AH28" s="63">
        <v>1</v>
      </c>
      <c r="AI28" s="63">
        <v>14</v>
      </c>
      <c r="AJ28" s="64">
        <v>0</v>
      </c>
      <c r="AK28" s="66">
        <v>1</v>
      </c>
      <c r="AL28" s="63">
        <v>0</v>
      </c>
      <c r="AM28" s="63">
        <v>11</v>
      </c>
      <c r="AN28" s="64">
        <v>0</v>
      </c>
      <c r="AO28" s="66">
        <v>0</v>
      </c>
      <c r="AP28" s="63">
        <v>0</v>
      </c>
      <c r="AQ28" s="63">
        <v>2</v>
      </c>
      <c r="AR28" s="64">
        <v>48</v>
      </c>
      <c r="AS28" s="66">
        <v>0</v>
      </c>
      <c r="AT28" s="63">
        <v>0</v>
      </c>
      <c r="AU28" s="103">
        <v>0</v>
      </c>
      <c r="AV28" s="64">
        <v>0</v>
      </c>
      <c r="AW28" s="65">
        <v>0</v>
      </c>
      <c r="AX28" s="63">
        <v>1</v>
      </c>
      <c r="AY28" s="63">
        <v>0</v>
      </c>
      <c r="AZ28" s="103">
        <v>0</v>
      </c>
      <c r="BA28" s="65">
        <v>0</v>
      </c>
      <c r="BB28" s="63">
        <v>0</v>
      </c>
      <c r="BC28" s="63">
        <v>0</v>
      </c>
      <c r="BD28" s="67">
        <v>0</v>
      </c>
      <c r="BE28" s="333">
        <v>585</v>
      </c>
      <c r="BF28" s="121"/>
    </row>
    <row r="29" spans="1:87" ht="22.5" customHeight="1">
      <c r="A29" s="315" t="s">
        <v>24</v>
      </c>
      <c r="B29" s="62">
        <v>6</v>
      </c>
      <c r="C29" s="63">
        <v>11</v>
      </c>
      <c r="D29" s="63">
        <v>0</v>
      </c>
      <c r="E29" s="63">
        <v>5</v>
      </c>
      <c r="F29" s="63">
        <v>3</v>
      </c>
      <c r="G29" s="64">
        <v>1</v>
      </c>
      <c r="H29" s="66">
        <v>0</v>
      </c>
      <c r="I29" s="63">
        <v>9</v>
      </c>
      <c r="J29" s="63">
        <v>3</v>
      </c>
      <c r="K29" s="63">
        <v>7</v>
      </c>
      <c r="L29" s="63">
        <v>0</v>
      </c>
      <c r="M29" s="64">
        <v>11</v>
      </c>
      <c r="N29" s="66">
        <v>0</v>
      </c>
      <c r="O29" s="63">
        <v>0</v>
      </c>
      <c r="P29" s="63">
        <v>0</v>
      </c>
      <c r="Q29" s="63">
        <v>0</v>
      </c>
      <c r="R29" s="64">
        <v>0</v>
      </c>
      <c r="S29" s="66">
        <v>0</v>
      </c>
      <c r="T29" s="63">
        <v>0</v>
      </c>
      <c r="U29" s="63">
        <v>3</v>
      </c>
      <c r="V29" s="64">
        <v>1</v>
      </c>
      <c r="W29" s="66">
        <v>66</v>
      </c>
      <c r="X29" s="63">
        <v>80</v>
      </c>
      <c r="Y29" s="63">
        <v>53</v>
      </c>
      <c r="Z29" s="63">
        <v>88</v>
      </c>
      <c r="AA29" s="63">
        <v>30</v>
      </c>
      <c r="AB29" s="64">
        <v>10</v>
      </c>
      <c r="AC29" s="66">
        <v>113</v>
      </c>
      <c r="AD29" s="63">
        <v>0</v>
      </c>
      <c r="AE29" s="63">
        <v>26</v>
      </c>
      <c r="AF29" s="64">
        <v>16</v>
      </c>
      <c r="AG29" s="66">
        <v>45</v>
      </c>
      <c r="AH29" s="63">
        <v>2</v>
      </c>
      <c r="AI29" s="63">
        <v>12</v>
      </c>
      <c r="AJ29" s="64">
        <v>1</v>
      </c>
      <c r="AK29" s="66">
        <v>4</v>
      </c>
      <c r="AL29" s="63">
        <v>1</v>
      </c>
      <c r="AM29" s="63">
        <v>11</v>
      </c>
      <c r="AN29" s="64">
        <v>2</v>
      </c>
      <c r="AO29" s="66">
        <v>0</v>
      </c>
      <c r="AP29" s="63">
        <v>0</v>
      </c>
      <c r="AQ29" s="63">
        <v>0</v>
      </c>
      <c r="AR29" s="64">
        <v>37</v>
      </c>
      <c r="AS29" s="66">
        <v>0</v>
      </c>
      <c r="AT29" s="63">
        <v>0</v>
      </c>
      <c r="AU29" s="103">
        <v>0</v>
      </c>
      <c r="AV29" s="64">
        <v>0</v>
      </c>
      <c r="AW29" s="65">
        <v>1</v>
      </c>
      <c r="AX29" s="63">
        <v>2</v>
      </c>
      <c r="AY29" s="63">
        <v>0</v>
      </c>
      <c r="AZ29" s="103">
        <v>0</v>
      </c>
      <c r="BA29" s="65">
        <v>0</v>
      </c>
      <c r="BB29" s="63">
        <v>3</v>
      </c>
      <c r="BC29" s="63">
        <v>0</v>
      </c>
      <c r="BD29" s="67">
        <v>0</v>
      </c>
      <c r="BE29" s="333">
        <v>663</v>
      </c>
      <c r="BF29" s="121"/>
    </row>
    <row r="30" spans="1:87" ht="22.5" customHeight="1">
      <c r="A30" s="125" t="s">
        <v>25</v>
      </c>
      <c r="B30" s="62">
        <v>14</v>
      </c>
      <c r="C30" s="63">
        <v>18</v>
      </c>
      <c r="D30" s="63">
        <v>5</v>
      </c>
      <c r="E30" s="63">
        <v>1</v>
      </c>
      <c r="F30" s="63">
        <v>7</v>
      </c>
      <c r="G30" s="64">
        <v>4</v>
      </c>
      <c r="H30" s="66">
        <v>0</v>
      </c>
      <c r="I30" s="63">
        <v>20</v>
      </c>
      <c r="J30" s="63">
        <v>6</v>
      </c>
      <c r="K30" s="63">
        <v>22</v>
      </c>
      <c r="L30" s="63">
        <v>0</v>
      </c>
      <c r="M30" s="64">
        <v>22</v>
      </c>
      <c r="N30" s="66">
        <v>0</v>
      </c>
      <c r="O30" s="63">
        <v>0</v>
      </c>
      <c r="P30" s="63">
        <v>0</v>
      </c>
      <c r="Q30" s="63">
        <v>0</v>
      </c>
      <c r="R30" s="64">
        <v>0</v>
      </c>
      <c r="S30" s="66">
        <v>1</v>
      </c>
      <c r="T30" s="63">
        <v>0</v>
      </c>
      <c r="U30" s="63">
        <v>5</v>
      </c>
      <c r="V30" s="64">
        <v>6</v>
      </c>
      <c r="W30" s="66">
        <v>97</v>
      </c>
      <c r="X30" s="63">
        <v>96</v>
      </c>
      <c r="Y30" s="63">
        <v>72</v>
      </c>
      <c r="Z30" s="63">
        <v>98</v>
      </c>
      <c r="AA30" s="63">
        <v>63</v>
      </c>
      <c r="AB30" s="64">
        <v>21</v>
      </c>
      <c r="AC30" s="66">
        <v>134</v>
      </c>
      <c r="AD30" s="63">
        <v>0</v>
      </c>
      <c r="AE30" s="63">
        <v>27</v>
      </c>
      <c r="AF30" s="64">
        <v>30</v>
      </c>
      <c r="AG30" s="66">
        <v>81</v>
      </c>
      <c r="AH30" s="63">
        <v>1</v>
      </c>
      <c r="AI30" s="63">
        <v>13</v>
      </c>
      <c r="AJ30" s="64">
        <v>0</v>
      </c>
      <c r="AK30" s="66">
        <v>2</v>
      </c>
      <c r="AL30" s="63">
        <v>1</v>
      </c>
      <c r="AM30" s="63">
        <v>19</v>
      </c>
      <c r="AN30" s="64">
        <v>3</v>
      </c>
      <c r="AO30" s="66">
        <v>1</v>
      </c>
      <c r="AP30" s="63">
        <v>3</v>
      </c>
      <c r="AQ30" s="63">
        <v>4</v>
      </c>
      <c r="AR30" s="64">
        <v>60</v>
      </c>
      <c r="AS30" s="66">
        <v>0</v>
      </c>
      <c r="AT30" s="63">
        <v>0</v>
      </c>
      <c r="AU30" s="103">
        <v>0</v>
      </c>
      <c r="AV30" s="64">
        <v>0</v>
      </c>
      <c r="AW30" s="65">
        <v>0</v>
      </c>
      <c r="AX30" s="63">
        <v>3</v>
      </c>
      <c r="AY30" s="63">
        <v>0</v>
      </c>
      <c r="AZ30" s="103">
        <v>0</v>
      </c>
      <c r="BA30" s="65">
        <v>1</v>
      </c>
      <c r="BB30" s="63">
        <v>0</v>
      </c>
      <c r="BC30" s="63">
        <v>2</v>
      </c>
      <c r="BD30" s="67">
        <v>0</v>
      </c>
      <c r="BE30" s="68">
        <v>963</v>
      </c>
      <c r="BF30" s="121"/>
    </row>
    <row r="31" spans="1:87" ht="22.5" customHeight="1">
      <c r="A31" s="125" t="s">
        <v>26</v>
      </c>
      <c r="B31" s="62">
        <v>17</v>
      </c>
      <c r="C31" s="63">
        <v>12</v>
      </c>
      <c r="D31" s="63">
        <v>3</v>
      </c>
      <c r="E31" s="63">
        <v>6</v>
      </c>
      <c r="F31" s="63">
        <v>7</v>
      </c>
      <c r="G31" s="64">
        <v>1</v>
      </c>
      <c r="H31" s="66">
        <v>1</v>
      </c>
      <c r="I31" s="63">
        <v>30</v>
      </c>
      <c r="J31" s="63">
        <v>17</v>
      </c>
      <c r="K31" s="63">
        <v>8</v>
      </c>
      <c r="L31" s="63">
        <v>0</v>
      </c>
      <c r="M31" s="64">
        <v>20</v>
      </c>
      <c r="N31" s="66">
        <v>0</v>
      </c>
      <c r="O31" s="63">
        <v>0</v>
      </c>
      <c r="P31" s="63">
        <v>0</v>
      </c>
      <c r="Q31" s="63">
        <v>0</v>
      </c>
      <c r="R31" s="64">
        <v>0</v>
      </c>
      <c r="S31" s="66">
        <v>0</v>
      </c>
      <c r="T31" s="63">
        <v>0</v>
      </c>
      <c r="U31" s="63">
        <v>7</v>
      </c>
      <c r="V31" s="64">
        <v>4</v>
      </c>
      <c r="W31" s="66">
        <v>85</v>
      </c>
      <c r="X31" s="63">
        <v>98</v>
      </c>
      <c r="Y31" s="63">
        <v>56</v>
      </c>
      <c r="Z31" s="63">
        <v>85</v>
      </c>
      <c r="AA31" s="63">
        <v>51</v>
      </c>
      <c r="AB31" s="64">
        <v>16</v>
      </c>
      <c r="AC31" s="66">
        <v>106</v>
      </c>
      <c r="AD31" s="63">
        <v>1</v>
      </c>
      <c r="AE31" s="63">
        <v>21</v>
      </c>
      <c r="AF31" s="64">
        <v>34</v>
      </c>
      <c r="AG31" s="66">
        <v>60</v>
      </c>
      <c r="AH31" s="63">
        <v>1</v>
      </c>
      <c r="AI31" s="63">
        <v>8</v>
      </c>
      <c r="AJ31" s="64">
        <v>1</v>
      </c>
      <c r="AK31" s="66">
        <v>1</v>
      </c>
      <c r="AL31" s="63">
        <v>0</v>
      </c>
      <c r="AM31" s="63">
        <v>8</v>
      </c>
      <c r="AN31" s="64">
        <v>2</v>
      </c>
      <c r="AO31" s="66">
        <v>1</v>
      </c>
      <c r="AP31" s="63">
        <v>0</v>
      </c>
      <c r="AQ31" s="63">
        <v>6</v>
      </c>
      <c r="AR31" s="64">
        <v>36</v>
      </c>
      <c r="AS31" s="66">
        <v>1</v>
      </c>
      <c r="AT31" s="63">
        <v>0</v>
      </c>
      <c r="AU31" s="103">
        <v>0</v>
      </c>
      <c r="AV31" s="64">
        <v>0</v>
      </c>
      <c r="AW31" s="65">
        <v>0</v>
      </c>
      <c r="AX31" s="63">
        <v>0</v>
      </c>
      <c r="AY31" s="63">
        <v>0</v>
      </c>
      <c r="AZ31" s="103">
        <v>0</v>
      </c>
      <c r="BA31" s="65">
        <v>1</v>
      </c>
      <c r="BB31" s="63">
        <v>0</v>
      </c>
      <c r="BC31" s="63">
        <v>1</v>
      </c>
      <c r="BD31" s="67">
        <v>0</v>
      </c>
      <c r="BE31" s="68">
        <v>813</v>
      </c>
      <c r="BF31" s="121"/>
    </row>
    <row r="32" spans="1:87" ht="22.5" customHeight="1">
      <c r="A32" s="125" t="s">
        <v>27</v>
      </c>
      <c r="B32" s="62">
        <v>7</v>
      </c>
      <c r="C32" s="63">
        <v>5</v>
      </c>
      <c r="D32" s="63">
        <v>0</v>
      </c>
      <c r="E32" s="63">
        <v>0</v>
      </c>
      <c r="F32" s="63">
        <v>3</v>
      </c>
      <c r="G32" s="64">
        <v>1</v>
      </c>
      <c r="H32" s="66">
        <v>0</v>
      </c>
      <c r="I32" s="63">
        <v>8</v>
      </c>
      <c r="J32" s="63">
        <v>3</v>
      </c>
      <c r="K32" s="63">
        <v>4</v>
      </c>
      <c r="L32" s="63">
        <v>0</v>
      </c>
      <c r="M32" s="64">
        <v>3</v>
      </c>
      <c r="N32" s="66">
        <v>0</v>
      </c>
      <c r="O32" s="63">
        <v>0</v>
      </c>
      <c r="P32" s="63">
        <v>0</v>
      </c>
      <c r="Q32" s="63">
        <v>0</v>
      </c>
      <c r="R32" s="64">
        <v>0</v>
      </c>
      <c r="S32" s="66">
        <v>0</v>
      </c>
      <c r="T32" s="63">
        <v>0</v>
      </c>
      <c r="U32" s="63">
        <v>3</v>
      </c>
      <c r="V32" s="64">
        <v>0</v>
      </c>
      <c r="W32" s="66">
        <v>28</v>
      </c>
      <c r="X32" s="63">
        <v>39</v>
      </c>
      <c r="Y32" s="63">
        <v>24</v>
      </c>
      <c r="Z32" s="63">
        <v>36</v>
      </c>
      <c r="AA32" s="63">
        <v>30</v>
      </c>
      <c r="AB32" s="64">
        <v>13</v>
      </c>
      <c r="AC32" s="65">
        <v>46</v>
      </c>
      <c r="AD32" s="63">
        <v>0</v>
      </c>
      <c r="AE32" s="63">
        <v>5</v>
      </c>
      <c r="AF32" s="64">
        <v>9</v>
      </c>
      <c r="AG32" s="66">
        <v>25</v>
      </c>
      <c r="AH32" s="63">
        <v>0</v>
      </c>
      <c r="AI32" s="63">
        <v>5</v>
      </c>
      <c r="AJ32" s="64">
        <v>0</v>
      </c>
      <c r="AK32" s="66">
        <v>2</v>
      </c>
      <c r="AL32" s="63">
        <v>0</v>
      </c>
      <c r="AM32" s="63">
        <v>8</v>
      </c>
      <c r="AN32" s="64">
        <v>1</v>
      </c>
      <c r="AO32" s="66">
        <v>1</v>
      </c>
      <c r="AP32" s="63">
        <v>0</v>
      </c>
      <c r="AQ32" s="63">
        <v>0</v>
      </c>
      <c r="AR32" s="64">
        <v>13</v>
      </c>
      <c r="AS32" s="66">
        <v>0</v>
      </c>
      <c r="AT32" s="63">
        <v>0</v>
      </c>
      <c r="AU32" s="103">
        <v>0</v>
      </c>
      <c r="AV32" s="64">
        <v>0</v>
      </c>
      <c r="AW32" s="65">
        <v>0</v>
      </c>
      <c r="AX32" s="63">
        <v>0</v>
      </c>
      <c r="AY32" s="63">
        <v>0</v>
      </c>
      <c r="AZ32" s="103">
        <v>0</v>
      </c>
      <c r="BA32" s="65">
        <v>0</v>
      </c>
      <c r="BB32" s="63">
        <v>0</v>
      </c>
      <c r="BC32" s="63">
        <v>0</v>
      </c>
      <c r="BD32" s="67">
        <v>0</v>
      </c>
      <c r="BE32" s="68">
        <v>322</v>
      </c>
      <c r="BF32" s="121"/>
    </row>
    <row r="33" spans="1:58" ht="22.5" customHeight="1">
      <c r="A33" s="127" t="s">
        <v>28</v>
      </c>
      <c r="B33" s="75">
        <v>2</v>
      </c>
      <c r="C33" s="76">
        <v>0</v>
      </c>
      <c r="D33" s="76">
        <v>0</v>
      </c>
      <c r="E33" s="76">
        <v>1</v>
      </c>
      <c r="F33" s="76">
        <v>1</v>
      </c>
      <c r="G33" s="77">
        <v>0</v>
      </c>
      <c r="H33" s="79">
        <v>1</v>
      </c>
      <c r="I33" s="76">
        <v>5</v>
      </c>
      <c r="J33" s="76">
        <v>2</v>
      </c>
      <c r="K33" s="76">
        <v>5</v>
      </c>
      <c r="L33" s="76">
        <v>0</v>
      </c>
      <c r="M33" s="77">
        <v>6</v>
      </c>
      <c r="N33" s="79">
        <v>0</v>
      </c>
      <c r="O33" s="76">
        <v>0</v>
      </c>
      <c r="P33" s="76">
        <v>0</v>
      </c>
      <c r="Q33" s="76">
        <v>0</v>
      </c>
      <c r="R33" s="77">
        <v>0</v>
      </c>
      <c r="S33" s="79">
        <v>0</v>
      </c>
      <c r="T33" s="76">
        <v>0</v>
      </c>
      <c r="U33" s="76">
        <v>1</v>
      </c>
      <c r="V33" s="77">
        <v>0</v>
      </c>
      <c r="W33" s="79">
        <v>16</v>
      </c>
      <c r="X33" s="76">
        <v>21</v>
      </c>
      <c r="Y33" s="76">
        <v>22</v>
      </c>
      <c r="Z33" s="76">
        <v>26</v>
      </c>
      <c r="AA33" s="76">
        <v>7</v>
      </c>
      <c r="AB33" s="77">
        <v>7</v>
      </c>
      <c r="AC33" s="79">
        <v>23</v>
      </c>
      <c r="AD33" s="76">
        <v>0</v>
      </c>
      <c r="AE33" s="76">
        <v>4</v>
      </c>
      <c r="AF33" s="77">
        <v>5</v>
      </c>
      <c r="AG33" s="79">
        <v>8</v>
      </c>
      <c r="AH33" s="76">
        <v>0</v>
      </c>
      <c r="AI33" s="76">
        <v>1</v>
      </c>
      <c r="AJ33" s="77">
        <v>0</v>
      </c>
      <c r="AK33" s="79">
        <v>4</v>
      </c>
      <c r="AL33" s="76">
        <v>0</v>
      </c>
      <c r="AM33" s="76">
        <v>1</v>
      </c>
      <c r="AN33" s="77">
        <v>1</v>
      </c>
      <c r="AO33" s="79">
        <v>0</v>
      </c>
      <c r="AP33" s="76">
        <v>0</v>
      </c>
      <c r="AQ33" s="76">
        <v>0</v>
      </c>
      <c r="AR33" s="77">
        <v>6</v>
      </c>
      <c r="AS33" s="79">
        <v>0</v>
      </c>
      <c r="AT33" s="76">
        <v>0</v>
      </c>
      <c r="AU33" s="104">
        <v>0</v>
      </c>
      <c r="AV33" s="77">
        <v>1</v>
      </c>
      <c r="AW33" s="78">
        <v>0</v>
      </c>
      <c r="AX33" s="76">
        <v>0</v>
      </c>
      <c r="AY33" s="76">
        <v>0</v>
      </c>
      <c r="AZ33" s="104">
        <v>0</v>
      </c>
      <c r="BA33" s="78">
        <v>0</v>
      </c>
      <c r="BB33" s="76">
        <v>0</v>
      </c>
      <c r="BC33" s="76">
        <v>0</v>
      </c>
      <c r="BD33" s="80">
        <v>0</v>
      </c>
      <c r="BE33" s="81">
        <v>177</v>
      </c>
      <c r="BF33" s="121"/>
    </row>
    <row r="34" spans="1:58" ht="22.5" customHeight="1">
      <c r="A34" s="82" t="s">
        <v>13</v>
      </c>
      <c r="B34" s="105">
        <v>100</v>
      </c>
      <c r="C34" s="84">
        <v>81</v>
      </c>
      <c r="D34" s="84">
        <v>13</v>
      </c>
      <c r="E34" s="84">
        <v>17</v>
      </c>
      <c r="F34" s="84">
        <v>34</v>
      </c>
      <c r="G34" s="86">
        <v>14</v>
      </c>
      <c r="H34" s="83">
        <v>6</v>
      </c>
      <c r="I34" s="84">
        <v>116</v>
      </c>
      <c r="J34" s="84">
        <v>48</v>
      </c>
      <c r="K34" s="84">
        <v>78</v>
      </c>
      <c r="L34" s="84">
        <v>1</v>
      </c>
      <c r="M34" s="84">
        <v>110</v>
      </c>
      <c r="N34" s="83">
        <v>0</v>
      </c>
      <c r="O34" s="84">
        <v>0</v>
      </c>
      <c r="P34" s="84">
        <v>0</v>
      </c>
      <c r="Q34" s="84">
        <v>1</v>
      </c>
      <c r="R34" s="87">
        <v>2</v>
      </c>
      <c r="S34" s="83">
        <v>7</v>
      </c>
      <c r="T34" s="84">
        <v>1</v>
      </c>
      <c r="U34" s="84">
        <v>29</v>
      </c>
      <c r="V34" s="84">
        <v>17</v>
      </c>
      <c r="W34" s="83">
        <v>470</v>
      </c>
      <c r="X34" s="84">
        <v>555</v>
      </c>
      <c r="Y34" s="84">
        <v>398</v>
      </c>
      <c r="Z34" s="84">
        <v>636</v>
      </c>
      <c r="AA34" s="84">
        <v>382</v>
      </c>
      <c r="AB34" s="87">
        <v>151</v>
      </c>
      <c r="AC34" s="83">
        <v>721</v>
      </c>
      <c r="AD34" s="84">
        <v>5</v>
      </c>
      <c r="AE34" s="84">
        <v>157</v>
      </c>
      <c r="AF34" s="84">
        <v>165</v>
      </c>
      <c r="AG34" s="83">
        <v>388</v>
      </c>
      <c r="AH34" s="84">
        <v>6</v>
      </c>
      <c r="AI34" s="84">
        <v>74</v>
      </c>
      <c r="AJ34" s="87">
        <v>2</v>
      </c>
      <c r="AK34" s="83">
        <v>21</v>
      </c>
      <c r="AL34" s="84">
        <v>2</v>
      </c>
      <c r="AM34" s="84">
        <v>73</v>
      </c>
      <c r="AN34" s="84">
        <v>10</v>
      </c>
      <c r="AO34" s="83">
        <v>7</v>
      </c>
      <c r="AP34" s="84">
        <v>4</v>
      </c>
      <c r="AQ34" s="84">
        <v>15</v>
      </c>
      <c r="AR34" s="84">
        <v>283</v>
      </c>
      <c r="AS34" s="83">
        <v>3</v>
      </c>
      <c r="AT34" s="84">
        <v>0</v>
      </c>
      <c r="AU34" s="84">
        <v>0</v>
      </c>
      <c r="AV34" s="87">
        <v>2</v>
      </c>
      <c r="AW34" s="83">
        <v>1</v>
      </c>
      <c r="AX34" s="84">
        <v>8</v>
      </c>
      <c r="AY34" s="84">
        <v>0</v>
      </c>
      <c r="AZ34" s="257">
        <v>0</v>
      </c>
      <c r="BA34" s="97">
        <v>5</v>
      </c>
      <c r="BB34" s="229">
        <v>4</v>
      </c>
      <c r="BC34" s="229">
        <v>3</v>
      </c>
      <c r="BD34" s="247">
        <v>1</v>
      </c>
      <c r="BE34" s="263">
        <v>5227</v>
      </c>
      <c r="BF34" s="121"/>
    </row>
    <row r="35" spans="1:58" ht="22.5" customHeight="1">
      <c r="A35" s="129" t="s">
        <v>49</v>
      </c>
      <c r="B35" s="66">
        <v>2</v>
      </c>
      <c r="C35" s="63">
        <v>5</v>
      </c>
      <c r="D35" s="63">
        <v>1</v>
      </c>
      <c r="E35" s="63">
        <v>1</v>
      </c>
      <c r="F35" s="63">
        <v>2</v>
      </c>
      <c r="G35" s="64">
        <v>1</v>
      </c>
      <c r="H35" s="66">
        <v>0</v>
      </c>
      <c r="I35" s="63">
        <v>7</v>
      </c>
      <c r="J35" s="63">
        <v>1</v>
      </c>
      <c r="K35" s="63">
        <v>3</v>
      </c>
      <c r="L35" s="63">
        <v>0</v>
      </c>
      <c r="M35" s="64">
        <v>4</v>
      </c>
      <c r="N35" s="66">
        <v>0</v>
      </c>
      <c r="O35" s="63">
        <v>0</v>
      </c>
      <c r="P35" s="63">
        <v>0</v>
      </c>
      <c r="Q35" s="63">
        <v>0</v>
      </c>
      <c r="R35" s="64">
        <v>0</v>
      </c>
      <c r="S35" s="66">
        <v>0</v>
      </c>
      <c r="T35" s="63">
        <v>0</v>
      </c>
      <c r="U35" s="63">
        <v>1</v>
      </c>
      <c r="V35" s="64">
        <v>1</v>
      </c>
      <c r="W35" s="66">
        <v>19</v>
      </c>
      <c r="X35" s="63">
        <v>19</v>
      </c>
      <c r="Y35" s="63">
        <v>22</v>
      </c>
      <c r="Z35" s="63">
        <v>47</v>
      </c>
      <c r="AA35" s="63">
        <v>17</v>
      </c>
      <c r="AB35" s="64">
        <v>10</v>
      </c>
      <c r="AC35" s="66">
        <v>40</v>
      </c>
      <c r="AD35" s="63">
        <v>0</v>
      </c>
      <c r="AE35" s="63">
        <v>11</v>
      </c>
      <c r="AF35" s="64">
        <v>10</v>
      </c>
      <c r="AG35" s="66">
        <v>20</v>
      </c>
      <c r="AH35" s="63">
        <v>0</v>
      </c>
      <c r="AI35" s="63">
        <v>4</v>
      </c>
      <c r="AJ35" s="64">
        <v>0</v>
      </c>
      <c r="AK35" s="66">
        <v>0</v>
      </c>
      <c r="AL35" s="63">
        <v>0</v>
      </c>
      <c r="AM35" s="63">
        <v>1</v>
      </c>
      <c r="AN35" s="64">
        <v>1</v>
      </c>
      <c r="AO35" s="66">
        <v>0</v>
      </c>
      <c r="AP35" s="63">
        <v>0</v>
      </c>
      <c r="AQ35" s="63">
        <v>0</v>
      </c>
      <c r="AR35" s="64">
        <v>13</v>
      </c>
      <c r="AS35" s="66">
        <v>0</v>
      </c>
      <c r="AT35" s="63">
        <v>0</v>
      </c>
      <c r="AU35" s="63">
        <v>0</v>
      </c>
      <c r="AV35" s="64">
        <v>0</v>
      </c>
      <c r="AW35" s="65">
        <v>0</v>
      </c>
      <c r="AX35" s="63">
        <v>0</v>
      </c>
      <c r="AY35" s="63">
        <v>0</v>
      </c>
      <c r="AZ35" s="103">
        <v>0</v>
      </c>
      <c r="BA35" s="65">
        <v>0</v>
      </c>
      <c r="BB35" s="63">
        <v>0</v>
      </c>
      <c r="BC35" s="63">
        <v>0</v>
      </c>
      <c r="BD35" s="67">
        <v>0</v>
      </c>
      <c r="BE35" s="245">
        <v>263</v>
      </c>
      <c r="BF35" s="121"/>
    </row>
    <row r="36" spans="1:58" ht="22.5" customHeight="1">
      <c r="A36" s="125" t="s">
        <v>39</v>
      </c>
      <c r="B36" s="66">
        <v>27</v>
      </c>
      <c r="C36" s="63">
        <v>17</v>
      </c>
      <c r="D36" s="63">
        <v>2</v>
      </c>
      <c r="E36" s="63">
        <v>6</v>
      </c>
      <c r="F36" s="63">
        <v>7</v>
      </c>
      <c r="G36" s="64">
        <v>4</v>
      </c>
      <c r="H36" s="66">
        <v>2</v>
      </c>
      <c r="I36" s="63">
        <v>22</v>
      </c>
      <c r="J36" s="63">
        <v>12</v>
      </c>
      <c r="K36" s="63">
        <v>13</v>
      </c>
      <c r="L36" s="63">
        <v>1</v>
      </c>
      <c r="M36" s="64">
        <v>32</v>
      </c>
      <c r="N36" s="66">
        <v>0</v>
      </c>
      <c r="O36" s="63">
        <v>0</v>
      </c>
      <c r="P36" s="63">
        <v>0</v>
      </c>
      <c r="Q36" s="63">
        <v>0</v>
      </c>
      <c r="R36" s="64">
        <v>0</v>
      </c>
      <c r="S36" s="66">
        <v>1</v>
      </c>
      <c r="T36" s="63">
        <v>0</v>
      </c>
      <c r="U36" s="63">
        <v>5</v>
      </c>
      <c r="V36" s="64">
        <v>4</v>
      </c>
      <c r="W36" s="66">
        <v>84</v>
      </c>
      <c r="X36" s="63">
        <v>92</v>
      </c>
      <c r="Y36" s="63">
        <v>103</v>
      </c>
      <c r="Z36" s="63">
        <v>140</v>
      </c>
      <c r="AA36" s="63">
        <v>75</v>
      </c>
      <c r="AB36" s="64">
        <v>21</v>
      </c>
      <c r="AC36" s="66">
        <v>141</v>
      </c>
      <c r="AD36" s="63">
        <v>3</v>
      </c>
      <c r="AE36" s="63">
        <v>18</v>
      </c>
      <c r="AF36" s="64">
        <v>36</v>
      </c>
      <c r="AG36" s="66">
        <v>69</v>
      </c>
      <c r="AH36" s="63">
        <v>2</v>
      </c>
      <c r="AI36" s="63">
        <v>13</v>
      </c>
      <c r="AJ36" s="64">
        <v>0</v>
      </c>
      <c r="AK36" s="66">
        <v>4</v>
      </c>
      <c r="AL36" s="63">
        <v>0</v>
      </c>
      <c r="AM36" s="63">
        <v>9</v>
      </c>
      <c r="AN36" s="64">
        <v>5</v>
      </c>
      <c r="AO36" s="66">
        <v>0</v>
      </c>
      <c r="AP36" s="63">
        <v>0</v>
      </c>
      <c r="AQ36" s="63">
        <v>0</v>
      </c>
      <c r="AR36" s="64">
        <v>40</v>
      </c>
      <c r="AS36" s="66">
        <v>1</v>
      </c>
      <c r="AT36" s="63">
        <v>0</v>
      </c>
      <c r="AU36" s="63">
        <v>0</v>
      </c>
      <c r="AV36" s="64">
        <v>0</v>
      </c>
      <c r="AW36" s="65">
        <v>0</v>
      </c>
      <c r="AX36" s="63">
        <v>1</v>
      </c>
      <c r="AY36" s="63">
        <v>0</v>
      </c>
      <c r="AZ36" s="103">
        <v>0</v>
      </c>
      <c r="BA36" s="65">
        <v>0</v>
      </c>
      <c r="BB36" s="63">
        <v>0</v>
      </c>
      <c r="BC36" s="63">
        <v>0</v>
      </c>
      <c r="BD36" s="67">
        <v>0</v>
      </c>
      <c r="BE36" s="245">
        <v>1012</v>
      </c>
      <c r="BF36" s="121"/>
    </row>
    <row r="37" spans="1:58" ht="22.5" customHeight="1">
      <c r="A37" s="125" t="s">
        <v>50</v>
      </c>
      <c r="B37" s="66">
        <v>8</v>
      </c>
      <c r="C37" s="63">
        <v>10</v>
      </c>
      <c r="D37" s="63">
        <v>4</v>
      </c>
      <c r="E37" s="63">
        <v>8</v>
      </c>
      <c r="F37" s="63">
        <v>3</v>
      </c>
      <c r="G37" s="64">
        <v>2</v>
      </c>
      <c r="H37" s="66">
        <v>0</v>
      </c>
      <c r="I37" s="63">
        <v>16</v>
      </c>
      <c r="J37" s="63">
        <v>9</v>
      </c>
      <c r="K37" s="63">
        <v>10</v>
      </c>
      <c r="L37" s="63">
        <v>0</v>
      </c>
      <c r="M37" s="64">
        <v>7</v>
      </c>
      <c r="N37" s="66">
        <v>0</v>
      </c>
      <c r="O37" s="63">
        <v>0</v>
      </c>
      <c r="P37" s="63">
        <v>1</v>
      </c>
      <c r="Q37" s="63">
        <v>0</v>
      </c>
      <c r="R37" s="64">
        <v>0</v>
      </c>
      <c r="S37" s="66">
        <v>0</v>
      </c>
      <c r="T37" s="63">
        <v>0</v>
      </c>
      <c r="U37" s="63">
        <v>3</v>
      </c>
      <c r="V37" s="64">
        <v>2</v>
      </c>
      <c r="W37" s="66">
        <v>34</v>
      </c>
      <c r="X37" s="63">
        <v>46</v>
      </c>
      <c r="Y37" s="63">
        <v>40</v>
      </c>
      <c r="Z37" s="63">
        <v>74</v>
      </c>
      <c r="AA37" s="63">
        <v>43</v>
      </c>
      <c r="AB37" s="64">
        <v>18</v>
      </c>
      <c r="AC37" s="66">
        <v>84</v>
      </c>
      <c r="AD37" s="63">
        <v>2</v>
      </c>
      <c r="AE37" s="63">
        <v>15</v>
      </c>
      <c r="AF37" s="64">
        <v>23</v>
      </c>
      <c r="AG37" s="66">
        <v>55</v>
      </c>
      <c r="AH37" s="63">
        <v>1</v>
      </c>
      <c r="AI37" s="63">
        <v>11</v>
      </c>
      <c r="AJ37" s="64">
        <v>0</v>
      </c>
      <c r="AK37" s="66">
        <v>1</v>
      </c>
      <c r="AL37" s="63">
        <v>0</v>
      </c>
      <c r="AM37" s="63">
        <v>11</v>
      </c>
      <c r="AN37" s="64">
        <v>1</v>
      </c>
      <c r="AO37" s="66">
        <v>0</v>
      </c>
      <c r="AP37" s="63">
        <v>2</v>
      </c>
      <c r="AQ37" s="63">
        <v>3</v>
      </c>
      <c r="AR37" s="64">
        <v>40</v>
      </c>
      <c r="AS37" s="66">
        <v>0</v>
      </c>
      <c r="AT37" s="63">
        <v>0</v>
      </c>
      <c r="AU37" s="63">
        <v>0</v>
      </c>
      <c r="AV37" s="64">
        <v>0</v>
      </c>
      <c r="AW37" s="65">
        <v>1</v>
      </c>
      <c r="AX37" s="63">
        <v>0</v>
      </c>
      <c r="AY37" s="63">
        <v>0</v>
      </c>
      <c r="AZ37" s="103">
        <v>0</v>
      </c>
      <c r="BA37" s="65">
        <v>1</v>
      </c>
      <c r="BB37" s="63">
        <v>0</v>
      </c>
      <c r="BC37" s="63">
        <v>0</v>
      </c>
      <c r="BD37" s="67">
        <v>0</v>
      </c>
      <c r="BE37" s="245">
        <v>589</v>
      </c>
      <c r="BF37" s="121"/>
    </row>
    <row r="38" spans="1:58" ht="22.5" customHeight="1">
      <c r="A38" s="125" t="s">
        <v>40</v>
      </c>
      <c r="B38" s="66">
        <v>23</v>
      </c>
      <c r="C38" s="63">
        <v>20</v>
      </c>
      <c r="D38" s="63">
        <v>8</v>
      </c>
      <c r="E38" s="63">
        <v>2</v>
      </c>
      <c r="F38" s="63">
        <v>5</v>
      </c>
      <c r="G38" s="64">
        <v>1</v>
      </c>
      <c r="H38" s="23">
        <v>1</v>
      </c>
      <c r="I38" s="63">
        <v>19</v>
      </c>
      <c r="J38" s="63">
        <v>5</v>
      </c>
      <c r="K38" s="63">
        <v>20</v>
      </c>
      <c r="L38" s="18">
        <v>0</v>
      </c>
      <c r="M38" s="64">
        <v>16</v>
      </c>
      <c r="N38" s="23">
        <v>0</v>
      </c>
      <c r="O38" s="350">
        <v>0</v>
      </c>
      <c r="P38" s="63">
        <v>0</v>
      </c>
      <c r="Q38" s="18">
        <v>0</v>
      </c>
      <c r="R38" s="19">
        <v>1</v>
      </c>
      <c r="S38" s="66">
        <v>0</v>
      </c>
      <c r="T38" s="63">
        <v>1</v>
      </c>
      <c r="U38" s="63">
        <v>2</v>
      </c>
      <c r="V38" s="64">
        <v>4</v>
      </c>
      <c r="W38" s="66">
        <v>73</v>
      </c>
      <c r="X38" s="63">
        <v>87</v>
      </c>
      <c r="Y38" s="63">
        <v>71</v>
      </c>
      <c r="Z38" s="63">
        <v>142</v>
      </c>
      <c r="AA38" s="63">
        <v>70</v>
      </c>
      <c r="AB38" s="64">
        <v>25</v>
      </c>
      <c r="AC38" s="66">
        <v>139</v>
      </c>
      <c r="AD38" s="63">
        <v>0</v>
      </c>
      <c r="AE38" s="63">
        <v>26</v>
      </c>
      <c r="AF38" s="64">
        <v>41</v>
      </c>
      <c r="AG38" s="66">
        <v>54</v>
      </c>
      <c r="AH38" s="63">
        <v>1</v>
      </c>
      <c r="AI38" s="63">
        <v>8</v>
      </c>
      <c r="AJ38" s="64">
        <v>1</v>
      </c>
      <c r="AK38" s="66">
        <v>2</v>
      </c>
      <c r="AL38" s="63">
        <v>1</v>
      </c>
      <c r="AM38" s="63">
        <v>3</v>
      </c>
      <c r="AN38" s="64">
        <v>9</v>
      </c>
      <c r="AO38" s="66">
        <v>0</v>
      </c>
      <c r="AP38" s="63">
        <v>0</v>
      </c>
      <c r="AQ38" s="63">
        <v>3</v>
      </c>
      <c r="AR38" s="64">
        <v>59</v>
      </c>
      <c r="AS38" s="66">
        <v>0</v>
      </c>
      <c r="AT38" s="63">
        <v>0</v>
      </c>
      <c r="AU38" s="63">
        <v>1</v>
      </c>
      <c r="AV38" s="64">
        <v>0</v>
      </c>
      <c r="AW38" s="65">
        <v>0</v>
      </c>
      <c r="AX38" s="63">
        <v>0</v>
      </c>
      <c r="AY38" s="63">
        <v>1</v>
      </c>
      <c r="AZ38" s="103">
        <v>0</v>
      </c>
      <c r="BA38" s="65">
        <v>1</v>
      </c>
      <c r="BB38" s="63">
        <v>0</v>
      </c>
      <c r="BC38" s="63">
        <v>0</v>
      </c>
      <c r="BD38" s="67">
        <v>0</v>
      </c>
      <c r="BE38" s="245">
        <v>946</v>
      </c>
      <c r="BF38" s="121"/>
    </row>
    <row r="39" spans="1:58" ht="22.5" customHeight="1">
      <c r="A39" s="125" t="s">
        <v>51</v>
      </c>
      <c r="B39" s="66">
        <v>5</v>
      </c>
      <c r="C39" s="63">
        <v>2</v>
      </c>
      <c r="D39" s="63">
        <v>1</v>
      </c>
      <c r="E39" s="63">
        <v>4</v>
      </c>
      <c r="F39" s="63">
        <v>5</v>
      </c>
      <c r="G39" s="64">
        <v>0</v>
      </c>
      <c r="H39" s="66">
        <v>0</v>
      </c>
      <c r="I39" s="63">
        <v>11</v>
      </c>
      <c r="J39" s="63">
        <v>2</v>
      </c>
      <c r="K39" s="63">
        <v>10</v>
      </c>
      <c r="L39" s="63">
        <v>0</v>
      </c>
      <c r="M39" s="64">
        <v>3</v>
      </c>
      <c r="N39" s="66">
        <v>0</v>
      </c>
      <c r="O39" s="63">
        <v>0</v>
      </c>
      <c r="P39" s="63">
        <v>0</v>
      </c>
      <c r="Q39" s="63">
        <v>0</v>
      </c>
      <c r="R39" s="64">
        <v>0</v>
      </c>
      <c r="S39" s="66">
        <v>0</v>
      </c>
      <c r="T39" s="63">
        <v>0</v>
      </c>
      <c r="U39" s="63">
        <v>6</v>
      </c>
      <c r="V39" s="64">
        <v>0</v>
      </c>
      <c r="W39" s="66">
        <v>12</v>
      </c>
      <c r="X39" s="63">
        <v>25</v>
      </c>
      <c r="Y39" s="63">
        <v>14</v>
      </c>
      <c r="Z39" s="63">
        <v>27</v>
      </c>
      <c r="AA39" s="63">
        <v>13</v>
      </c>
      <c r="AB39" s="64">
        <v>2</v>
      </c>
      <c r="AC39" s="66">
        <v>48</v>
      </c>
      <c r="AD39" s="63">
        <v>0</v>
      </c>
      <c r="AE39" s="63">
        <v>11</v>
      </c>
      <c r="AF39" s="64">
        <v>15</v>
      </c>
      <c r="AG39" s="66">
        <v>17</v>
      </c>
      <c r="AH39" s="63">
        <v>0</v>
      </c>
      <c r="AI39" s="63">
        <v>2</v>
      </c>
      <c r="AJ39" s="64">
        <v>0</v>
      </c>
      <c r="AK39" s="66">
        <v>0</v>
      </c>
      <c r="AL39" s="63">
        <v>0</v>
      </c>
      <c r="AM39" s="63">
        <v>1</v>
      </c>
      <c r="AN39" s="64">
        <v>1</v>
      </c>
      <c r="AO39" s="66">
        <v>0</v>
      </c>
      <c r="AP39" s="63">
        <v>0</v>
      </c>
      <c r="AQ39" s="63">
        <v>0</v>
      </c>
      <c r="AR39" s="64">
        <v>7</v>
      </c>
      <c r="AS39" s="66">
        <v>0</v>
      </c>
      <c r="AT39" s="63">
        <v>0</v>
      </c>
      <c r="AU39" s="63">
        <v>0</v>
      </c>
      <c r="AV39" s="64">
        <v>0</v>
      </c>
      <c r="AW39" s="65">
        <v>0</v>
      </c>
      <c r="AX39" s="63">
        <v>0</v>
      </c>
      <c r="AY39" s="63">
        <v>0</v>
      </c>
      <c r="AZ39" s="103">
        <v>0</v>
      </c>
      <c r="BA39" s="65">
        <v>0</v>
      </c>
      <c r="BB39" s="63">
        <v>0</v>
      </c>
      <c r="BC39" s="63">
        <v>0</v>
      </c>
      <c r="BD39" s="67">
        <v>0</v>
      </c>
      <c r="BE39" s="245">
        <v>244</v>
      </c>
      <c r="BF39" s="121"/>
    </row>
    <row r="40" spans="1:58" ht="22.5" customHeight="1">
      <c r="A40" s="123" t="s">
        <v>41</v>
      </c>
      <c r="B40" s="73">
        <v>8</v>
      </c>
      <c r="C40" s="70">
        <v>6</v>
      </c>
      <c r="D40" s="70">
        <v>2</v>
      </c>
      <c r="E40" s="70">
        <v>0</v>
      </c>
      <c r="F40" s="70">
        <v>4</v>
      </c>
      <c r="G40" s="71">
        <v>0</v>
      </c>
      <c r="H40" s="73">
        <v>0</v>
      </c>
      <c r="I40" s="70">
        <v>13</v>
      </c>
      <c r="J40" s="70">
        <v>8</v>
      </c>
      <c r="K40" s="70">
        <v>8</v>
      </c>
      <c r="L40" s="70">
        <v>0</v>
      </c>
      <c r="M40" s="71">
        <v>16</v>
      </c>
      <c r="N40" s="73">
        <v>0</v>
      </c>
      <c r="O40" s="70">
        <v>0</v>
      </c>
      <c r="P40" s="70">
        <v>2</v>
      </c>
      <c r="Q40" s="70">
        <v>0</v>
      </c>
      <c r="R40" s="71">
        <v>0</v>
      </c>
      <c r="S40" s="73">
        <v>0</v>
      </c>
      <c r="T40" s="70">
        <v>0</v>
      </c>
      <c r="U40" s="70">
        <v>6</v>
      </c>
      <c r="V40" s="71">
        <v>1</v>
      </c>
      <c r="W40" s="73">
        <v>13</v>
      </c>
      <c r="X40" s="70">
        <v>39</v>
      </c>
      <c r="Y40" s="70">
        <v>52</v>
      </c>
      <c r="Z40" s="70">
        <v>79</v>
      </c>
      <c r="AA40" s="70">
        <v>41</v>
      </c>
      <c r="AB40" s="71">
        <v>17</v>
      </c>
      <c r="AC40" s="73">
        <v>101</v>
      </c>
      <c r="AD40" s="70">
        <v>0</v>
      </c>
      <c r="AE40" s="70">
        <v>14</v>
      </c>
      <c r="AF40" s="71">
        <v>24</v>
      </c>
      <c r="AG40" s="73">
        <v>39</v>
      </c>
      <c r="AH40" s="70">
        <v>0</v>
      </c>
      <c r="AI40" s="70">
        <v>11</v>
      </c>
      <c r="AJ40" s="71">
        <v>1</v>
      </c>
      <c r="AK40" s="73">
        <v>2</v>
      </c>
      <c r="AL40" s="70">
        <v>0</v>
      </c>
      <c r="AM40" s="70">
        <v>8</v>
      </c>
      <c r="AN40" s="71">
        <v>5</v>
      </c>
      <c r="AO40" s="73">
        <v>0</v>
      </c>
      <c r="AP40" s="70">
        <v>0</v>
      </c>
      <c r="AQ40" s="70">
        <v>2</v>
      </c>
      <c r="AR40" s="71">
        <v>32</v>
      </c>
      <c r="AS40" s="73">
        <v>0</v>
      </c>
      <c r="AT40" s="70">
        <v>0</v>
      </c>
      <c r="AU40" s="70">
        <v>0</v>
      </c>
      <c r="AV40" s="71">
        <v>0</v>
      </c>
      <c r="AW40" s="72">
        <v>0</v>
      </c>
      <c r="AX40" s="70">
        <v>0</v>
      </c>
      <c r="AY40" s="70">
        <v>0</v>
      </c>
      <c r="AZ40" s="256">
        <v>0</v>
      </c>
      <c r="BA40" s="72">
        <v>0</v>
      </c>
      <c r="BB40" s="70">
        <v>0</v>
      </c>
      <c r="BC40" s="70">
        <v>0</v>
      </c>
      <c r="BD40" s="74">
        <v>0</v>
      </c>
      <c r="BE40" s="245">
        <v>554</v>
      </c>
      <c r="BF40" s="121"/>
    </row>
    <row r="41" spans="1:58" ht="22.5" customHeight="1">
      <c r="A41" s="82" t="s">
        <v>13</v>
      </c>
      <c r="B41" s="83">
        <v>73</v>
      </c>
      <c r="C41" s="84">
        <v>60</v>
      </c>
      <c r="D41" s="84">
        <v>18</v>
      </c>
      <c r="E41" s="84">
        <v>21</v>
      </c>
      <c r="F41" s="84">
        <v>26</v>
      </c>
      <c r="G41" s="85">
        <v>8</v>
      </c>
      <c r="H41" s="83">
        <v>3</v>
      </c>
      <c r="I41" s="84">
        <v>88</v>
      </c>
      <c r="J41" s="84">
        <v>37</v>
      </c>
      <c r="K41" s="84">
        <v>64</v>
      </c>
      <c r="L41" s="84">
        <v>1</v>
      </c>
      <c r="M41" s="84">
        <v>78</v>
      </c>
      <c r="N41" s="83">
        <v>0</v>
      </c>
      <c r="O41" s="84">
        <v>0</v>
      </c>
      <c r="P41" s="84">
        <v>3</v>
      </c>
      <c r="Q41" s="84">
        <v>0</v>
      </c>
      <c r="R41" s="84">
        <v>1</v>
      </c>
      <c r="S41" s="83">
        <v>1</v>
      </c>
      <c r="T41" s="84">
        <v>1</v>
      </c>
      <c r="U41" s="84">
        <v>23</v>
      </c>
      <c r="V41" s="84">
        <v>12</v>
      </c>
      <c r="W41" s="83">
        <v>235</v>
      </c>
      <c r="X41" s="84">
        <v>308</v>
      </c>
      <c r="Y41" s="84">
        <v>302</v>
      </c>
      <c r="Z41" s="84">
        <v>509</v>
      </c>
      <c r="AA41" s="84">
        <v>259</v>
      </c>
      <c r="AB41" s="84">
        <v>93</v>
      </c>
      <c r="AC41" s="83">
        <v>553</v>
      </c>
      <c r="AD41" s="84">
        <v>5</v>
      </c>
      <c r="AE41" s="84">
        <v>95</v>
      </c>
      <c r="AF41" s="84">
        <v>149</v>
      </c>
      <c r="AG41" s="83">
        <v>254</v>
      </c>
      <c r="AH41" s="84">
        <v>4</v>
      </c>
      <c r="AI41" s="84">
        <v>49</v>
      </c>
      <c r="AJ41" s="84">
        <v>2</v>
      </c>
      <c r="AK41" s="83">
        <v>9</v>
      </c>
      <c r="AL41" s="84">
        <v>1</v>
      </c>
      <c r="AM41" s="84">
        <v>33</v>
      </c>
      <c r="AN41" s="84">
        <v>22</v>
      </c>
      <c r="AO41" s="83">
        <v>0</v>
      </c>
      <c r="AP41" s="84">
        <v>2</v>
      </c>
      <c r="AQ41" s="84">
        <v>8</v>
      </c>
      <c r="AR41" s="84">
        <v>191</v>
      </c>
      <c r="AS41" s="83">
        <v>1</v>
      </c>
      <c r="AT41" s="84">
        <v>0</v>
      </c>
      <c r="AU41" s="84">
        <v>1</v>
      </c>
      <c r="AV41" s="87">
        <v>0</v>
      </c>
      <c r="AW41" s="83">
        <v>1</v>
      </c>
      <c r="AX41" s="84">
        <v>1</v>
      </c>
      <c r="AY41" s="84">
        <v>1</v>
      </c>
      <c r="AZ41" s="257">
        <v>0</v>
      </c>
      <c r="BA41" s="83">
        <v>2</v>
      </c>
      <c r="BB41" s="85">
        <v>0</v>
      </c>
      <c r="BC41" s="85">
        <v>0</v>
      </c>
      <c r="BD41" s="115">
        <v>0</v>
      </c>
      <c r="BE41" s="246">
        <v>3608</v>
      </c>
    </row>
    <row r="42" spans="1:58" ht="22.5" customHeight="1">
      <c r="A42" s="141" t="s">
        <v>29</v>
      </c>
      <c r="B42" s="280">
        <v>599</v>
      </c>
      <c r="C42" s="281">
        <v>618</v>
      </c>
      <c r="D42" s="281">
        <v>126</v>
      </c>
      <c r="E42" s="281">
        <v>148</v>
      </c>
      <c r="F42" s="281">
        <v>278</v>
      </c>
      <c r="G42" s="282">
        <v>115</v>
      </c>
      <c r="H42" s="280">
        <v>25</v>
      </c>
      <c r="I42" s="281">
        <v>602</v>
      </c>
      <c r="J42" s="281">
        <v>288</v>
      </c>
      <c r="K42" s="281">
        <v>656</v>
      </c>
      <c r="L42" s="281">
        <v>6</v>
      </c>
      <c r="M42" s="281">
        <v>750</v>
      </c>
      <c r="N42" s="280">
        <v>0</v>
      </c>
      <c r="O42" s="281">
        <v>1</v>
      </c>
      <c r="P42" s="281">
        <v>6</v>
      </c>
      <c r="Q42" s="281">
        <v>1</v>
      </c>
      <c r="R42" s="281">
        <v>8</v>
      </c>
      <c r="S42" s="280">
        <v>12</v>
      </c>
      <c r="T42" s="281">
        <v>20</v>
      </c>
      <c r="U42" s="281">
        <v>209</v>
      </c>
      <c r="V42" s="281">
        <v>144</v>
      </c>
      <c r="W42" s="280">
        <v>2424</v>
      </c>
      <c r="X42" s="281">
        <v>2862</v>
      </c>
      <c r="Y42" s="281">
        <v>2423</v>
      </c>
      <c r="Z42" s="281">
        <v>3635</v>
      </c>
      <c r="AA42" s="281">
        <v>2469</v>
      </c>
      <c r="AB42" s="281">
        <v>932</v>
      </c>
      <c r="AC42" s="280">
        <v>4295</v>
      </c>
      <c r="AD42" s="281">
        <v>51</v>
      </c>
      <c r="AE42" s="281">
        <v>916</v>
      </c>
      <c r="AF42" s="281">
        <v>1113</v>
      </c>
      <c r="AG42" s="280">
        <v>2223</v>
      </c>
      <c r="AH42" s="281">
        <v>21</v>
      </c>
      <c r="AI42" s="281">
        <v>411</v>
      </c>
      <c r="AJ42" s="281">
        <v>11</v>
      </c>
      <c r="AK42" s="280">
        <v>79</v>
      </c>
      <c r="AL42" s="281">
        <v>18</v>
      </c>
      <c r="AM42" s="281">
        <v>332</v>
      </c>
      <c r="AN42" s="281">
        <v>91</v>
      </c>
      <c r="AO42" s="280">
        <v>9</v>
      </c>
      <c r="AP42" s="281">
        <v>9</v>
      </c>
      <c r="AQ42" s="281">
        <v>80</v>
      </c>
      <c r="AR42" s="281">
        <v>1753</v>
      </c>
      <c r="AS42" s="280">
        <v>5</v>
      </c>
      <c r="AT42" s="281">
        <v>5</v>
      </c>
      <c r="AU42" s="281">
        <v>4</v>
      </c>
      <c r="AV42" s="283">
        <v>9</v>
      </c>
      <c r="AW42" s="280">
        <v>5</v>
      </c>
      <c r="AX42" s="281">
        <v>24</v>
      </c>
      <c r="AY42" s="281">
        <v>8</v>
      </c>
      <c r="AZ42" s="284">
        <v>16</v>
      </c>
      <c r="BA42" s="280">
        <v>34</v>
      </c>
      <c r="BB42" s="282">
        <v>12</v>
      </c>
      <c r="BC42" s="282">
        <v>11</v>
      </c>
      <c r="BD42" s="285">
        <v>5</v>
      </c>
      <c r="BE42" s="286">
        <v>30907</v>
      </c>
    </row>
    <row r="43" spans="1:58" s="107" customFormat="1" ht="22.5" customHeight="1">
      <c r="A43" s="141" t="s">
        <v>30</v>
      </c>
      <c r="B43" s="287">
        <v>260</v>
      </c>
      <c r="C43" s="282">
        <v>214</v>
      </c>
      <c r="D43" s="282">
        <v>49</v>
      </c>
      <c r="E43" s="282">
        <v>59</v>
      </c>
      <c r="F43" s="282">
        <v>81</v>
      </c>
      <c r="G43" s="288">
        <v>37</v>
      </c>
      <c r="H43" s="280">
        <v>15</v>
      </c>
      <c r="I43" s="282">
        <v>293</v>
      </c>
      <c r="J43" s="282">
        <v>116</v>
      </c>
      <c r="K43" s="282">
        <v>188</v>
      </c>
      <c r="L43" s="282">
        <v>2</v>
      </c>
      <c r="M43" s="288">
        <v>312</v>
      </c>
      <c r="N43" s="280">
        <v>0</v>
      </c>
      <c r="O43" s="282">
        <v>0</v>
      </c>
      <c r="P43" s="282">
        <v>4</v>
      </c>
      <c r="Q43" s="282">
        <v>1</v>
      </c>
      <c r="R43" s="288">
        <v>4</v>
      </c>
      <c r="S43" s="280">
        <v>9</v>
      </c>
      <c r="T43" s="282">
        <v>4</v>
      </c>
      <c r="U43" s="282">
        <v>75</v>
      </c>
      <c r="V43" s="288">
        <v>42</v>
      </c>
      <c r="W43" s="280">
        <v>968</v>
      </c>
      <c r="X43" s="282">
        <v>1220</v>
      </c>
      <c r="Y43" s="282">
        <v>1022</v>
      </c>
      <c r="Z43" s="282">
        <v>1662</v>
      </c>
      <c r="AA43" s="282">
        <v>1005</v>
      </c>
      <c r="AB43" s="288">
        <v>377</v>
      </c>
      <c r="AC43" s="280">
        <v>1772</v>
      </c>
      <c r="AD43" s="282">
        <v>15</v>
      </c>
      <c r="AE43" s="282">
        <v>360</v>
      </c>
      <c r="AF43" s="288">
        <v>436</v>
      </c>
      <c r="AG43" s="280">
        <v>900</v>
      </c>
      <c r="AH43" s="282">
        <v>12</v>
      </c>
      <c r="AI43" s="282">
        <v>180</v>
      </c>
      <c r="AJ43" s="288">
        <v>5</v>
      </c>
      <c r="AK43" s="280">
        <v>46</v>
      </c>
      <c r="AL43" s="282">
        <v>4</v>
      </c>
      <c r="AM43" s="282">
        <v>150</v>
      </c>
      <c r="AN43" s="288">
        <v>43</v>
      </c>
      <c r="AO43" s="280">
        <v>9</v>
      </c>
      <c r="AP43" s="282">
        <v>7</v>
      </c>
      <c r="AQ43" s="282">
        <v>36</v>
      </c>
      <c r="AR43" s="288">
        <v>690</v>
      </c>
      <c r="AS43" s="280">
        <v>6</v>
      </c>
      <c r="AT43" s="282">
        <v>0</v>
      </c>
      <c r="AU43" s="282">
        <v>4</v>
      </c>
      <c r="AV43" s="288">
        <v>4</v>
      </c>
      <c r="AW43" s="280">
        <v>3</v>
      </c>
      <c r="AX43" s="282">
        <v>15</v>
      </c>
      <c r="AY43" s="282">
        <v>2</v>
      </c>
      <c r="AZ43" s="289">
        <v>2</v>
      </c>
      <c r="BA43" s="280">
        <v>10</v>
      </c>
      <c r="BB43" s="282">
        <v>8</v>
      </c>
      <c r="BC43" s="282">
        <v>4</v>
      </c>
      <c r="BD43" s="285">
        <v>2</v>
      </c>
      <c r="BE43" s="290">
        <v>12744</v>
      </c>
    </row>
    <row r="44" spans="1:58" s="107" customFormat="1" ht="22.5" customHeight="1">
      <c r="A44" s="108" t="s">
        <v>31</v>
      </c>
      <c r="B44" s="277">
        <v>859</v>
      </c>
      <c r="C44" s="276">
        <v>832</v>
      </c>
      <c r="D44" s="276">
        <v>175</v>
      </c>
      <c r="E44" s="276">
        <v>207</v>
      </c>
      <c r="F44" s="276">
        <v>359</v>
      </c>
      <c r="G44" s="275">
        <v>152</v>
      </c>
      <c r="H44" s="277">
        <v>40</v>
      </c>
      <c r="I44" s="276">
        <v>895</v>
      </c>
      <c r="J44" s="276">
        <v>404</v>
      </c>
      <c r="K44" s="276">
        <v>844</v>
      </c>
      <c r="L44" s="276">
        <v>8</v>
      </c>
      <c r="M44" s="276">
        <v>1062</v>
      </c>
      <c r="N44" s="277">
        <v>0</v>
      </c>
      <c r="O44" s="276">
        <v>1</v>
      </c>
      <c r="P44" s="276">
        <v>10</v>
      </c>
      <c r="Q44" s="276">
        <v>2</v>
      </c>
      <c r="R44" s="276">
        <v>12</v>
      </c>
      <c r="S44" s="277">
        <v>21</v>
      </c>
      <c r="T44" s="276">
        <v>24</v>
      </c>
      <c r="U44" s="276">
        <v>284</v>
      </c>
      <c r="V44" s="276">
        <v>186</v>
      </c>
      <c r="W44" s="277">
        <v>3392</v>
      </c>
      <c r="X44" s="276">
        <v>4082</v>
      </c>
      <c r="Y44" s="276">
        <v>3445</v>
      </c>
      <c r="Z44" s="276">
        <v>5297</v>
      </c>
      <c r="AA44" s="276">
        <v>3474</v>
      </c>
      <c r="AB44" s="276">
        <v>1309</v>
      </c>
      <c r="AC44" s="334">
        <v>6067</v>
      </c>
      <c r="AD44" s="276">
        <v>66</v>
      </c>
      <c r="AE44" s="276">
        <v>1276</v>
      </c>
      <c r="AF44" s="276">
        <v>1549</v>
      </c>
      <c r="AG44" s="277">
        <v>3123</v>
      </c>
      <c r="AH44" s="276">
        <v>33</v>
      </c>
      <c r="AI44" s="276">
        <v>591</v>
      </c>
      <c r="AJ44" s="276">
        <v>16</v>
      </c>
      <c r="AK44" s="277">
        <v>125</v>
      </c>
      <c r="AL44" s="276">
        <v>22</v>
      </c>
      <c r="AM44" s="276">
        <v>482</v>
      </c>
      <c r="AN44" s="276">
        <v>134</v>
      </c>
      <c r="AO44" s="277">
        <v>18</v>
      </c>
      <c r="AP44" s="276">
        <v>16</v>
      </c>
      <c r="AQ44" s="276">
        <v>116</v>
      </c>
      <c r="AR44" s="276">
        <v>2443</v>
      </c>
      <c r="AS44" s="277">
        <v>11</v>
      </c>
      <c r="AT44" s="276">
        <v>5</v>
      </c>
      <c r="AU44" s="276">
        <v>8</v>
      </c>
      <c r="AV44" s="291">
        <v>13</v>
      </c>
      <c r="AW44" s="277">
        <v>8</v>
      </c>
      <c r="AX44" s="276">
        <v>39</v>
      </c>
      <c r="AY44" s="276">
        <v>10</v>
      </c>
      <c r="AZ44" s="292">
        <v>18</v>
      </c>
      <c r="BA44" s="277">
        <v>44</v>
      </c>
      <c r="BB44" s="275">
        <v>20</v>
      </c>
      <c r="BC44" s="275">
        <v>15</v>
      </c>
      <c r="BD44" s="278">
        <v>7</v>
      </c>
      <c r="BE44" s="293">
        <v>43651</v>
      </c>
    </row>
    <row r="45" spans="1:58" s="111" customFormat="1" ht="22.5" customHeight="1" thickBot="1">
      <c r="A45" s="110"/>
      <c r="B45" s="435">
        <v>2584</v>
      </c>
      <c r="C45" s="432"/>
      <c r="D45" s="432"/>
      <c r="E45" s="432"/>
      <c r="F45" s="432"/>
      <c r="G45" s="433"/>
      <c r="H45" s="431">
        <v>3253</v>
      </c>
      <c r="I45" s="432"/>
      <c r="J45" s="432"/>
      <c r="K45" s="432"/>
      <c r="L45" s="432"/>
      <c r="M45" s="433"/>
      <c r="N45" s="431">
        <v>25</v>
      </c>
      <c r="O45" s="432"/>
      <c r="P45" s="432"/>
      <c r="Q45" s="432"/>
      <c r="R45" s="433"/>
      <c r="S45" s="431">
        <v>515</v>
      </c>
      <c r="T45" s="432"/>
      <c r="U45" s="432"/>
      <c r="V45" s="433"/>
      <c r="W45" s="431">
        <v>20999</v>
      </c>
      <c r="X45" s="432"/>
      <c r="Y45" s="432"/>
      <c r="Z45" s="432"/>
      <c r="AA45" s="432"/>
      <c r="AB45" s="433"/>
      <c r="AC45" s="431">
        <v>8958</v>
      </c>
      <c r="AD45" s="432"/>
      <c r="AE45" s="432"/>
      <c r="AF45" s="433"/>
      <c r="AG45" s="431">
        <v>3763</v>
      </c>
      <c r="AH45" s="432"/>
      <c r="AI45" s="432"/>
      <c r="AJ45" s="433"/>
      <c r="AK45" s="431">
        <v>763</v>
      </c>
      <c r="AL45" s="432"/>
      <c r="AM45" s="432"/>
      <c r="AN45" s="433"/>
      <c r="AO45" s="431">
        <v>2593</v>
      </c>
      <c r="AP45" s="432"/>
      <c r="AQ45" s="432"/>
      <c r="AR45" s="433"/>
      <c r="AS45" s="431">
        <v>37</v>
      </c>
      <c r="AT45" s="432"/>
      <c r="AU45" s="432"/>
      <c r="AV45" s="433"/>
      <c r="AW45" s="431">
        <v>75</v>
      </c>
      <c r="AX45" s="432"/>
      <c r="AY45" s="432"/>
      <c r="AZ45" s="432"/>
      <c r="BA45" s="442">
        <v>86</v>
      </c>
      <c r="BB45" s="443"/>
      <c r="BC45" s="443"/>
      <c r="BD45" s="444"/>
      <c r="BE45" s="294"/>
    </row>
    <row r="46" spans="1:58" s="107" customFormat="1" ht="22.5" customHeight="1" thickTop="1">
      <c r="A46" s="148" t="s">
        <v>32</v>
      </c>
      <c r="B46" s="295">
        <v>727</v>
      </c>
      <c r="C46" s="295">
        <v>793</v>
      </c>
      <c r="D46" s="295">
        <v>105</v>
      </c>
      <c r="E46" s="295">
        <v>146</v>
      </c>
      <c r="F46" s="295">
        <v>339</v>
      </c>
      <c r="G46" s="296">
        <v>70</v>
      </c>
      <c r="H46" s="295">
        <v>45</v>
      </c>
      <c r="I46" s="295">
        <v>648</v>
      </c>
      <c r="J46" s="295">
        <v>199</v>
      </c>
      <c r="K46" s="295">
        <v>635</v>
      </c>
      <c r="L46" s="295">
        <v>3</v>
      </c>
      <c r="M46" s="296">
        <v>802</v>
      </c>
      <c r="N46" s="295">
        <v>0</v>
      </c>
      <c r="O46" s="295">
        <v>1</v>
      </c>
      <c r="P46" s="295">
        <v>8</v>
      </c>
      <c r="Q46" s="295">
        <v>0</v>
      </c>
      <c r="R46" s="296">
        <v>16</v>
      </c>
      <c r="S46" s="295">
        <v>27</v>
      </c>
      <c r="T46" s="295">
        <v>28</v>
      </c>
      <c r="U46" s="295">
        <v>185</v>
      </c>
      <c r="V46" s="296">
        <v>151</v>
      </c>
      <c r="W46" s="295">
        <v>2710</v>
      </c>
      <c r="X46" s="295">
        <v>2857</v>
      </c>
      <c r="Y46" s="295">
        <v>2417</v>
      </c>
      <c r="Z46" s="295">
        <v>3531</v>
      </c>
      <c r="AA46" s="295">
        <v>2200</v>
      </c>
      <c r="AB46" s="296">
        <v>797</v>
      </c>
      <c r="AC46" s="295">
        <v>4313</v>
      </c>
      <c r="AD46" s="295">
        <v>44</v>
      </c>
      <c r="AE46" s="295">
        <v>891</v>
      </c>
      <c r="AF46" s="296">
        <v>945</v>
      </c>
      <c r="AG46" s="295">
        <v>2246</v>
      </c>
      <c r="AH46" s="295">
        <v>24</v>
      </c>
      <c r="AI46" s="295">
        <v>328</v>
      </c>
      <c r="AJ46" s="296">
        <v>6</v>
      </c>
      <c r="AK46" s="295">
        <v>72</v>
      </c>
      <c r="AL46" s="295">
        <v>20</v>
      </c>
      <c r="AM46" s="295">
        <v>407</v>
      </c>
      <c r="AN46" s="296">
        <v>69</v>
      </c>
      <c r="AO46" s="295">
        <v>7</v>
      </c>
      <c r="AP46" s="295">
        <v>7</v>
      </c>
      <c r="AQ46" s="295">
        <v>73</v>
      </c>
      <c r="AR46" s="296">
        <v>1694</v>
      </c>
      <c r="AS46" s="295">
        <v>15</v>
      </c>
      <c r="AT46" s="295">
        <v>5</v>
      </c>
      <c r="AU46" s="295">
        <v>4</v>
      </c>
      <c r="AV46" s="296">
        <v>6</v>
      </c>
      <c r="AW46" s="295">
        <v>14</v>
      </c>
      <c r="AX46" s="295">
        <v>76</v>
      </c>
      <c r="AY46" s="295">
        <v>36</v>
      </c>
      <c r="AZ46" s="297">
        <v>31</v>
      </c>
      <c r="BA46" s="298">
        <v>51</v>
      </c>
      <c r="BB46" s="299">
        <v>11</v>
      </c>
      <c r="BC46" s="299">
        <v>1</v>
      </c>
      <c r="BD46" s="300">
        <v>4</v>
      </c>
      <c r="BE46" s="301">
        <v>30840</v>
      </c>
    </row>
    <row r="47" spans="1:58" s="107" customFormat="1" ht="22.5" customHeight="1" thickBot="1">
      <c r="A47" s="150"/>
      <c r="B47" s="432">
        <v>2180</v>
      </c>
      <c r="C47" s="432"/>
      <c r="D47" s="432"/>
      <c r="E47" s="432"/>
      <c r="F47" s="432"/>
      <c r="G47" s="433"/>
      <c r="H47" s="431">
        <v>2332</v>
      </c>
      <c r="I47" s="432"/>
      <c r="J47" s="432"/>
      <c r="K47" s="432"/>
      <c r="L47" s="432"/>
      <c r="M47" s="432"/>
      <c r="N47" s="431">
        <v>25</v>
      </c>
      <c r="O47" s="432"/>
      <c r="P47" s="432"/>
      <c r="Q47" s="432"/>
      <c r="R47" s="433"/>
      <c r="S47" s="431">
        <v>391</v>
      </c>
      <c r="T47" s="432"/>
      <c r="U47" s="432"/>
      <c r="V47" s="433"/>
      <c r="W47" s="431">
        <v>14512</v>
      </c>
      <c r="X47" s="432"/>
      <c r="Y47" s="432"/>
      <c r="Z47" s="432"/>
      <c r="AA47" s="432"/>
      <c r="AB47" s="433"/>
      <c r="AC47" s="431">
        <v>6193</v>
      </c>
      <c r="AD47" s="432"/>
      <c r="AE47" s="432"/>
      <c r="AF47" s="433"/>
      <c r="AG47" s="431">
        <v>2604</v>
      </c>
      <c r="AH47" s="432"/>
      <c r="AI47" s="432"/>
      <c r="AJ47" s="433"/>
      <c r="AK47" s="431">
        <v>568</v>
      </c>
      <c r="AL47" s="432"/>
      <c r="AM47" s="432"/>
      <c r="AN47" s="433"/>
      <c r="AO47" s="431">
        <v>1781</v>
      </c>
      <c r="AP47" s="432"/>
      <c r="AQ47" s="432"/>
      <c r="AR47" s="433"/>
      <c r="AS47" s="431">
        <v>30</v>
      </c>
      <c r="AT47" s="432"/>
      <c r="AU47" s="432"/>
      <c r="AV47" s="433"/>
      <c r="AW47" s="431">
        <v>157</v>
      </c>
      <c r="AX47" s="432"/>
      <c r="AY47" s="432"/>
      <c r="AZ47" s="432"/>
      <c r="BA47" s="442">
        <v>67</v>
      </c>
      <c r="BB47" s="443"/>
      <c r="BC47" s="443"/>
      <c r="BD47" s="444"/>
      <c r="BE47" s="302"/>
    </row>
    <row r="48" spans="1:58" s="107" customFormat="1" ht="22.5" customHeight="1" thickTop="1">
      <c r="A48" s="143" t="s">
        <v>33</v>
      </c>
      <c r="B48" s="270">
        <v>1586</v>
      </c>
      <c r="C48" s="303">
        <v>1625</v>
      </c>
      <c r="D48" s="303">
        <v>280</v>
      </c>
      <c r="E48" s="303">
        <v>353</v>
      </c>
      <c r="F48" s="303">
        <v>698</v>
      </c>
      <c r="G48" s="303">
        <v>222</v>
      </c>
      <c r="H48" s="270">
        <v>85</v>
      </c>
      <c r="I48" s="303">
        <v>1543</v>
      </c>
      <c r="J48" s="303">
        <v>603</v>
      </c>
      <c r="K48" s="303">
        <v>1479</v>
      </c>
      <c r="L48" s="303">
        <v>11</v>
      </c>
      <c r="M48" s="303">
        <v>1864</v>
      </c>
      <c r="N48" s="270">
        <v>0</v>
      </c>
      <c r="O48" s="303">
        <v>2</v>
      </c>
      <c r="P48" s="303">
        <v>18</v>
      </c>
      <c r="Q48" s="303">
        <v>2</v>
      </c>
      <c r="R48" s="303">
        <v>28</v>
      </c>
      <c r="S48" s="270">
        <v>48</v>
      </c>
      <c r="T48" s="303">
        <v>52</v>
      </c>
      <c r="U48" s="303">
        <v>469</v>
      </c>
      <c r="V48" s="303">
        <v>337</v>
      </c>
      <c r="W48" s="270">
        <v>6102</v>
      </c>
      <c r="X48" s="303">
        <v>6939</v>
      </c>
      <c r="Y48" s="303">
        <v>5862</v>
      </c>
      <c r="Z48" s="303">
        <v>8828</v>
      </c>
      <c r="AA48" s="303">
        <v>5674</v>
      </c>
      <c r="AB48" s="303">
        <v>2106</v>
      </c>
      <c r="AC48" s="270">
        <v>10380</v>
      </c>
      <c r="AD48" s="303">
        <v>110</v>
      </c>
      <c r="AE48" s="303">
        <v>2167</v>
      </c>
      <c r="AF48" s="303">
        <v>2494</v>
      </c>
      <c r="AG48" s="270">
        <v>5369</v>
      </c>
      <c r="AH48" s="303">
        <v>57</v>
      </c>
      <c r="AI48" s="303">
        <v>919</v>
      </c>
      <c r="AJ48" s="303">
        <v>22</v>
      </c>
      <c r="AK48" s="270">
        <v>197</v>
      </c>
      <c r="AL48" s="303">
        <v>42</v>
      </c>
      <c r="AM48" s="303">
        <v>889</v>
      </c>
      <c r="AN48" s="303">
        <v>203</v>
      </c>
      <c r="AO48" s="270">
        <v>25</v>
      </c>
      <c r="AP48" s="303">
        <v>23</v>
      </c>
      <c r="AQ48" s="303">
        <v>189</v>
      </c>
      <c r="AR48" s="303">
        <v>4137</v>
      </c>
      <c r="AS48" s="270">
        <v>26</v>
      </c>
      <c r="AT48" s="303">
        <v>10</v>
      </c>
      <c r="AU48" s="303">
        <v>12</v>
      </c>
      <c r="AV48" s="279">
        <v>19</v>
      </c>
      <c r="AW48" s="270">
        <v>22</v>
      </c>
      <c r="AX48" s="303">
        <v>115</v>
      </c>
      <c r="AY48" s="303">
        <v>46</v>
      </c>
      <c r="AZ48" s="304">
        <v>49</v>
      </c>
      <c r="BA48" s="298">
        <v>95</v>
      </c>
      <c r="BB48" s="299">
        <v>31</v>
      </c>
      <c r="BC48" s="299">
        <v>16</v>
      </c>
      <c r="BD48" s="300">
        <v>11</v>
      </c>
      <c r="BE48" s="336">
        <v>74491</v>
      </c>
    </row>
    <row r="49" spans="1:57" s="112" customFormat="1" ht="22.5" customHeight="1" thickBot="1">
      <c r="A49" s="110"/>
      <c r="B49" s="434">
        <v>4764</v>
      </c>
      <c r="C49" s="429"/>
      <c r="D49" s="429"/>
      <c r="E49" s="429"/>
      <c r="F49" s="429"/>
      <c r="G49" s="430"/>
      <c r="H49" s="428">
        <v>5585</v>
      </c>
      <c r="I49" s="429"/>
      <c r="J49" s="429"/>
      <c r="K49" s="429"/>
      <c r="L49" s="429"/>
      <c r="M49" s="430"/>
      <c r="N49" s="428">
        <v>50</v>
      </c>
      <c r="O49" s="429"/>
      <c r="P49" s="429"/>
      <c r="Q49" s="429"/>
      <c r="R49" s="430"/>
      <c r="S49" s="428">
        <v>906</v>
      </c>
      <c r="T49" s="429"/>
      <c r="U49" s="429"/>
      <c r="V49" s="430"/>
      <c r="W49" s="428">
        <v>35511</v>
      </c>
      <c r="X49" s="429"/>
      <c r="Y49" s="429"/>
      <c r="Z49" s="429"/>
      <c r="AA49" s="429"/>
      <c r="AB49" s="430"/>
      <c r="AC49" s="428">
        <v>15151</v>
      </c>
      <c r="AD49" s="429"/>
      <c r="AE49" s="429"/>
      <c r="AF49" s="430"/>
      <c r="AG49" s="428">
        <v>6367</v>
      </c>
      <c r="AH49" s="429"/>
      <c r="AI49" s="429"/>
      <c r="AJ49" s="430"/>
      <c r="AK49" s="428">
        <v>1331</v>
      </c>
      <c r="AL49" s="429"/>
      <c r="AM49" s="429"/>
      <c r="AN49" s="430"/>
      <c r="AO49" s="428">
        <v>4374</v>
      </c>
      <c r="AP49" s="429"/>
      <c r="AQ49" s="429"/>
      <c r="AR49" s="430"/>
      <c r="AS49" s="428">
        <v>67</v>
      </c>
      <c r="AT49" s="429"/>
      <c r="AU49" s="429"/>
      <c r="AV49" s="430"/>
      <c r="AW49" s="428">
        <v>232</v>
      </c>
      <c r="AX49" s="429"/>
      <c r="AY49" s="429"/>
      <c r="AZ49" s="429"/>
      <c r="BA49" s="447">
        <v>153</v>
      </c>
      <c r="BB49" s="448"/>
      <c r="BC49" s="448"/>
      <c r="BD49" s="449"/>
      <c r="BE49" s="305"/>
    </row>
    <row r="145" spans="1:1" ht="22.5" customHeight="1">
      <c r="A145" s="114"/>
    </row>
    <row r="146" spans="1:1" ht="22.5" customHeight="1">
      <c r="A146" s="114"/>
    </row>
    <row r="147" spans="1:1" ht="22.5" customHeight="1">
      <c r="A147" s="114"/>
    </row>
    <row r="148" spans="1:1" ht="22.5" customHeight="1">
      <c r="A148" s="114"/>
    </row>
    <row r="149" spans="1:1" ht="22.5" customHeight="1">
      <c r="A149" s="114"/>
    </row>
    <row r="150" spans="1:1" ht="22.5" customHeight="1">
      <c r="A150" s="114"/>
    </row>
    <row r="151" spans="1:1" ht="22.5" customHeight="1">
      <c r="A151" s="114"/>
    </row>
    <row r="152" spans="1:1" ht="22.5" customHeight="1">
      <c r="A152" s="114"/>
    </row>
    <row r="153" spans="1:1" ht="22.5" customHeight="1">
      <c r="A153" s="114"/>
    </row>
    <row r="154" spans="1:1" ht="22.5" customHeight="1">
      <c r="A154" s="114"/>
    </row>
  </sheetData>
  <mergeCells count="47">
    <mergeCell ref="B2:G2"/>
    <mergeCell ref="AC2:AF2"/>
    <mergeCell ref="AG2:AJ2"/>
    <mergeCell ref="AK2:AN2"/>
    <mergeCell ref="S2:V2"/>
    <mergeCell ref="H2:M2"/>
    <mergeCell ref="BA49:BD49"/>
    <mergeCell ref="S47:V47"/>
    <mergeCell ref="AC49:AF49"/>
    <mergeCell ref="AG49:AJ49"/>
    <mergeCell ref="S49:V49"/>
    <mergeCell ref="AG47:AJ47"/>
    <mergeCell ref="AW49:AZ49"/>
    <mergeCell ref="AS49:AV49"/>
    <mergeCell ref="AO49:AR49"/>
    <mergeCell ref="AK49:AN49"/>
    <mergeCell ref="AW47:AZ47"/>
    <mergeCell ref="AO47:AR47"/>
    <mergeCell ref="AK47:AN47"/>
    <mergeCell ref="BA47:BD47"/>
    <mergeCell ref="AC45:AF45"/>
    <mergeCell ref="W2:AB2"/>
    <mergeCell ref="AW45:AZ45"/>
    <mergeCell ref="AG45:AJ45"/>
    <mergeCell ref="BA2:BD2"/>
    <mergeCell ref="BA45:BD45"/>
    <mergeCell ref="AO45:AR45"/>
    <mergeCell ref="AK45:AN45"/>
    <mergeCell ref="AW2:AZ2"/>
    <mergeCell ref="AO2:AR2"/>
    <mergeCell ref="AS2:AV2"/>
    <mergeCell ref="N49:R49"/>
    <mergeCell ref="AS45:AV45"/>
    <mergeCell ref="W49:AB49"/>
    <mergeCell ref="W45:AB45"/>
    <mergeCell ref="B47:G47"/>
    <mergeCell ref="B49:G49"/>
    <mergeCell ref="H47:M47"/>
    <mergeCell ref="B45:G45"/>
    <mergeCell ref="H45:M45"/>
    <mergeCell ref="H49:M49"/>
    <mergeCell ref="N47:R47"/>
    <mergeCell ref="W47:AB47"/>
    <mergeCell ref="AC47:AF47"/>
    <mergeCell ref="N45:R45"/>
    <mergeCell ref="AS47:AV47"/>
    <mergeCell ref="S45:V45"/>
  </mergeCells>
  <phoneticPr fontId="5"/>
  <printOptions horizontalCentered="1" verticalCentered="1" gridLinesSet="0"/>
  <pageMargins left="0.32" right="0" top="0.39370078740157483" bottom="0" header="0" footer="0"/>
  <pageSetup paperSize="8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A1:BF154"/>
  <sheetViews>
    <sheetView zoomScaleNormal="100" zoomScaleSheetLayoutView="110" workbookViewId="0">
      <pane xSplit="1" ySplit="3" topLeftCell="B4" activePane="bottomRight" state="frozen"/>
      <selection activeCell="B2" sqref="B2:G2"/>
      <selection pane="topRight" activeCell="B2" sqref="B2:G2"/>
      <selection pane="bottomLeft" activeCell="B2" sqref="B2:G2"/>
      <selection pane="bottomRight" activeCell="N21" sqref="N21"/>
    </sheetView>
  </sheetViews>
  <sheetFormatPr defaultColWidth="3.875" defaultRowHeight="22.5" customHeight="1"/>
  <cols>
    <col min="1" max="1" width="5.625" style="30" customWidth="1"/>
    <col min="2" max="21" width="3.875" style="6" customWidth="1"/>
    <col min="22" max="22" width="4" style="6" customWidth="1"/>
    <col min="23" max="48" width="3.875" style="6" customWidth="1"/>
    <col min="49" max="52" width="3.875" style="5" customWidth="1"/>
    <col min="53" max="56" width="3.5" style="38" customWidth="1"/>
    <col min="57" max="57" width="6" style="38" customWidth="1"/>
    <col min="58" max="16384" width="3.875" style="6"/>
  </cols>
  <sheetData>
    <row r="1" spans="1:58" ht="22.5" customHeight="1" thickBot="1">
      <c r="A1" s="24" t="s">
        <v>0</v>
      </c>
      <c r="B1" s="1" t="s">
        <v>74</v>
      </c>
      <c r="C1" s="1"/>
      <c r="D1" s="1"/>
      <c r="E1" s="1"/>
      <c r="F1" s="1"/>
      <c r="G1" s="1"/>
      <c r="H1" s="1"/>
      <c r="I1" s="1"/>
      <c r="J1" s="1"/>
      <c r="K1" s="1"/>
      <c r="L1" s="1" t="s">
        <v>61</v>
      </c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1"/>
      <c r="AV1" s="1"/>
      <c r="AW1" s="3"/>
      <c r="AX1" s="4"/>
      <c r="AY1" s="3"/>
      <c r="AZ1" s="3"/>
      <c r="BA1" s="36"/>
      <c r="BB1" s="36"/>
      <c r="BC1" s="36"/>
      <c r="BD1" s="36"/>
    </row>
    <row r="2" spans="1:58" ht="22.5" customHeight="1">
      <c r="A2" s="25"/>
      <c r="B2" s="459" t="s">
        <v>2</v>
      </c>
      <c r="C2" s="452"/>
      <c r="D2" s="452"/>
      <c r="E2" s="452"/>
      <c r="F2" s="452"/>
      <c r="G2" s="453"/>
      <c r="H2" s="451" t="s">
        <v>4</v>
      </c>
      <c r="I2" s="452"/>
      <c r="J2" s="452"/>
      <c r="K2" s="452"/>
      <c r="L2" s="452"/>
      <c r="M2" s="453"/>
      <c r="N2" s="10"/>
      <c r="O2" s="7"/>
      <c r="P2" s="8" t="s">
        <v>5</v>
      </c>
      <c r="Q2" s="9"/>
      <c r="R2" s="11"/>
      <c r="S2" s="457" t="s">
        <v>63</v>
      </c>
      <c r="T2" s="455"/>
      <c r="U2" s="455"/>
      <c r="V2" s="458"/>
      <c r="W2" s="451" t="s">
        <v>6</v>
      </c>
      <c r="X2" s="452"/>
      <c r="Y2" s="452"/>
      <c r="Z2" s="452"/>
      <c r="AA2" s="452"/>
      <c r="AB2" s="453"/>
      <c r="AC2" s="451" t="s">
        <v>7</v>
      </c>
      <c r="AD2" s="452"/>
      <c r="AE2" s="452"/>
      <c r="AF2" s="453"/>
      <c r="AG2" s="451" t="s">
        <v>70</v>
      </c>
      <c r="AH2" s="452"/>
      <c r="AI2" s="452"/>
      <c r="AJ2" s="453"/>
      <c r="AK2" s="451" t="s">
        <v>8</v>
      </c>
      <c r="AL2" s="452"/>
      <c r="AM2" s="452"/>
      <c r="AN2" s="453"/>
      <c r="AO2" s="457" t="s">
        <v>9</v>
      </c>
      <c r="AP2" s="455"/>
      <c r="AQ2" s="455"/>
      <c r="AR2" s="458"/>
      <c r="AS2" s="451" t="s">
        <v>10</v>
      </c>
      <c r="AT2" s="452"/>
      <c r="AU2" s="452"/>
      <c r="AV2" s="453"/>
      <c r="AW2" s="454" t="s">
        <v>42</v>
      </c>
      <c r="AX2" s="455"/>
      <c r="AY2" s="455"/>
      <c r="AZ2" s="456"/>
      <c r="BA2" s="439" t="s">
        <v>65</v>
      </c>
      <c r="BB2" s="440"/>
      <c r="BC2" s="440"/>
      <c r="BD2" s="441"/>
      <c r="BE2" s="46" t="s">
        <v>3</v>
      </c>
    </row>
    <row r="3" spans="1:58" ht="22.5" customHeight="1" thickBot="1">
      <c r="A3" s="26" t="s">
        <v>11</v>
      </c>
      <c r="B3" s="12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2">
        <v>1</v>
      </c>
      <c r="I3" s="13">
        <v>2</v>
      </c>
      <c r="J3" s="13">
        <v>3</v>
      </c>
      <c r="K3" s="13">
        <v>4</v>
      </c>
      <c r="L3" s="13">
        <v>5</v>
      </c>
      <c r="M3" s="13">
        <v>6</v>
      </c>
      <c r="N3" s="12">
        <v>1</v>
      </c>
      <c r="O3" s="13">
        <v>2</v>
      </c>
      <c r="P3" s="13">
        <v>3</v>
      </c>
      <c r="Q3" s="13">
        <v>4</v>
      </c>
      <c r="R3" s="13">
        <v>5</v>
      </c>
      <c r="S3" s="12">
        <v>1</v>
      </c>
      <c r="T3" s="13">
        <v>2</v>
      </c>
      <c r="U3" s="13">
        <v>3</v>
      </c>
      <c r="V3" s="14">
        <v>4</v>
      </c>
      <c r="W3" s="12">
        <v>1</v>
      </c>
      <c r="X3" s="13">
        <v>2</v>
      </c>
      <c r="Y3" s="13">
        <v>3</v>
      </c>
      <c r="Z3" s="13">
        <v>4</v>
      </c>
      <c r="AA3" s="13">
        <v>5</v>
      </c>
      <c r="AB3" s="13">
        <v>6</v>
      </c>
      <c r="AC3" s="12">
        <v>1</v>
      </c>
      <c r="AD3" s="13">
        <v>2</v>
      </c>
      <c r="AE3" s="13">
        <v>3</v>
      </c>
      <c r="AF3" s="14">
        <v>4</v>
      </c>
      <c r="AG3" s="12">
        <v>1</v>
      </c>
      <c r="AH3" s="13">
        <v>2</v>
      </c>
      <c r="AI3" s="13">
        <v>3</v>
      </c>
      <c r="AJ3" s="13">
        <v>4</v>
      </c>
      <c r="AK3" s="12">
        <v>1</v>
      </c>
      <c r="AL3" s="13">
        <v>2</v>
      </c>
      <c r="AM3" s="13">
        <v>3</v>
      </c>
      <c r="AN3" s="13">
        <v>4</v>
      </c>
      <c r="AO3" s="12">
        <v>1</v>
      </c>
      <c r="AP3" s="13">
        <v>2</v>
      </c>
      <c r="AQ3" s="13">
        <v>3</v>
      </c>
      <c r="AR3" s="13">
        <v>4</v>
      </c>
      <c r="AS3" s="12">
        <v>1</v>
      </c>
      <c r="AT3" s="13">
        <v>2</v>
      </c>
      <c r="AU3" s="13">
        <v>3</v>
      </c>
      <c r="AV3" s="14">
        <v>4</v>
      </c>
      <c r="AW3" s="15">
        <v>1</v>
      </c>
      <c r="AX3" s="16">
        <v>2</v>
      </c>
      <c r="AY3" s="16">
        <v>3</v>
      </c>
      <c r="AZ3" s="17">
        <v>4</v>
      </c>
      <c r="BA3" s="51">
        <v>1</v>
      </c>
      <c r="BB3" s="52">
        <v>2</v>
      </c>
      <c r="BC3" s="52">
        <v>3</v>
      </c>
      <c r="BD3" s="53">
        <v>4</v>
      </c>
      <c r="BE3" s="54"/>
    </row>
    <row r="4" spans="1:58" ht="22.5" customHeight="1" thickTop="1">
      <c r="A4" s="122" t="s">
        <v>12</v>
      </c>
      <c r="B4" s="55">
        <v>1</v>
      </c>
      <c r="C4" s="56">
        <v>0</v>
      </c>
      <c r="D4" s="56">
        <v>1</v>
      </c>
      <c r="E4" s="56">
        <v>1</v>
      </c>
      <c r="F4" s="56">
        <v>2</v>
      </c>
      <c r="G4" s="57">
        <v>2</v>
      </c>
      <c r="H4" s="58">
        <v>1</v>
      </c>
      <c r="I4" s="56">
        <v>4</v>
      </c>
      <c r="J4" s="56">
        <v>0</v>
      </c>
      <c r="K4" s="56">
        <v>1</v>
      </c>
      <c r="L4" s="56">
        <v>0</v>
      </c>
      <c r="M4" s="57">
        <v>5</v>
      </c>
      <c r="N4" s="58">
        <v>0</v>
      </c>
      <c r="O4" s="56">
        <v>0</v>
      </c>
      <c r="P4" s="56">
        <v>0</v>
      </c>
      <c r="Q4" s="56">
        <v>0</v>
      </c>
      <c r="R4" s="57">
        <v>0</v>
      </c>
      <c r="S4" s="58">
        <v>0</v>
      </c>
      <c r="T4" s="56">
        <v>0</v>
      </c>
      <c r="U4" s="56">
        <v>0</v>
      </c>
      <c r="V4" s="57">
        <v>0</v>
      </c>
      <c r="W4" s="59">
        <v>18</v>
      </c>
      <c r="X4" s="56">
        <v>4</v>
      </c>
      <c r="Y4" s="56">
        <v>4</v>
      </c>
      <c r="Z4" s="56">
        <v>2</v>
      </c>
      <c r="AA4" s="56">
        <v>1</v>
      </c>
      <c r="AB4" s="57">
        <v>0</v>
      </c>
      <c r="AC4" s="58">
        <v>2</v>
      </c>
      <c r="AD4" s="56">
        <v>0</v>
      </c>
      <c r="AE4" s="56">
        <v>0</v>
      </c>
      <c r="AF4" s="57">
        <v>1</v>
      </c>
      <c r="AG4" s="59">
        <v>1</v>
      </c>
      <c r="AH4" s="56">
        <v>0</v>
      </c>
      <c r="AI4" s="56">
        <v>0</v>
      </c>
      <c r="AJ4" s="57">
        <v>0</v>
      </c>
      <c r="AK4" s="59">
        <v>4</v>
      </c>
      <c r="AL4" s="56">
        <v>0</v>
      </c>
      <c r="AM4" s="56">
        <v>3</v>
      </c>
      <c r="AN4" s="57">
        <v>0</v>
      </c>
      <c r="AO4" s="59">
        <v>0</v>
      </c>
      <c r="AP4" s="56">
        <v>0</v>
      </c>
      <c r="AQ4" s="56">
        <v>0</v>
      </c>
      <c r="AR4" s="57">
        <v>2</v>
      </c>
      <c r="AS4" s="59">
        <v>0</v>
      </c>
      <c r="AT4" s="56">
        <v>0</v>
      </c>
      <c r="AU4" s="56">
        <v>0</v>
      </c>
      <c r="AV4" s="57">
        <v>0</v>
      </c>
      <c r="AW4" s="59">
        <v>0</v>
      </c>
      <c r="AX4" s="56">
        <v>0</v>
      </c>
      <c r="AY4" s="56">
        <v>0</v>
      </c>
      <c r="AZ4" s="57">
        <v>0</v>
      </c>
      <c r="BA4" s="119">
        <v>1</v>
      </c>
      <c r="BB4" s="56">
        <v>0</v>
      </c>
      <c r="BC4" s="56">
        <v>0</v>
      </c>
      <c r="BD4" s="252">
        <v>0</v>
      </c>
      <c r="BE4" s="244">
        <v>61</v>
      </c>
    </row>
    <row r="5" spans="1:58" ht="22.5" customHeight="1">
      <c r="A5" s="126" t="s">
        <v>43</v>
      </c>
      <c r="B5" s="62">
        <v>0</v>
      </c>
      <c r="C5" s="63">
        <v>1</v>
      </c>
      <c r="D5" s="63">
        <v>0</v>
      </c>
      <c r="E5" s="63">
        <v>0</v>
      </c>
      <c r="F5" s="63">
        <v>0</v>
      </c>
      <c r="G5" s="64">
        <v>1</v>
      </c>
      <c r="H5" s="65">
        <v>0</v>
      </c>
      <c r="I5" s="63">
        <v>0</v>
      </c>
      <c r="J5" s="63">
        <v>0</v>
      </c>
      <c r="K5" s="63">
        <v>0</v>
      </c>
      <c r="L5" s="63">
        <v>0</v>
      </c>
      <c r="M5" s="64">
        <v>0</v>
      </c>
      <c r="N5" s="65">
        <v>0</v>
      </c>
      <c r="O5" s="63">
        <v>0</v>
      </c>
      <c r="P5" s="63">
        <v>0</v>
      </c>
      <c r="Q5" s="63">
        <v>0</v>
      </c>
      <c r="R5" s="64">
        <v>0</v>
      </c>
      <c r="S5" s="65">
        <v>0</v>
      </c>
      <c r="T5" s="63">
        <v>0</v>
      </c>
      <c r="U5" s="63">
        <v>0</v>
      </c>
      <c r="V5" s="64">
        <v>0</v>
      </c>
      <c r="W5" s="66">
        <v>8</v>
      </c>
      <c r="X5" s="63">
        <v>4</v>
      </c>
      <c r="Y5" s="63">
        <v>2</v>
      </c>
      <c r="Z5" s="63">
        <v>0</v>
      </c>
      <c r="AA5" s="63">
        <v>0</v>
      </c>
      <c r="AB5" s="64">
        <v>0</v>
      </c>
      <c r="AC5" s="65">
        <v>0</v>
      </c>
      <c r="AD5" s="63">
        <v>0</v>
      </c>
      <c r="AE5" s="63">
        <v>0</v>
      </c>
      <c r="AF5" s="64">
        <v>0</v>
      </c>
      <c r="AG5" s="65">
        <v>1</v>
      </c>
      <c r="AH5" s="63">
        <v>0</v>
      </c>
      <c r="AI5" s="63">
        <v>0</v>
      </c>
      <c r="AJ5" s="64">
        <v>0</v>
      </c>
      <c r="AK5" s="66">
        <v>3</v>
      </c>
      <c r="AL5" s="63">
        <v>0</v>
      </c>
      <c r="AM5" s="63">
        <v>0</v>
      </c>
      <c r="AN5" s="64">
        <v>0</v>
      </c>
      <c r="AO5" s="66">
        <v>0</v>
      </c>
      <c r="AP5" s="63">
        <v>0</v>
      </c>
      <c r="AQ5" s="63">
        <v>0</v>
      </c>
      <c r="AR5" s="64">
        <v>2</v>
      </c>
      <c r="AS5" s="65">
        <v>0</v>
      </c>
      <c r="AT5" s="63">
        <v>0</v>
      </c>
      <c r="AU5" s="63">
        <v>0</v>
      </c>
      <c r="AV5" s="64">
        <v>0</v>
      </c>
      <c r="AW5" s="65">
        <v>0</v>
      </c>
      <c r="AX5" s="63">
        <v>0</v>
      </c>
      <c r="AY5" s="63">
        <v>0</v>
      </c>
      <c r="AZ5" s="64">
        <v>0</v>
      </c>
      <c r="BA5" s="65">
        <v>0</v>
      </c>
      <c r="BB5" s="63">
        <v>0</v>
      </c>
      <c r="BC5" s="63">
        <v>0</v>
      </c>
      <c r="BD5" s="67">
        <v>0</v>
      </c>
      <c r="BE5" s="245">
        <v>22</v>
      </c>
    </row>
    <row r="6" spans="1:58" ht="22.5" customHeight="1">
      <c r="A6" s="126" t="s">
        <v>34</v>
      </c>
      <c r="B6" s="62">
        <v>1</v>
      </c>
      <c r="C6" s="63">
        <v>0</v>
      </c>
      <c r="D6" s="63">
        <v>0</v>
      </c>
      <c r="E6" s="63">
        <v>0</v>
      </c>
      <c r="F6" s="63">
        <v>0</v>
      </c>
      <c r="G6" s="64">
        <v>0</v>
      </c>
      <c r="H6" s="65">
        <v>0</v>
      </c>
      <c r="I6" s="63">
        <v>0</v>
      </c>
      <c r="J6" s="63">
        <v>1</v>
      </c>
      <c r="K6" s="63">
        <v>1</v>
      </c>
      <c r="L6" s="63">
        <v>0</v>
      </c>
      <c r="M6" s="64">
        <v>1</v>
      </c>
      <c r="N6" s="65">
        <v>0</v>
      </c>
      <c r="O6" s="63">
        <v>0</v>
      </c>
      <c r="P6" s="63">
        <v>0</v>
      </c>
      <c r="Q6" s="63">
        <v>0</v>
      </c>
      <c r="R6" s="64">
        <v>0</v>
      </c>
      <c r="S6" s="65">
        <v>0</v>
      </c>
      <c r="T6" s="63">
        <v>0</v>
      </c>
      <c r="U6" s="63">
        <v>0</v>
      </c>
      <c r="V6" s="64">
        <v>0</v>
      </c>
      <c r="W6" s="66">
        <v>10</v>
      </c>
      <c r="X6" s="63">
        <v>6</v>
      </c>
      <c r="Y6" s="63">
        <v>0</v>
      </c>
      <c r="Z6" s="63">
        <v>1</v>
      </c>
      <c r="AA6" s="63">
        <v>1</v>
      </c>
      <c r="AB6" s="64">
        <v>0</v>
      </c>
      <c r="AC6" s="65">
        <v>2</v>
      </c>
      <c r="AD6" s="63">
        <v>1</v>
      </c>
      <c r="AE6" s="63">
        <v>0</v>
      </c>
      <c r="AF6" s="64">
        <v>0</v>
      </c>
      <c r="AG6" s="65">
        <v>0</v>
      </c>
      <c r="AH6" s="63">
        <v>0</v>
      </c>
      <c r="AI6" s="63">
        <v>0</v>
      </c>
      <c r="AJ6" s="64">
        <v>0</v>
      </c>
      <c r="AK6" s="65">
        <v>1</v>
      </c>
      <c r="AL6" s="63">
        <v>0</v>
      </c>
      <c r="AM6" s="63">
        <v>0</v>
      </c>
      <c r="AN6" s="64">
        <v>0</v>
      </c>
      <c r="AO6" s="66">
        <v>0</v>
      </c>
      <c r="AP6" s="63">
        <v>0</v>
      </c>
      <c r="AQ6" s="63">
        <v>0</v>
      </c>
      <c r="AR6" s="64">
        <v>1</v>
      </c>
      <c r="AS6" s="66">
        <v>0</v>
      </c>
      <c r="AT6" s="63">
        <v>0</v>
      </c>
      <c r="AU6" s="63">
        <v>0</v>
      </c>
      <c r="AV6" s="64">
        <v>0</v>
      </c>
      <c r="AW6" s="65">
        <v>0</v>
      </c>
      <c r="AX6" s="63">
        <v>0</v>
      </c>
      <c r="AY6" s="63">
        <v>0</v>
      </c>
      <c r="AZ6" s="64">
        <v>0</v>
      </c>
      <c r="BA6" s="65">
        <v>0</v>
      </c>
      <c r="BB6" s="63">
        <v>0</v>
      </c>
      <c r="BC6" s="63">
        <v>0</v>
      </c>
      <c r="BD6" s="67">
        <v>0</v>
      </c>
      <c r="BE6" s="245">
        <v>27</v>
      </c>
    </row>
    <row r="7" spans="1:58" ht="22.5" customHeight="1">
      <c r="A7" s="126" t="s">
        <v>52</v>
      </c>
      <c r="B7" s="62">
        <v>0</v>
      </c>
      <c r="C7" s="63">
        <v>1</v>
      </c>
      <c r="D7" s="63">
        <v>0</v>
      </c>
      <c r="E7" s="63">
        <v>0</v>
      </c>
      <c r="F7" s="63">
        <v>0</v>
      </c>
      <c r="G7" s="64">
        <v>0</v>
      </c>
      <c r="H7" s="65">
        <v>0</v>
      </c>
      <c r="I7" s="63">
        <v>1</v>
      </c>
      <c r="J7" s="63">
        <v>0</v>
      </c>
      <c r="K7" s="63">
        <v>0</v>
      </c>
      <c r="L7" s="63">
        <v>0</v>
      </c>
      <c r="M7" s="64">
        <v>0</v>
      </c>
      <c r="N7" s="65">
        <v>0</v>
      </c>
      <c r="O7" s="63">
        <v>0</v>
      </c>
      <c r="P7" s="63">
        <v>0</v>
      </c>
      <c r="Q7" s="63">
        <v>0</v>
      </c>
      <c r="R7" s="64">
        <v>0</v>
      </c>
      <c r="S7" s="65">
        <v>0</v>
      </c>
      <c r="T7" s="63">
        <v>0</v>
      </c>
      <c r="U7" s="63">
        <v>0</v>
      </c>
      <c r="V7" s="64">
        <v>0</v>
      </c>
      <c r="W7" s="66">
        <v>4</v>
      </c>
      <c r="X7" s="63">
        <v>1</v>
      </c>
      <c r="Y7" s="63">
        <v>0</v>
      </c>
      <c r="Z7" s="63">
        <v>1</v>
      </c>
      <c r="AA7" s="63">
        <v>1</v>
      </c>
      <c r="AB7" s="64">
        <v>0</v>
      </c>
      <c r="AC7" s="66">
        <v>1</v>
      </c>
      <c r="AD7" s="63">
        <v>0</v>
      </c>
      <c r="AE7" s="63">
        <v>0</v>
      </c>
      <c r="AF7" s="64">
        <v>0</v>
      </c>
      <c r="AG7" s="65">
        <v>0</v>
      </c>
      <c r="AH7" s="63">
        <v>0</v>
      </c>
      <c r="AI7" s="63">
        <v>0</v>
      </c>
      <c r="AJ7" s="64">
        <v>0</v>
      </c>
      <c r="AK7" s="65">
        <v>0</v>
      </c>
      <c r="AL7" s="63">
        <v>0</v>
      </c>
      <c r="AM7" s="63">
        <v>0</v>
      </c>
      <c r="AN7" s="64">
        <v>0</v>
      </c>
      <c r="AO7" s="66">
        <v>0</v>
      </c>
      <c r="AP7" s="63">
        <v>0</v>
      </c>
      <c r="AQ7" s="63">
        <v>1</v>
      </c>
      <c r="AR7" s="64">
        <v>1</v>
      </c>
      <c r="AS7" s="65">
        <v>0</v>
      </c>
      <c r="AT7" s="63">
        <v>0</v>
      </c>
      <c r="AU7" s="63">
        <v>0</v>
      </c>
      <c r="AV7" s="64">
        <v>0</v>
      </c>
      <c r="AW7" s="65">
        <v>0</v>
      </c>
      <c r="AX7" s="63">
        <v>0</v>
      </c>
      <c r="AY7" s="63">
        <v>0</v>
      </c>
      <c r="AZ7" s="64">
        <v>0</v>
      </c>
      <c r="BA7" s="65">
        <v>0</v>
      </c>
      <c r="BB7" s="63">
        <v>0</v>
      </c>
      <c r="BC7" s="63">
        <v>0</v>
      </c>
      <c r="BD7" s="67">
        <v>0</v>
      </c>
      <c r="BE7" s="245">
        <v>12</v>
      </c>
    </row>
    <row r="8" spans="1:58" ht="22.5" customHeight="1">
      <c r="A8" s="126" t="s">
        <v>53</v>
      </c>
      <c r="B8" s="62">
        <v>0</v>
      </c>
      <c r="C8" s="63">
        <v>1</v>
      </c>
      <c r="D8" s="63">
        <v>1</v>
      </c>
      <c r="E8" s="63">
        <v>0</v>
      </c>
      <c r="F8" s="63">
        <v>0</v>
      </c>
      <c r="G8" s="64">
        <v>0</v>
      </c>
      <c r="H8" s="65">
        <v>0</v>
      </c>
      <c r="I8" s="63">
        <v>3</v>
      </c>
      <c r="J8" s="63">
        <v>2</v>
      </c>
      <c r="K8" s="63">
        <v>1</v>
      </c>
      <c r="L8" s="63">
        <v>1</v>
      </c>
      <c r="M8" s="64">
        <v>2</v>
      </c>
      <c r="N8" s="65">
        <v>0</v>
      </c>
      <c r="O8" s="63">
        <v>0</v>
      </c>
      <c r="P8" s="63">
        <v>0</v>
      </c>
      <c r="Q8" s="63">
        <v>0</v>
      </c>
      <c r="R8" s="64">
        <v>0</v>
      </c>
      <c r="S8" s="65">
        <v>0</v>
      </c>
      <c r="T8" s="63">
        <v>0</v>
      </c>
      <c r="U8" s="63">
        <v>0</v>
      </c>
      <c r="V8" s="64">
        <v>0</v>
      </c>
      <c r="W8" s="66">
        <v>13</v>
      </c>
      <c r="X8" s="63">
        <v>9</v>
      </c>
      <c r="Y8" s="63">
        <v>2</v>
      </c>
      <c r="Z8" s="63">
        <v>1</v>
      </c>
      <c r="AA8" s="63">
        <v>1</v>
      </c>
      <c r="AB8" s="64">
        <v>2</v>
      </c>
      <c r="AC8" s="65">
        <v>2</v>
      </c>
      <c r="AD8" s="63">
        <v>0</v>
      </c>
      <c r="AE8" s="63">
        <v>0</v>
      </c>
      <c r="AF8" s="64">
        <v>1</v>
      </c>
      <c r="AG8" s="65">
        <v>0</v>
      </c>
      <c r="AH8" s="63">
        <v>0</v>
      </c>
      <c r="AI8" s="63">
        <v>0</v>
      </c>
      <c r="AJ8" s="64">
        <v>0</v>
      </c>
      <c r="AK8" s="66">
        <v>2</v>
      </c>
      <c r="AL8" s="63">
        <v>0</v>
      </c>
      <c r="AM8" s="63">
        <v>0</v>
      </c>
      <c r="AN8" s="64">
        <v>0</v>
      </c>
      <c r="AO8" s="66">
        <v>0</v>
      </c>
      <c r="AP8" s="63">
        <v>0</v>
      </c>
      <c r="AQ8" s="63">
        <v>0</v>
      </c>
      <c r="AR8" s="64">
        <v>1</v>
      </c>
      <c r="AS8" s="66">
        <v>0</v>
      </c>
      <c r="AT8" s="63">
        <v>0</v>
      </c>
      <c r="AU8" s="63">
        <v>0</v>
      </c>
      <c r="AV8" s="64">
        <v>0</v>
      </c>
      <c r="AW8" s="65">
        <v>0</v>
      </c>
      <c r="AX8" s="63">
        <v>0</v>
      </c>
      <c r="AY8" s="63">
        <v>0</v>
      </c>
      <c r="AZ8" s="64">
        <v>0</v>
      </c>
      <c r="BA8" s="65">
        <v>2</v>
      </c>
      <c r="BB8" s="63">
        <v>0</v>
      </c>
      <c r="BC8" s="63">
        <v>0</v>
      </c>
      <c r="BD8" s="67">
        <v>0</v>
      </c>
      <c r="BE8" s="245">
        <v>47</v>
      </c>
    </row>
    <row r="9" spans="1:58" ht="22.5" customHeight="1">
      <c r="A9" s="126" t="s">
        <v>54</v>
      </c>
      <c r="B9" s="62">
        <v>0</v>
      </c>
      <c r="C9" s="63">
        <v>1</v>
      </c>
      <c r="D9" s="63">
        <v>0</v>
      </c>
      <c r="E9" s="63">
        <v>0</v>
      </c>
      <c r="F9" s="63">
        <v>0</v>
      </c>
      <c r="G9" s="64">
        <v>0</v>
      </c>
      <c r="H9" s="65">
        <v>0</v>
      </c>
      <c r="I9" s="63">
        <v>2</v>
      </c>
      <c r="J9" s="63">
        <v>1</v>
      </c>
      <c r="K9" s="63">
        <v>1</v>
      </c>
      <c r="L9" s="63">
        <v>0</v>
      </c>
      <c r="M9" s="64">
        <v>0</v>
      </c>
      <c r="N9" s="65">
        <v>0</v>
      </c>
      <c r="O9" s="63">
        <v>0</v>
      </c>
      <c r="P9" s="63">
        <v>0</v>
      </c>
      <c r="Q9" s="63">
        <v>0</v>
      </c>
      <c r="R9" s="64">
        <v>0</v>
      </c>
      <c r="S9" s="65">
        <v>0</v>
      </c>
      <c r="T9" s="63">
        <v>0</v>
      </c>
      <c r="U9" s="63">
        <v>0</v>
      </c>
      <c r="V9" s="64">
        <v>0</v>
      </c>
      <c r="W9" s="66">
        <v>2</v>
      </c>
      <c r="X9" s="63">
        <v>4</v>
      </c>
      <c r="Y9" s="63">
        <v>0</v>
      </c>
      <c r="Z9" s="63">
        <v>2</v>
      </c>
      <c r="AA9" s="63">
        <v>0</v>
      </c>
      <c r="AB9" s="64">
        <v>0</v>
      </c>
      <c r="AC9" s="65">
        <v>0</v>
      </c>
      <c r="AD9" s="63">
        <v>0</v>
      </c>
      <c r="AE9" s="63">
        <v>0</v>
      </c>
      <c r="AF9" s="64">
        <v>0</v>
      </c>
      <c r="AG9" s="66">
        <v>1</v>
      </c>
      <c r="AH9" s="63">
        <v>0</v>
      </c>
      <c r="AI9" s="63">
        <v>0</v>
      </c>
      <c r="AJ9" s="64">
        <v>0</v>
      </c>
      <c r="AK9" s="66">
        <v>1</v>
      </c>
      <c r="AL9" s="63">
        <v>0</v>
      </c>
      <c r="AM9" s="63">
        <v>0</v>
      </c>
      <c r="AN9" s="64">
        <v>0</v>
      </c>
      <c r="AO9" s="65">
        <v>0</v>
      </c>
      <c r="AP9" s="63">
        <v>0</v>
      </c>
      <c r="AQ9" s="63">
        <v>0</v>
      </c>
      <c r="AR9" s="64">
        <v>0</v>
      </c>
      <c r="AS9" s="65">
        <v>0</v>
      </c>
      <c r="AT9" s="63">
        <v>0</v>
      </c>
      <c r="AU9" s="63">
        <v>0</v>
      </c>
      <c r="AV9" s="64">
        <v>0</v>
      </c>
      <c r="AW9" s="65">
        <v>0</v>
      </c>
      <c r="AX9" s="63">
        <v>0</v>
      </c>
      <c r="AY9" s="63">
        <v>0</v>
      </c>
      <c r="AZ9" s="64">
        <v>0</v>
      </c>
      <c r="BA9" s="65">
        <v>1</v>
      </c>
      <c r="BB9" s="63">
        <v>0</v>
      </c>
      <c r="BC9" s="63">
        <v>0</v>
      </c>
      <c r="BD9" s="67">
        <v>0</v>
      </c>
      <c r="BE9" s="245">
        <v>16</v>
      </c>
    </row>
    <row r="10" spans="1:58" ht="22.5" customHeight="1">
      <c r="A10" s="126" t="s">
        <v>55</v>
      </c>
      <c r="B10" s="62">
        <v>0</v>
      </c>
      <c r="C10" s="63">
        <v>1</v>
      </c>
      <c r="D10" s="63">
        <v>0</v>
      </c>
      <c r="E10" s="63">
        <v>0</v>
      </c>
      <c r="F10" s="63">
        <v>1</v>
      </c>
      <c r="G10" s="64">
        <v>0</v>
      </c>
      <c r="H10" s="65">
        <v>0</v>
      </c>
      <c r="I10" s="63">
        <v>6</v>
      </c>
      <c r="J10" s="63">
        <v>0</v>
      </c>
      <c r="K10" s="63">
        <v>0</v>
      </c>
      <c r="L10" s="63">
        <v>0</v>
      </c>
      <c r="M10" s="64">
        <v>2</v>
      </c>
      <c r="N10" s="65">
        <v>0</v>
      </c>
      <c r="O10" s="63">
        <v>0</v>
      </c>
      <c r="P10" s="63">
        <v>0</v>
      </c>
      <c r="Q10" s="63">
        <v>0</v>
      </c>
      <c r="R10" s="64">
        <v>0</v>
      </c>
      <c r="S10" s="65">
        <v>0</v>
      </c>
      <c r="T10" s="63">
        <v>0</v>
      </c>
      <c r="U10" s="63">
        <v>0</v>
      </c>
      <c r="V10" s="64">
        <v>0</v>
      </c>
      <c r="W10" s="66">
        <v>12</v>
      </c>
      <c r="X10" s="63">
        <v>3</v>
      </c>
      <c r="Y10" s="63">
        <v>2</v>
      </c>
      <c r="Z10" s="63">
        <v>2</v>
      </c>
      <c r="AA10" s="63">
        <v>2</v>
      </c>
      <c r="AB10" s="64">
        <v>0</v>
      </c>
      <c r="AC10" s="65">
        <v>0</v>
      </c>
      <c r="AD10" s="63">
        <v>0</v>
      </c>
      <c r="AE10" s="63">
        <v>0</v>
      </c>
      <c r="AF10" s="64">
        <v>0</v>
      </c>
      <c r="AG10" s="65">
        <v>0</v>
      </c>
      <c r="AH10" s="63">
        <v>0</v>
      </c>
      <c r="AI10" s="63">
        <v>0</v>
      </c>
      <c r="AJ10" s="64">
        <v>0</v>
      </c>
      <c r="AK10" s="65">
        <v>2</v>
      </c>
      <c r="AL10" s="63">
        <v>0</v>
      </c>
      <c r="AM10" s="63">
        <v>0</v>
      </c>
      <c r="AN10" s="64">
        <v>0</v>
      </c>
      <c r="AO10" s="65">
        <v>0</v>
      </c>
      <c r="AP10" s="63">
        <v>0</v>
      </c>
      <c r="AQ10" s="63">
        <v>0</v>
      </c>
      <c r="AR10" s="64">
        <v>1</v>
      </c>
      <c r="AS10" s="65">
        <v>0</v>
      </c>
      <c r="AT10" s="63">
        <v>0</v>
      </c>
      <c r="AU10" s="63">
        <v>0</v>
      </c>
      <c r="AV10" s="64">
        <v>0</v>
      </c>
      <c r="AW10" s="65">
        <v>0</v>
      </c>
      <c r="AX10" s="63">
        <v>0</v>
      </c>
      <c r="AY10" s="63">
        <v>0</v>
      </c>
      <c r="AZ10" s="64">
        <v>0</v>
      </c>
      <c r="BA10" s="65">
        <v>0</v>
      </c>
      <c r="BB10" s="63">
        <v>0</v>
      </c>
      <c r="BC10" s="63">
        <v>0</v>
      </c>
      <c r="BD10" s="67">
        <v>0</v>
      </c>
      <c r="BE10" s="245">
        <v>34</v>
      </c>
      <c r="BF10" s="335"/>
    </row>
    <row r="11" spans="1:58" ht="22.5" customHeight="1">
      <c r="A11" s="126" t="s">
        <v>56</v>
      </c>
      <c r="B11" s="62">
        <v>3</v>
      </c>
      <c r="C11" s="63">
        <v>0</v>
      </c>
      <c r="D11" s="63">
        <v>0</v>
      </c>
      <c r="E11" s="63">
        <v>0</v>
      </c>
      <c r="F11" s="63">
        <v>0</v>
      </c>
      <c r="G11" s="64">
        <v>0</v>
      </c>
      <c r="H11" s="65">
        <v>0</v>
      </c>
      <c r="I11" s="63">
        <v>0</v>
      </c>
      <c r="J11" s="63">
        <v>0</v>
      </c>
      <c r="K11" s="63">
        <v>0</v>
      </c>
      <c r="L11" s="63">
        <v>0</v>
      </c>
      <c r="M11" s="64">
        <v>1</v>
      </c>
      <c r="N11" s="65">
        <v>0</v>
      </c>
      <c r="O11" s="63">
        <v>0</v>
      </c>
      <c r="P11" s="63">
        <v>0</v>
      </c>
      <c r="Q11" s="63">
        <v>0</v>
      </c>
      <c r="R11" s="64">
        <v>0</v>
      </c>
      <c r="S11" s="65">
        <v>0</v>
      </c>
      <c r="T11" s="63">
        <v>0</v>
      </c>
      <c r="U11" s="63">
        <v>0</v>
      </c>
      <c r="V11" s="64">
        <v>0</v>
      </c>
      <c r="W11" s="66">
        <v>9</v>
      </c>
      <c r="X11" s="63">
        <v>5</v>
      </c>
      <c r="Y11" s="63">
        <v>1</v>
      </c>
      <c r="Z11" s="63">
        <v>0</v>
      </c>
      <c r="AA11" s="63">
        <v>2</v>
      </c>
      <c r="AB11" s="64">
        <v>0</v>
      </c>
      <c r="AC11" s="65">
        <v>2</v>
      </c>
      <c r="AD11" s="63">
        <v>0</v>
      </c>
      <c r="AE11" s="63">
        <v>0</v>
      </c>
      <c r="AF11" s="64">
        <v>0</v>
      </c>
      <c r="AG11" s="66">
        <v>1</v>
      </c>
      <c r="AH11" s="63">
        <v>0</v>
      </c>
      <c r="AI11" s="63">
        <v>0</v>
      </c>
      <c r="AJ11" s="64">
        <v>0</v>
      </c>
      <c r="AK11" s="66">
        <v>1</v>
      </c>
      <c r="AL11" s="63">
        <v>0</v>
      </c>
      <c r="AM11" s="63">
        <v>0</v>
      </c>
      <c r="AN11" s="64">
        <v>1</v>
      </c>
      <c r="AO11" s="65">
        <v>0</v>
      </c>
      <c r="AP11" s="63">
        <v>0</v>
      </c>
      <c r="AQ11" s="63">
        <v>0</v>
      </c>
      <c r="AR11" s="64">
        <v>0</v>
      </c>
      <c r="AS11" s="65">
        <v>0</v>
      </c>
      <c r="AT11" s="63">
        <v>0</v>
      </c>
      <c r="AU11" s="63">
        <v>0</v>
      </c>
      <c r="AV11" s="64">
        <v>0</v>
      </c>
      <c r="AW11" s="65">
        <v>0</v>
      </c>
      <c r="AX11" s="63">
        <v>0</v>
      </c>
      <c r="AY11" s="63">
        <v>0</v>
      </c>
      <c r="AZ11" s="64">
        <v>0</v>
      </c>
      <c r="BA11" s="65">
        <v>2</v>
      </c>
      <c r="BB11" s="63">
        <v>0</v>
      </c>
      <c r="BC11" s="63">
        <v>0</v>
      </c>
      <c r="BD11" s="67">
        <v>0</v>
      </c>
      <c r="BE11" s="68">
        <v>28</v>
      </c>
      <c r="BF11" s="335"/>
    </row>
    <row r="12" spans="1:58" ht="22.5" customHeight="1">
      <c r="A12" s="124" t="s">
        <v>35</v>
      </c>
      <c r="B12" s="69">
        <v>1</v>
      </c>
      <c r="C12" s="63">
        <v>0</v>
      </c>
      <c r="D12" s="63">
        <v>0</v>
      </c>
      <c r="E12" s="70">
        <v>0</v>
      </c>
      <c r="F12" s="63">
        <v>0</v>
      </c>
      <c r="G12" s="64">
        <v>0</v>
      </c>
      <c r="H12" s="72">
        <v>0</v>
      </c>
      <c r="I12" s="70">
        <v>3</v>
      </c>
      <c r="J12" s="70">
        <v>2</v>
      </c>
      <c r="K12" s="70">
        <v>0</v>
      </c>
      <c r="L12" s="70">
        <v>0</v>
      </c>
      <c r="M12" s="71">
        <v>1</v>
      </c>
      <c r="N12" s="65">
        <v>0</v>
      </c>
      <c r="O12" s="63">
        <v>0</v>
      </c>
      <c r="P12" s="63">
        <v>0</v>
      </c>
      <c r="Q12" s="63">
        <v>0</v>
      </c>
      <c r="R12" s="64">
        <v>0</v>
      </c>
      <c r="S12" s="65">
        <v>0</v>
      </c>
      <c r="T12" s="63">
        <v>0</v>
      </c>
      <c r="U12" s="63">
        <v>0</v>
      </c>
      <c r="V12" s="64">
        <v>0</v>
      </c>
      <c r="W12" s="73">
        <v>14</v>
      </c>
      <c r="X12" s="70">
        <v>7</v>
      </c>
      <c r="Y12" s="70">
        <v>1</v>
      </c>
      <c r="Z12" s="70">
        <v>1</v>
      </c>
      <c r="AA12" s="70">
        <v>0</v>
      </c>
      <c r="AB12" s="71">
        <v>1</v>
      </c>
      <c r="AC12" s="65">
        <v>0</v>
      </c>
      <c r="AD12" s="63">
        <v>0</v>
      </c>
      <c r="AE12" s="63">
        <v>1</v>
      </c>
      <c r="AF12" s="64">
        <v>1</v>
      </c>
      <c r="AG12" s="65">
        <v>0</v>
      </c>
      <c r="AH12" s="63">
        <v>0</v>
      </c>
      <c r="AI12" s="63">
        <v>0</v>
      </c>
      <c r="AJ12" s="64">
        <v>0</v>
      </c>
      <c r="AK12" s="73">
        <v>2</v>
      </c>
      <c r="AL12" s="70">
        <v>0</v>
      </c>
      <c r="AM12" s="70">
        <v>0</v>
      </c>
      <c r="AN12" s="71">
        <v>0</v>
      </c>
      <c r="AO12" s="65">
        <v>0</v>
      </c>
      <c r="AP12" s="63">
        <v>0</v>
      </c>
      <c r="AQ12" s="63">
        <v>0</v>
      </c>
      <c r="AR12" s="64">
        <v>0</v>
      </c>
      <c r="AS12" s="65">
        <v>0</v>
      </c>
      <c r="AT12" s="63">
        <v>0</v>
      </c>
      <c r="AU12" s="63">
        <v>0</v>
      </c>
      <c r="AV12" s="64">
        <v>0</v>
      </c>
      <c r="AW12" s="65">
        <v>0</v>
      </c>
      <c r="AX12" s="63">
        <v>0</v>
      </c>
      <c r="AY12" s="63">
        <v>0</v>
      </c>
      <c r="AZ12" s="64">
        <v>0</v>
      </c>
      <c r="BA12" s="72">
        <v>1</v>
      </c>
      <c r="BB12" s="63">
        <v>0</v>
      </c>
      <c r="BC12" s="63">
        <v>0</v>
      </c>
      <c r="BD12" s="67">
        <v>0</v>
      </c>
      <c r="BE12" s="245">
        <v>36</v>
      </c>
      <c r="BF12" s="335"/>
    </row>
    <row r="13" spans="1:58" ht="22.5" customHeight="1">
      <c r="A13" s="124" t="s">
        <v>36</v>
      </c>
      <c r="B13" s="69">
        <v>2</v>
      </c>
      <c r="C13" s="70">
        <v>0</v>
      </c>
      <c r="D13" s="70">
        <v>0</v>
      </c>
      <c r="E13" s="70">
        <v>2</v>
      </c>
      <c r="F13" s="70">
        <v>0</v>
      </c>
      <c r="G13" s="64">
        <v>0</v>
      </c>
      <c r="H13" s="65">
        <v>0</v>
      </c>
      <c r="I13" s="70">
        <v>1</v>
      </c>
      <c r="J13" s="70">
        <v>1</v>
      </c>
      <c r="K13" s="63">
        <v>1</v>
      </c>
      <c r="L13" s="63">
        <v>0</v>
      </c>
      <c r="M13" s="71">
        <v>1</v>
      </c>
      <c r="N13" s="65">
        <v>0</v>
      </c>
      <c r="O13" s="63">
        <v>0</v>
      </c>
      <c r="P13" s="63">
        <v>0</v>
      </c>
      <c r="Q13" s="63">
        <v>0</v>
      </c>
      <c r="R13" s="64">
        <v>0</v>
      </c>
      <c r="S13" s="65">
        <v>0</v>
      </c>
      <c r="T13" s="63">
        <v>0</v>
      </c>
      <c r="U13" s="63">
        <v>0</v>
      </c>
      <c r="V13" s="64">
        <v>0</v>
      </c>
      <c r="W13" s="73">
        <v>18</v>
      </c>
      <c r="X13" s="70">
        <v>14</v>
      </c>
      <c r="Y13" s="70">
        <v>3</v>
      </c>
      <c r="Z13" s="70">
        <v>2</v>
      </c>
      <c r="AA13" s="70">
        <v>1</v>
      </c>
      <c r="AB13" s="71">
        <v>3</v>
      </c>
      <c r="AC13" s="73">
        <v>3</v>
      </c>
      <c r="AD13" s="63">
        <v>0</v>
      </c>
      <c r="AE13" s="70">
        <v>1</v>
      </c>
      <c r="AF13" s="71">
        <v>3</v>
      </c>
      <c r="AG13" s="73">
        <v>11</v>
      </c>
      <c r="AH13" s="63">
        <v>0</v>
      </c>
      <c r="AI13" s="63">
        <v>0</v>
      </c>
      <c r="AJ13" s="64">
        <v>3</v>
      </c>
      <c r="AK13" s="73">
        <v>2</v>
      </c>
      <c r="AL13" s="70">
        <v>0</v>
      </c>
      <c r="AM13" s="70">
        <v>0</v>
      </c>
      <c r="AN13" s="71">
        <v>0</v>
      </c>
      <c r="AO13" s="65">
        <v>0</v>
      </c>
      <c r="AP13" s="63">
        <v>0</v>
      </c>
      <c r="AQ13" s="70">
        <v>1</v>
      </c>
      <c r="AR13" s="71">
        <v>2</v>
      </c>
      <c r="AS13" s="65">
        <v>0</v>
      </c>
      <c r="AT13" s="63">
        <v>0</v>
      </c>
      <c r="AU13" s="63">
        <v>0</v>
      </c>
      <c r="AV13" s="71">
        <v>1</v>
      </c>
      <c r="AW13" s="65">
        <v>0</v>
      </c>
      <c r="AX13" s="63">
        <v>0</v>
      </c>
      <c r="AY13" s="63">
        <v>0</v>
      </c>
      <c r="AZ13" s="64">
        <v>0</v>
      </c>
      <c r="BA13" s="65">
        <v>0</v>
      </c>
      <c r="BB13" s="63">
        <v>0</v>
      </c>
      <c r="BC13" s="63">
        <v>0</v>
      </c>
      <c r="BD13" s="67">
        <v>0</v>
      </c>
      <c r="BE13" s="245">
        <v>76</v>
      </c>
      <c r="BF13" s="335"/>
    </row>
    <row r="14" spans="1:58" ht="22.5" customHeight="1">
      <c r="A14" s="124" t="s">
        <v>37</v>
      </c>
      <c r="B14" s="69">
        <v>2</v>
      </c>
      <c r="C14" s="70">
        <v>0</v>
      </c>
      <c r="D14" s="70">
        <v>0</v>
      </c>
      <c r="E14" s="70">
        <v>0</v>
      </c>
      <c r="F14" s="70">
        <v>1</v>
      </c>
      <c r="G14" s="64">
        <v>0</v>
      </c>
      <c r="H14" s="65">
        <v>0</v>
      </c>
      <c r="I14" s="70">
        <v>1</v>
      </c>
      <c r="J14" s="63">
        <v>0</v>
      </c>
      <c r="K14" s="63">
        <v>0</v>
      </c>
      <c r="L14" s="63">
        <v>0</v>
      </c>
      <c r="M14" s="71">
        <v>2</v>
      </c>
      <c r="N14" s="65">
        <v>0</v>
      </c>
      <c r="O14" s="63">
        <v>0</v>
      </c>
      <c r="P14" s="63">
        <v>0</v>
      </c>
      <c r="Q14" s="63">
        <v>0</v>
      </c>
      <c r="R14" s="64">
        <v>0</v>
      </c>
      <c r="S14" s="65">
        <v>0</v>
      </c>
      <c r="T14" s="63">
        <v>0</v>
      </c>
      <c r="U14" s="63">
        <v>0</v>
      </c>
      <c r="V14" s="64">
        <v>0</v>
      </c>
      <c r="W14" s="73">
        <v>5</v>
      </c>
      <c r="X14" s="70">
        <v>5</v>
      </c>
      <c r="Y14" s="70">
        <v>3</v>
      </c>
      <c r="Z14" s="70">
        <v>0</v>
      </c>
      <c r="AA14" s="70">
        <v>0</v>
      </c>
      <c r="AB14" s="71">
        <v>1</v>
      </c>
      <c r="AC14" s="65">
        <v>0</v>
      </c>
      <c r="AD14" s="63">
        <v>0</v>
      </c>
      <c r="AE14" s="63">
        <v>0</v>
      </c>
      <c r="AF14" s="64">
        <v>0</v>
      </c>
      <c r="AG14" s="66">
        <v>0</v>
      </c>
      <c r="AH14" s="63">
        <v>0</v>
      </c>
      <c r="AI14" s="63">
        <v>0</v>
      </c>
      <c r="AJ14" s="64">
        <v>0</v>
      </c>
      <c r="AK14" s="65">
        <v>0</v>
      </c>
      <c r="AL14" s="63">
        <v>0</v>
      </c>
      <c r="AM14" s="63">
        <v>0</v>
      </c>
      <c r="AN14" s="64">
        <v>0</v>
      </c>
      <c r="AO14" s="65">
        <v>0</v>
      </c>
      <c r="AP14" s="63">
        <v>0</v>
      </c>
      <c r="AQ14" s="63">
        <v>1</v>
      </c>
      <c r="AR14" s="64">
        <v>0</v>
      </c>
      <c r="AS14" s="65">
        <v>0</v>
      </c>
      <c r="AT14" s="63">
        <v>0</v>
      </c>
      <c r="AU14" s="63">
        <v>0</v>
      </c>
      <c r="AV14" s="64">
        <v>0</v>
      </c>
      <c r="AW14" s="65">
        <v>0</v>
      </c>
      <c r="AX14" s="63">
        <v>0</v>
      </c>
      <c r="AY14" s="63">
        <v>0</v>
      </c>
      <c r="AZ14" s="64">
        <v>0</v>
      </c>
      <c r="BA14" s="72">
        <v>1</v>
      </c>
      <c r="BB14" s="63">
        <v>0</v>
      </c>
      <c r="BC14" s="63">
        <v>0</v>
      </c>
      <c r="BD14" s="67">
        <v>0</v>
      </c>
      <c r="BE14" s="245">
        <v>22</v>
      </c>
      <c r="BF14" s="335"/>
    </row>
    <row r="15" spans="1:58" ht="22.5" customHeight="1">
      <c r="A15" s="126" t="s">
        <v>62</v>
      </c>
      <c r="B15" s="62">
        <v>1</v>
      </c>
      <c r="C15" s="63">
        <v>0</v>
      </c>
      <c r="D15" s="63">
        <v>0</v>
      </c>
      <c r="E15" s="63">
        <v>0</v>
      </c>
      <c r="F15" s="63">
        <v>1</v>
      </c>
      <c r="G15" s="64">
        <v>2</v>
      </c>
      <c r="H15" s="65">
        <v>0</v>
      </c>
      <c r="I15" s="63">
        <v>6</v>
      </c>
      <c r="J15" s="63">
        <v>0</v>
      </c>
      <c r="K15" s="63">
        <v>2</v>
      </c>
      <c r="L15" s="63">
        <v>0</v>
      </c>
      <c r="M15" s="64">
        <v>1</v>
      </c>
      <c r="N15" s="65">
        <v>0</v>
      </c>
      <c r="O15" s="63">
        <v>0</v>
      </c>
      <c r="P15" s="63">
        <v>0</v>
      </c>
      <c r="Q15" s="63">
        <v>0</v>
      </c>
      <c r="R15" s="64">
        <v>0</v>
      </c>
      <c r="S15" s="65">
        <v>0</v>
      </c>
      <c r="T15" s="63">
        <v>0</v>
      </c>
      <c r="U15" s="63">
        <v>0</v>
      </c>
      <c r="V15" s="64">
        <v>0</v>
      </c>
      <c r="W15" s="66">
        <v>28</v>
      </c>
      <c r="X15" s="63">
        <v>7</v>
      </c>
      <c r="Y15" s="63">
        <v>5</v>
      </c>
      <c r="Z15" s="63">
        <v>4</v>
      </c>
      <c r="AA15" s="63">
        <v>0</v>
      </c>
      <c r="AB15" s="64">
        <v>2</v>
      </c>
      <c r="AC15" s="65">
        <v>5</v>
      </c>
      <c r="AD15" s="63">
        <v>0</v>
      </c>
      <c r="AE15" s="63">
        <v>0</v>
      </c>
      <c r="AF15" s="64">
        <v>1</v>
      </c>
      <c r="AG15" s="66">
        <v>1</v>
      </c>
      <c r="AH15" s="63">
        <v>0</v>
      </c>
      <c r="AI15" s="63">
        <v>0</v>
      </c>
      <c r="AJ15" s="64">
        <v>0</v>
      </c>
      <c r="AK15" s="66">
        <v>0</v>
      </c>
      <c r="AL15" s="63">
        <v>0</v>
      </c>
      <c r="AM15" s="63">
        <v>2</v>
      </c>
      <c r="AN15" s="64">
        <v>0</v>
      </c>
      <c r="AO15" s="65">
        <v>0</v>
      </c>
      <c r="AP15" s="63">
        <v>0</v>
      </c>
      <c r="AQ15" s="63">
        <v>2</v>
      </c>
      <c r="AR15" s="64">
        <v>1</v>
      </c>
      <c r="AS15" s="65">
        <v>0</v>
      </c>
      <c r="AT15" s="63">
        <v>0</v>
      </c>
      <c r="AU15" s="63">
        <v>0</v>
      </c>
      <c r="AV15" s="64">
        <v>0</v>
      </c>
      <c r="AW15" s="65">
        <v>0</v>
      </c>
      <c r="AX15" s="63">
        <v>0</v>
      </c>
      <c r="AY15" s="63">
        <v>0</v>
      </c>
      <c r="AZ15" s="64">
        <v>0</v>
      </c>
      <c r="BA15" s="65">
        <v>0</v>
      </c>
      <c r="BB15" s="63">
        <v>0</v>
      </c>
      <c r="BC15" s="63">
        <v>0</v>
      </c>
      <c r="BD15" s="67">
        <v>0</v>
      </c>
      <c r="BE15" s="348">
        <v>71</v>
      </c>
      <c r="BF15" s="335"/>
    </row>
    <row r="16" spans="1:58" ht="22.5" customHeight="1">
      <c r="A16" s="347" t="s">
        <v>66</v>
      </c>
      <c r="B16" s="339">
        <v>0</v>
      </c>
      <c r="C16" s="339">
        <v>1</v>
      </c>
      <c r="D16" s="339">
        <v>0</v>
      </c>
      <c r="E16" s="339">
        <v>0</v>
      </c>
      <c r="F16" s="339">
        <v>0</v>
      </c>
      <c r="G16" s="340">
        <v>0</v>
      </c>
      <c r="H16" s="341">
        <v>0</v>
      </c>
      <c r="I16" s="339">
        <v>4</v>
      </c>
      <c r="J16" s="339">
        <v>2</v>
      </c>
      <c r="K16" s="339">
        <v>0</v>
      </c>
      <c r="L16" s="339">
        <v>0</v>
      </c>
      <c r="M16" s="342">
        <v>0</v>
      </c>
      <c r="N16" s="65">
        <v>0</v>
      </c>
      <c r="O16" s="63">
        <v>0</v>
      </c>
      <c r="P16" s="63">
        <v>0</v>
      </c>
      <c r="Q16" s="63">
        <v>0</v>
      </c>
      <c r="R16" s="64">
        <v>0</v>
      </c>
      <c r="S16" s="65">
        <v>0</v>
      </c>
      <c r="T16" s="63">
        <v>0</v>
      </c>
      <c r="U16" s="63">
        <v>0</v>
      </c>
      <c r="V16" s="64">
        <v>0</v>
      </c>
      <c r="W16" s="339">
        <v>8</v>
      </c>
      <c r="X16" s="339">
        <v>4</v>
      </c>
      <c r="Y16" s="339">
        <v>2</v>
      </c>
      <c r="Z16" s="339">
        <v>1</v>
      </c>
      <c r="AA16" s="339">
        <v>2</v>
      </c>
      <c r="AB16" s="342">
        <v>1</v>
      </c>
      <c r="AC16" s="341">
        <v>0</v>
      </c>
      <c r="AD16" s="339">
        <v>0</v>
      </c>
      <c r="AE16" s="339">
        <v>1</v>
      </c>
      <c r="AF16" s="344">
        <v>2</v>
      </c>
      <c r="AG16" s="65">
        <v>0</v>
      </c>
      <c r="AH16" s="63">
        <v>0</v>
      </c>
      <c r="AI16" s="63">
        <v>0</v>
      </c>
      <c r="AJ16" s="64">
        <v>0</v>
      </c>
      <c r="AK16" s="65">
        <v>1</v>
      </c>
      <c r="AL16" s="63">
        <v>0</v>
      </c>
      <c r="AM16" s="63">
        <v>1</v>
      </c>
      <c r="AN16" s="64">
        <v>0</v>
      </c>
      <c r="AO16" s="339">
        <v>0</v>
      </c>
      <c r="AP16" s="339">
        <v>0</v>
      </c>
      <c r="AQ16" s="339">
        <v>1</v>
      </c>
      <c r="AR16" s="342">
        <v>0</v>
      </c>
      <c r="AS16" s="78">
        <v>1</v>
      </c>
      <c r="AT16" s="339">
        <v>0</v>
      </c>
      <c r="AU16" s="339">
        <v>1</v>
      </c>
      <c r="AV16" s="344">
        <v>0</v>
      </c>
      <c r="AW16" s="65">
        <v>0</v>
      </c>
      <c r="AX16" s="63">
        <v>0</v>
      </c>
      <c r="AY16" s="63">
        <v>0</v>
      </c>
      <c r="AZ16" s="64">
        <v>0</v>
      </c>
      <c r="BA16" s="65">
        <v>0</v>
      </c>
      <c r="BB16" s="63">
        <v>0</v>
      </c>
      <c r="BC16" s="63">
        <v>0</v>
      </c>
      <c r="BD16" s="67">
        <v>0</v>
      </c>
      <c r="BE16" s="348">
        <v>33</v>
      </c>
      <c r="BF16" s="335"/>
    </row>
    <row r="17" spans="1:58" ht="22.5" customHeight="1">
      <c r="A17" s="31" t="s">
        <v>13</v>
      </c>
      <c r="B17" s="83">
        <v>11</v>
      </c>
      <c r="C17" s="83">
        <v>6</v>
      </c>
      <c r="D17" s="83">
        <v>2</v>
      </c>
      <c r="E17" s="83">
        <v>3</v>
      </c>
      <c r="F17" s="83">
        <v>5</v>
      </c>
      <c r="G17" s="83">
        <v>5</v>
      </c>
      <c r="H17" s="83">
        <v>1</v>
      </c>
      <c r="I17" s="83">
        <v>31</v>
      </c>
      <c r="J17" s="83">
        <v>9</v>
      </c>
      <c r="K17" s="83">
        <v>7</v>
      </c>
      <c r="L17" s="83">
        <v>1</v>
      </c>
      <c r="M17" s="83">
        <v>16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149</v>
      </c>
      <c r="X17" s="83">
        <v>73</v>
      </c>
      <c r="Y17" s="83">
        <v>25</v>
      </c>
      <c r="Z17" s="83">
        <v>17</v>
      </c>
      <c r="AA17" s="83">
        <v>11</v>
      </c>
      <c r="AB17" s="83">
        <v>10</v>
      </c>
      <c r="AC17" s="83">
        <v>17</v>
      </c>
      <c r="AD17" s="83">
        <v>1</v>
      </c>
      <c r="AE17" s="83">
        <v>3</v>
      </c>
      <c r="AF17" s="83">
        <v>9</v>
      </c>
      <c r="AG17" s="83">
        <v>16</v>
      </c>
      <c r="AH17" s="83">
        <v>0</v>
      </c>
      <c r="AI17" s="83">
        <v>0</v>
      </c>
      <c r="AJ17" s="83">
        <v>3</v>
      </c>
      <c r="AK17" s="83">
        <v>19</v>
      </c>
      <c r="AL17" s="83">
        <v>0</v>
      </c>
      <c r="AM17" s="83">
        <v>6</v>
      </c>
      <c r="AN17" s="83">
        <v>1</v>
      </c>
      <c r="AO17" s="83">
        <v>0</v>
      </c>
      <c r="AP17" s="83">
        <v>0</v>
      </c>
      <c r="AQ17" s="83">
        <v>6</v>
      </c>
      <c r="AR17" s="83">
        <v>11</v>
      </c>
      <c r="AS17" s="83">
        <v>1</v>
      </c>
      <c r="AT17" s="83">
        <v>0</v>
      </c>
      <c r="AU17" s="83">
        <v>1</v>
      </c>
      <c r="AV17" s="83">
        <v>1</v>
      </c>
      <c r="AW17" s="83">
        <v>0</v>
      </c>
      <c r="AX17" s="83">
        <v>0</v>
      </c>
      <c r="AY17" s="83">
        <v>0</v>
      </c>
      <c r="AZ17" s="83">
        <v>0</v>
      </c>
      <c r="BA17" s="83">
        <v>8</v>
      </c>
      <c r="BB17" s="83">
        <v>0</v>
      </c>
      <c r="BC17" s="83">
        <v>0</v>
      </c>
      <c r="BD17" s="83">
        <v>0</v>
      </c>
      <c r="BE17" s="246">
        <v>485</v>
      </c>
      <c r="BF17" s="335"/>
    </row>
    <row r="18" spans="1:58" ht="22.5" customHeight="1">
      <c r="A18" s="122" t="s">
        <v>14</v>
      </c>
      <c r="B18" s="89">
        <v>0</v>
      </c>
      <c r="C18" s="90">
        <v>0</v>
      </c>
      <c r="D18" s="90">
        <v>0</v>
      </c>
      <c r="E18" s="90">
        <v>0</v>
      </c>
      <c r="F18" s="90">
        <v>0</v>
      </c>
      <c r="G18" s="91">
        <v>0</v>
      </c>
      <c r="H18" s="92">
        <v>0</v>
      </c>
      <c r="I18" s="90">
        <v>1</v>
      </c>
      <c r="J18" s="90">
        <v>1</v>
      </c>
      <c r="K18" s="90">
        <v>0</v>
      </c>
      <c r="L18" s="90">
        <v>0</v>
      </c>
      <c r="M18" s="91">
        <v>0</v>
      </c>
      <c r="N18" s="65">
        <v>0</v>
      </c>
      <c r="O18" s="63">
        <v>0</v>
      </c>
      <c r="P18" s="63">
        <v>0</v>
      </c>
      <c r="Q18" s="63">
        <v>0</v>
      </c>
      <c r="R18" s="64">
        <v>0</v>
      </c>
      <c r="S18" s="65">
        <v>0</v>
      </c>
      <c r="T18" s="63">
        <v>0</v>
      </c>
      <c r="U18" s="63">
        <v>0</v>
      </c>
      <c r="V18" s="64">
        <v>0</v>
      </c>
      <c r="W18" s="92">
        <v>0</v>
      </c>
      <c r="X18" s="90">
        <v>3</v>
      </c>
      <c r="Y18" s="90">
        <v>0</v>
      </c>
      <c r="Z18" s="90">
        <v>1</v>
      </c>
      <c r="AA18" s="90">
        <v>0</v>
      </c>
      <c r="AB18" s="91">
        <v>0</v>
      </c>
      <c r="AC18" s="65">
        <v>0</v>
      </c>
      <c r="AD18" s="63">
        <v>0</v>
      </c>
      <c r="AE18" s="63">
        <v>0</v>
      </c>
      <c r="AF18" s="64">
        <v>0</v>
      </c>
      <c r="AG18" s="65">
        <v>0</v>
      </c>
      <c r="AH18" s="63">
        <v>0</v>
      </c>
      <c r="AI18" s="63">
        <v>0</v>
      </c>
      <c r="AJ18" s="64">
        <v>0</v>
      </c>
      <c r="AK18" s="65">
        <v>0</v>
      </c>
      <c r="AL18" s="63">
        <v>0</v>
      </c>
      <c r="AM18" s="63">
        <v>0</v>
      </c>
      <c r="AN18" s="64">
        <v>0</v>
      </c>
      <c r="AO18" s="65">
        <v>0</v>
      </c>
      <c r="AP18" s="63">
        <v>0</v>
      </c>
      <c r="AQ18" s="63">
        <v>0</v>
      </c>
      <c r="AR18" s="64">
        <v>0</v>
      </c>
      <c r="AS18" s="65">
        <v>0</v>
      </c>
      <c r="AT18" s="63">
        <v>0</v>
      </c>
      <c r="AU18" s="63">
        <v>0</v>
      </c>
      <c r="AV18" s="64">
        <v>0</v>
      </c>
      <c r="AW18" s="65">
        <v>0</v>
      </c>
      <c r="AX18" s="63">
        <v>0</v>
      </c>
      <c r="AY18" s="63">
        <v>0</v>
      </c>
      <c r="AZ18" s="64">
        <v>0</v>
      </c>
      <c r="BA18" s="65">
        <v>0</v>
      </c>
      <c r="BB18" s="63">
        <v>0</v>
      </c>
      <c r="BC18" s="63">
        <v>0</v>
      </c>
      <c r="BD18" s="64">
        <v>0</v>
      </c>
      <c r="BE18" s="95">
        <v>6</v>
      </c>
      <c r="BF18" s="335"/>
    </row>
    <row r="19" spans="1:58" ht="22.5" customHeight="1">
      <c r="A19" s="126" t="s">
        <v>15</v>
      </c>
      <c r="B19" s="365">
        <v>0</v>
      </c>
      <c r="C19" s="61">
        <v>0</v>
      </c>
      <c r="D19" s="61">
        <v>0</v>
      </c>
      <c r="E19" s="61">
        <v>0</v>
      </c>
      <c r="F19" s="61">
        <v>0</v>
      </c>
      <c r="G19" s="64">
        <v>0</v>
      </c>
      <c r="H19" s="366">
        <v>0</v>
      </c>
      <c r="I19" s="61">
        <v>0</v>
      </c>
      <c r="J19" s="61">
        <v>0</v>
      </c>
      <c r="K19" s="61">
        <v>0</v>
      </c>
      <c r="L19" s="61">
        <v>0</v>
      </c>
      <c r="M19" s="102">
        <v>0</v>
      </c>
      <c r="N19" s="65">
        <v>0</v>
      </c>
      <c r="O19" s="63">
        <v>0</v>
      </c>
      <c r="P19" s="63">
        <v>0</v>
      </c>
      <c r="Q19" s="63">
        <v>0</v>
      </c>
      <c r="R19" s="64">
        <v>0</v>
      </c>
      <c r="S19" s="66">
        <v>0</v>
      </c>
      <c r="T19" s="63">
        <v>0</v>
      </c>
      <c r="U19" s="63">
        <v>0</v>
      </c>
      <c r="V19" s="64">
        <v>0</v>
      </c>
      <c r="W19" s="66">
        <v>0</v>
      </c>
      <c r="X19" s="63">
        <v>0</v>
      </c>
      <c r="Y19" s="63">
        <v>0</v>
      </c>
      <c r="Z19" s="63">
        <v>0</v>
      </c>
      <c r="AA19" s="63">
        <v>0</v>
      </c>
      <c r="AB19" s="64">
        <v>0</v>
      </c>
      <c r="AC19" s="65">
        <v>0</v>
      </c>
      <c r="AD19" s="63">
        <v>0</v>
      </c>
      <c r="AE19" s="63">
        <v>0</v>
      </c>
      <c r="AF19" s="64">
        <v>0</v>
      </c>
      <c r="AG19" s="66">
        <v>0</v>
      </c>
      <c r="AH19" s="63">
        <v>0</v>
      </c>
      <c r="AI19" s="63">
        <v>0</v>
      </c>
      <c r="AJ19" s="64">
        <v>0</v>
      </c>
      <c r="AK19" s="66">
        <v>0</v>
      </c>
      <c r="AL19" s="63">
        <v>0</v>
      </c>
      <c r="AM19" s="63">
        <v>0</v>
      </c>
      <c r="AN19" s="64">
        <v>0</v>
      </c>
      <c r="AO19" s="66">
        <v>0</v>
      </c>
      <c r="AP19" s="63">
        <v>0</v>
      </c>
      <c r="AQ19" s="63">
        <v>0</v>
      </c>
      <c r="AR19" s="64">
        <v>0</v>
      </c>
      <c r="AS19" s="66">
        <v>0</v>
      </c>
      <c r="AT19" s="63">
        <v>0</v>
      </c>
      <c r="AU19" s="63">
        <v>0</v>
      </c>
      <c r="AV19" s="64">
        <v>0</v>
      </c>
      <c r="AW19" s="65">
        <v>0</v>
      </c>
      <c r="AX19" s="63">
        <v>0</v>
      </c>
      <c r="AY19" s="63">
        <v>0</v>
      </c>
      <c r="AZ19" s="64">
        <v>0</v>
      </c>
      <c r="BA19" s="65">
        <v>0</v>
      </c>
      <c r="BB19" s="63">
        <v>0</v>
      </c>
      <c r="BC19" s="63">
        <v>0</v>
      </c>
      <c r="BD19" s="67">
        <v>0</v>
      </c>
      <c r="BE19" s="68">
        <v>0</v>
      </c>
      <c r="BF19" s="335"/>
    </row>
    <row r="20" spans="1:58" ht="22.5" customHeight="1">
      <c r="A20" s="126" t="s">
        <v>16</v>
      </c>
      <c r="B20" s="62">
        <v>0</v>
      </c>
      <c r="C20" s="61">
        <v>0</v>
      </c>
      <c r="D20" s="61">
        <v>0</v>
      </c>
      <c r="E20" s="61">
        <v>0</v>
      </c>
      <c r="F20" s="61">
        <v>0</v>
      </c>
      <c r="G20" s="64">
        <v>0</v>
      </c>
      <c r="H20" s="66">
        <v>0</v>
      </c>
      <c r="I20" s="63">
        <v>1</v>
      </c>
      <c r="J20" s="61">
        <v>1</v>
      </c>
      <c r="K20" s="61">
        <v>0</v>
      </c>
      <c r="L20" s="61">
        <v>0</v>
      </c>
      <c r="M20" s="102">
        <v>0</v>
      </c>
      <c r="N20" s="65">
        <v>0</v>
      </c>
      <c r="O20" s="63">
        <v>0</v>
      </c>
      <c r="P20" s="63">
        <v>0</v>
      </c>
      <c r="Q20" s="63">
        <v>0</v>
      </c>
      <c r="R20" s="64">
        <v>0</v>
      </c>
      <c r="S20" s="66">
        <v>0</v>
      </c>
      <c r="T20" s="63">
        <v>0</v>
      </c>
      <c r="U20" s="63">
        <v>0</v>
      </c>
      <c r="V20" s="64">
        <v>0</v>
      </c>
      <c r="W20" s="66">
        <v>3</v>
      </c>
      <c r="X20" s="63">
        <v>2</v>
      </c>
      <c r="Y20" s="63">
        <v>2</v>
      </c>
      <c r="Z20" s="63">
        <v>1</v>
      </c>
      <c r="AA20" s="63">
        <v>0</v>
      </c>
      <c r="AB20" s="64">
        <v>0</v>
      </c>
      <c r="AC20" s="65">
        <v>2</v>
      </c>
      <c r="AD20" s="63">
        <v>0</v>
      </c>
      <c r="AE20" s="63">
        <v>0</v>
      </c>
      <c r="AF20" s="64">
        <v>0</v>
      </c>
      <c r="AG20" s="66">
        <v>0</v>
      </c>
      <c r="AH20" s="63">
        <v>0</v>
      </c>
      <c r="AI20" s="63">
        <v>0</v>
      </c>
      <c r="AJ20" s="64">
        <v>0</v>
      </c>
      <c r="AK20" s="66">
        <v>1</v>
      </c>
      <c r="AL20" s="63">
        <v>0</v>
      </c>
      <c r="AM20" s="63">
        <v>1</v>
      </c>
      <c r="AN20" s="64">
        <v>0</v>
      </c>
      <c r="AO20" s="66">
        <v>0</v>
      </c>
      <c r="AP20" s="63">
        <v>0</v>
      </c>
      <c r="AQ20" s="63">
        <v>0</v>
      </c>
      <c r="AR20" s="64">
        <v>1</v>
      </c>
      <c r="AS20" s="66">
        <v>0</v>
      </c>
      <c r="AT20" s="63">
        <v>0</v>
      </c>
      <c r="AU20" s="63">
        <v>0</v>
      </c>
      <c r="AV20" s="64">
        <v>0</v>
      </c>
      <c r="AW20" s="65">
        <v>0</v>
      </c>
      <c r="AX20" s="63">
        <v>0</v>
      </c>
      <c r="AY20" s="63">
        <v>0</v>
      </c>
      <c r="AZ20" s="64">
        <v>0</v>
      </c>
      <c r="BA20" s="65">
        <v>0</v>
      </c>
      <c r="BB20" s="63">
        <v>0</v>
      </c>
      <c r="BC20" s="63">
        <v>0</v>
      </c>
      <c r="BD20" s="67">
        <v>0</v>
      </c>
      <c r="BE20" s="68">
        <v>15</v>
      </c>
      <c r="BF20" s="335"/>
    </row>
    <row r="21" spans="1:58" ht="22.5" customHeight="1">
      <c r="A21" s="126" t="s">
        <v>17</v>
      </c>
      <c r="B21" s="365">
        <v>0</v>
      </c>
      <c r="C21" s="61">
        <v>0</v>
      </c>
      <c r="D21" s="61">
        <v>0</v>
      </c>
      <c r="E21" s="61">
        <v>0</v>
      </c>
      <c r="F21" s="61">
        <v>0</v>
      </c>
      <c r="G21" s="64">
        <v>0</v>
      </c>
      <c r="H21" s="366">
        <v>0</v>
      </c>
      <c r="I21" s="61">
        <v>0</v>
      </c>
      <c r="J21" s="61">
        <v>0</v>
      </c>
      <c r="K21" s="61">
        <v>0</v>
      </c>
      <c r="L21" s="61">
        <v>0</v>
      </c>
      <c r="M21" s="102">
        <v>0</v>
      </c>
      <c r="N21" s="65">
        <v>0</v>
      </c>
      <c r="O21" s="63">
        <v>0</v>
      </c>
      <c r="P21" s="63">
        <v>0</v>
      </c>
      <c r="Q21" s="63">
        <v>0</v>
      </c>
      <c r="R21" s="64">
        <v>0</v>
      </c>
      <c r="S21" s="66">
        <v>0</v>
      </c>
      <c r="T21" s="63">
        <v>0</v>
      </c>
      <c r="U21" s="63">
        <v>0</v>
      </c>
      <c r="V21" s="64">
        <v>0</v>
      </c>
      <c r="W21" s="66">
        <v>4</v>
      </c>
      <c r="X21" s="63">
        <v>1</v>
      </c>
      <c r="Y21" s="63">
        <v>1</v>
      </c>
      <c r="Z21" s="63">
        <v>0</v>
      </c>
      <c r="AA21" s="63">
        <v>0</v>
      </c>
      <c r="AB21" s="64">
        <v>0</v>
      </c>
      <c r="AC21" s="65">
        <v>0</v>
      </c>
      <c r="AD21" s="63">
        <v>0</v>
      </c>
      <c r="AE21" s="63">
        <v>0</v>
      </c>
      <c r="AF21" s="64">
        <v>0</v>
      </c>
      <c r="AG21" s="65">
        <v>0</v>
      </c>
      <c r="AH21" s="63">
        <v>0</v>
      </c>
      <c r="AI21" s="63">
        <v>0</v>
      </c>
      <c r="AJ21" s="64">
        <v>0</v>
      </c>
      <c r="AK21" s="65">
        <v>0</v>
      </c>
      <c r="AL21" s="63">
        <v>0</v>
      </c>
      <c r="AM21" s="63">
        <v>0</v>
      </c>
      <c r="AN21" s="64">
        <v>0</v>
      </c>
      <c r="AO21" s="65">
        <v>0</v>
      </c>
      <c r="AP21" s="63">
        <v>0</v>
      </c>
      <c r="AQ21" s="63">
        <v>0</v>
      </c>
      <c r="AR21" s="64">
        <v>0</v>
      </c>
      <c r="AS21" s="65">
        <v>0</v>
      </c>
      <c r="AT21" s="63">
        <v>0</v>
      </c>
      <c r="AU21" s="63">
        <v>0</v>
      </c>
      <c r="AV21" s="64">
        <v>0</v>
      </c>
      <c r="AW21" s="65">
        <v>0</v>
      </c>
      <c r="AX21" s="63">
        <v>0</v>
      </c>
      <c r="AY21" s="63">
        <v>0</v>
      </c>
      <c r="AZ21" s="64">
        <v>0</v>
      </c>
      <c r="BA21" s="65">
        <v>0</v>
      </c>
      <c r="BB21" s="63">
        <v>0</v>
      </c>
      <c r="BC21" s="63">
        <v>0</v>
      </c>
      <c r="BD21" s="64">
        <v>0</v>
      </c>
      <c r="BE21" s="68">
        <v>6</v>
      </c>
      <c r="BF21" s="335"/>
    </row>
    <row r="22" spans="1:58" ht="22.5" customHeight="1">
      <c r="A22" s="126" t="s">
        <v>18</v>
      </c>
      <c r="B22" s="365">
        <v>0</v>
      </c>
      <c r="C22" s="61">
        <v>1</v>
      </c>
      <c r="D22" s="63">
        <v>0</v>
      </c>
      <c r="E22" s="61">
        <v>0</v>
      </c>
      <c r="F22" s="61">
        <v>0</v>
      </c>
      <c r="G22" s="64">
        <v>0</v>
      </c>
      <c r="H22" s="366">
        <v>0</v>
      </c>
      <c r="I22" s="63">
        <v>2</v>
      </c>
      <c r="J22" s="63">
        <v>0</v>
      </c>
      <c r="K22" s="61">
        <v>0</v>
      </c>
      <c r="L22" s="61">
        <v>0</v>
      </c>
      <c r="M22" s="102">
        <v>0</v>
      </c>
      <c r="N22" s="65">
        <v>0</v>
      </c>
      <c r="O22" s="63">
        <v>0</v>
      </c>
      <c r="P22" s="63">
        <v>0</v>
      </c>
      <c r="Q22" s="63">
        <v>0</v>
      </c>
      <c r="R22" s="64">
        <v>0</v>
      </c>
      <c r="S22" s="66">
        <v>0</v>
      </c>
      <c r="T22" s="63">
        <v>0</v>
      </c>
      <c r="U22" s="63">
        <v>0</v>
      </c>
      <c r="V22" s="64">
        <v>0</v>
      </c>
      <c r="W22" s="66">
        <v>10</v>
      </c>
      <c r="X22" s="63">
        <v>4</v>
      </c>
      <c r="Y22" s="63">
        <v>2</v>
      </c>
      <c r="Z22" s="63">
        <v>1</v>
      </c>
      <c r="AA22" s="63">
        <v>2</v>
      </c>
      <c r="AB22" s="64">
        <v>2</v>
      </c>
      <c r="AC22" s="65">
        <v>1</v>
      </c>
      <c r="AD22" s="63">
        <v>0</v>
      </c>
      <c r="AE22" s="63">
        <v>0</v>
      </c>
      <c r="AF22" s="64">
        <v>0</v>
      </c>
      <c r="AG22" s="65">
        <v>0</v>
      </c>
      <c r="AH22" s="63">
        <v>0</v>
      </c>
      <c r="AI22" s="63">
        <v>0</v>
      </c>
      <c r="AJ22" s="64">
        <v>0</v>
      </c>
      <c r="AK22" s="66">
        <v>2</v>
      </c>
      <c r="AL22" s="63">
        <v>0</v>
      </c>
      <c r="AM22" s="63">
        <v>0</v>
      </c>
      <c r="AN22" s="64">
        <v>0</v>
      </c>
      <c r="AO22" s="66">
        <v>0</v>
      </c>
      <c r="AP22" s="63">
        <v>1</v>
      </c>
      <c r="AQ22" s="63">
        <v>0</v>
      </c>
      <c r="AR22" s="103">
        <v>1</v>
      </c>
      <c r="AS22" s="65">
        <v>0</v>
      </c>
      <c r="AT22" s="63">
        <v>0</v>
      </c>
      <c r="AU22" s="63">
        <v>0</v>
      </c>
      <c r="AV22" s="64">
        <v>0</v>
      </c>
      <c r="AW22" s="65">
        <v>0</v>
      </c>
      <c r="AX22" s="63">
        <v>0</v>
      </c>
      <c r="AY22" s="63">
        <v>0</v>
      </c>
      <c r="AZ22" s="64">
        <v>0</v>
      </c>
      <c r="BA22" s="65">
        <v>1</v>
      </c>
      <c r="BB22" s="63">
        <v>0</v>
      </c>
      <c r="BC22" s="63">
        <v>0</v>
      </c>
      <c r="BD22" s="64">
        <v>0</v>
      </c>
      <c r="BE22" s="68">
        <v>30</v>
      </c>
      <c r="BF22" s="335"/>
    </row>
    <row r="23" spans="1:58" ht="22.5" customHeight="1">
      <c r="A23" s="126" t="s">
        <v>19</v>
      </c>
      <c r="B23" s="373">
        <v>0</v>
      </c>
      <c r="C23" s="382">
        <v>0</v>
      </c>
      <c r="D23" s="382">
        <v>0</v>
      </c>
      <c r="E23" s="382">
        <v>0</v>
      </c>
      <c r="F23" s="382">
        <v>0</v>
      </c>
      <c r="G23" s="383">
        <v>0</v>
      </c>
      <c r="H23" s="385">
        <v>0</v>
      </c>
      <c r="I23" s="382">
        <v>1</v>
      </c>
      <c r="J23" s="382">
        <v>0</v>
      </c>
      <c r="K23" s="382">
        <v>0</v>
      </c>
      <c r="L23" s="382">
        <v>0</v>
      </c>
      <c r="M23" s="383">
        <v>0</v>
      </c>
      <c r="N23" s="385">
        <v>0</v>
      </c>
      <c r="O23" s="385">
        <v>0</v>
      </c>
      <c r="P23" s="385">
        <v>0</v>
      </c>
      <c r="Q23" s="385">
        <v>0</v>
      </c>
      <c r="R23" s="383">
        <v>0</v>
      </c>
      <c r="S23" s="385">
        <v>0</v>
      </c>
      <c r="T23" s="382">
        <v>0</v>
      </c>
      <c r="U23" s="382">
        <v>0</v>
      </c>
      <c r="V23" s="383">
        <v>0</v>
      </c>
      <c r="W23" s="385">
        <v>1</v>
      </c>
      <c r="X23" s="382">
        <v>0</v>
      </c>
      <c r="Y23" s="382">
        <v>0</v>
      </c>
      <c r="Z23" s="382">
        <v>0</v>
      </c>
      <c r="AA23" s="382">
        <v>0</v>
      </c>
      <c r="AB23" s="383">
        <v>0</v>
      </c>
      <c r="AC23" s="384">
        <v>0</v>
      </c>
      <c r="AD23" s="382">
        <v>0</v>
      </c>
      <c r="AE23" s="382">
        <v>1</v>
      </c>
      <c r="AF23" s="383">
        <v>0</v>
      </c>
      <c r="AG23" s="385">
        <v>0</v>
      </c>
      <c r="AH23" s="382">
        <v>0</v>
      </c>
      <c r="AI23" s="382">
        <v>0</v>
      </c>
      <c r="AJ23" s="383">
        <v>0</v>
      </c>
      <c r="AK23" s="385">
        <v>0</v>
      </c>
      <c r="AL23" s="382">
        <v>0</v>
      </c>
      <c r="AM23" s="382">
        <v>0</v>
      </c>
      <c r="AN23" s="383">
        <v>0</v>
      </c>
      <c r="AO23" s="385">
        <v>0</v>
      </c>
      <c r="AP23" s="382">
        <v>0</v>
      </c>
      <c r="AQ23" s="382">
        <v>0</v>
      </c>
      <c r="AR23" s="383">
        <v>0</v>
      </c>
      <c r="AS23" s="385">
        <v>0</v>
      </c>
      <c r="AT23" s="382">
        <v>0</v>
      </c>
      <c r="AU23" s="382">
        <v>0</v>
      </c>
      <c r="AV23" s="383">
        <v>0</v>
      </c>
      <c r="AW23" s="384">
        <v>0</v>
      </c>
      <c r="AX23" s="382">
        <v>0</v>
      </c>
      <c r="AY23" s="382">
        <v>0</v>
      </c>
      <c r="AZ23" s="392">
        <v>0</v>
      </c>
      <c r="BA23" s="384">
        <v>0</v>
      </c>
      <c r="BB23" s="382">
        <v>0</v>
      </c>
      <c r="BC23" s="382">
        <v>0</v>
      </c>
      <c r="BD23" s="386">
        <v>0</v>
      </c>
      <c r="BE23" s="68">
        <v>3</v>
      </c>
      <c r="BF23" s="335"/>
    </row>
    <row r="24" spans="1:58" ht="22.5" customHeight="1">
      <c r="A24" s="128" t="s">
        <v>20</v>
      </c>
      <c r="B24" s="367">
        <v>0</v>
      </c>
      <c r="C24" s="368">
        <v>0</v>
      </c>
      <c r="D24" s="368">
        <v>0</v>
      </c>
      <c r="E24" s="368">
        <v>0</v>
      </c>
      <c r="F24" s="368">
        <v>0</v>
      </c>
      <c r="G24" s="369">
        <v>0</v>
      </c>
      <c r="H24" s="371">
        <v>0</v>
      </c>
      <c r="I24" s="368">
        <v>0</v>
      </c>
      <c r="J24" s="368">
        <v>1</v>
      </c>
      <c r="K24" s="368">
        <v>0</v>
      </c>
      <c r="L24" s="368">
        <v>0</v>
      </c>
      <c r="M24" s="369">
        <v>0</v>
      </c>
      <c r="N24" s="371">
        <v>0</v>
      </c>
      <c r="O24" s="368">
        <v>0</v>
      </c>
      <c r="P24" s="368">
        <v>0</v>
      </c>
      <c r="Q24" s="368">
        <v>0</v>
      </c>
      <c r="R24" s="369">
        <v>0</v>
      </c>
      <c r="S24" s="371">
        <v>0</v>
      </c>
      <c r="T24" s="368">
        <v>0</v>
      </c>
      <c r="U24" s="368">
        <v>0</v>
      </c>
      <c r="V24" s="369">
        <v>0</v>
      </c>
      <c r="W24" s="371">
        <v>0</v>
      </c>
      <c r="X24" s="368">
        <v>1</v>
      </c>
      <c r="Y24" s="368">
        <v>0</v>
      </c>
      <c r="Z24" s="368">
        <v>0</v>
      </c>
      <c r="AA24" s="368">
        <v>0</v>
      </c>
      <c r="AB24" s="369">
        <v>1</v>
      </c>
      <c r="AC24" s="370">
        <v>0</v>
      </c>
      <c r="AD24" s="368">
        <v>0</v>
      </c>
      <c r="AE24" s="368">
        <v>0</v>
      </c>
      <c r="AF24" s="369">
        <v>0</v>
      </c>
      <c r="AG24" s="371">
        <v>0</v>
      </c>
      <c r="AH24" s="368">
        <v>0</v>
      </c>
      <c r="AI24" s="368">
        <v>0</v>
      </c>
      <c r="AJ24" s="369">
        <v>0</v>
      </c>
      <c r="AK24" s="371">
        <v>1</v>
      </c>
      <c r="AL24" s="368">
        <v>0</v>
      </c>
      <c r="AM24" s="368">
        <v>0</v>
      </c>
      <c r="AN24" s="369">
        <v>0</v>
      </c>
      <c r="AO24" s="371">
        <v>0</v>
      </c>
      <c r="AP24" s="368">
        <v>0</v>
      </c>
      <c r="AQ24" s="368">
        <v>0</v>
      </c>
      <c r="AR24" s="369">
        <v>0</v>
      </c>
      <c r="AS24" s="371">
        <v>0</v>
      </c>
      <c r="AT24" s="368">
        <v>0</v>
      </c>
      <c r="AU24" s="368">
        <v>0</v>
      </c>
      <c r="AV24" s="369">
        <v>0</v>
      </c>
      <c r="AW24" s="370">
        <v>0</v>
      </c>
      <c r="AX24" s="368">
        <v>0</v>
      </c>
      <c r="AY24" s="368">
        <v>0</v>
      </c>
      <c r="AZ24" s="372">
        <v>0</v>
      </c>
      <c r="BA24" s="370">
        <v>0</v>
      </c>
      <c r="BB24" s="368">
        <v>0</v>
      </c>
      <c r="BC24" s="368">
        <v>0</v>
      </c>
      <c r="BD24" s="374">
        <v>0</v>
      </c>
      <c r="BE24" s="106">
        <v>4</v>
      </c>
      <c r="BF24" s="335"/>
    </row>
    <row r="25" spans="1:58" ht="22.5" customHeight="1">
      <c r="A25" s="32" t="s">
        <v>13</v>
      </c>
      <c r="B25" s="97">
        <v>0</v>
      </c>
      <c r="C25" s="98">
        <v>1</v>
      </c>
      <c r="D25" s="98">
        <v>0</v>
      </c>
      <c r="E25" s="98">
        <v>0</v>
      </c>
      <c r="F25" s="98">
        <v>0</v>
      </c>
      <c r="G25" s="99">
        <v>0</v>
      </c>
      <c r="H25" s="100">
        <v>0</v>
      </c>
      <c r="I25" s="98">
        <v>5</v>
      </c>
      <c r="J25" s="98">
        <v>3</v>
      </c>
      <c r="K25" s="98">
        <v>0</v>
      </c>
      <c r="L25" s="98">
        <v>0</v>
      </c>
      <c r="M25" s="98">
        <v>0</v>
      </c>
      <c r="N25" s="97">
        <v>0</v>
      </c>
      <c r="O25" s="364">
        <v>0</v>
      </c>
      <c r="P25" s="364">
        <v>0</v>
      </c>
      <c r="Q25" s="364">
        <v>0</v>
      </c>
      <c r="R25" s="364">
        <v>0</v>
      </c>
      <c r="S25" s="100">
        <v>0</v>
      </c>
      <c r="T25" s="98">
        <v>0</v>
      </c>
      <c r="U25" s="98">
        <v>0</v>
      </c>
      <c r="V25" s="86">
        <v>0</v>
      </c>
      <c r="W25" s="100">
        <v>18</v>
      </c>
      <c r="X25" s="98">
        <v>11</v>
      </c>
      <c r="Y25" s="98">
        <v>5</v>
      </c>
      <c r="Z25" s="98">
        <v>3</v>
      </c>
      <c r="AA25" s="98">
        <v>2</v>
      </c>
      <c r="AB25" s="98">
        <v>3</v>
      </c>
      <c r="AC25" s="100">
        <v>3</v>
      </c>
      <c r="AD25" s="98">
        <v>0</v>
      </c>
      <c r="AE25" s="98">
        <v>1</v>
      </c>
      <c r="AF25" s="116">
        <v>0</v>
      </c>
      <c r="AG25" s="100">
        <v>0</v>
      </c>
      <c r="AH25" s="98">
        <v>0</v>
      </c>
      <c r="AI25" s="98">
        <v>0</v>
      </c>
      <c r="AJ25" s="98">
        <v>0</v>
      </c>
      <c r="AK25" s="100">
        <v>4</v>
      </c>
      <c r="AL25" s="98">
        <v>0</v>
      </c>
      <c r="AM25" s="98">
        <v>1</v>
      </c>
      <c r="AN25" s="98">
        <v>0</v>
      </c>
      <c r="AO25" s="100">
        <v>0</v>
      </c>
      <c r="AP25" s="98">
        <v>1</v>
      </c>
      <c r="AQ25" s="98">
        <v>0</v>
      </c>
      <c r="AR25" s="98">
        <v>2</v>
      </c>
      <c r="AS25" s="100">
        <v>0</v>
      </c>
      <c r="AT25" s="98">
        <v>0</v>
      </c>
      <c r="AU25" s="98">
        <v>0</v>
      </c>
      <c r="AV25" s="86">
        <v>0</v>
      </c>
      <c r="AW25" s="83">
        <v>0</v>
      </c>
      <c r="AX25" s="85">
        <v>0</v>
      </c>
      <c r="AY25" s="85">
        <v>0</v>
      </c>
      <c r="AZ25" s="233">
        <v>0</v>
      </c>
      <c r="BA25" s="97">
        <v>1</v>
      </c>
      <c r="BB25" s="229">
        <v>0</v>
      </c>
      <c r="BC25" s="229">
        <v>0</v>
      </c>
      <c r="BD25" s="247">
        <v>0</v>
      </c>
      <c r="BE25" s="88">
        <v>64</v>
      </c>
      <c r="BF25" s="335"/>
    </row>
    <row r="26" spans="1:58" ht="22.5" customHeight="1">
      <c r="A26" s="126" t="s">
        <v>21</v>
      </c>
      <c r="B26" s="375">
        <v>1</v>
      </c>
      <c r="C26" s="376">
        <v>0</v>
      </c>
      <c r="D26" s="376">
        <v>0</v>
      </c>
      <c r="E26" s="376">
        <v>0</v>
      </c>
      <c r="F26" s="376">
        <v>0</v>
      </c>
      <c r="G26" s="377">
        <v>0</v>
      </c>
      <c r="H26" s="378">
        <v>0</v>
      </c>
      <c r="I26" s="376">
        <v>0</v>
      </c>
      <c r="J26" s="376">
        <v>1</v>
      </c>
      <c r="K26" s="376">
        <v>1</v>
      </c>
      <c r="L26" s="376">
        <v>0</v>
      </c>
      <c r="M26" s="377">
        <v>1</v>
      </c>
      <c r="N26" s="378">
        <v>0</v>
      </c>
      <c r="O26" s="376">
        <v>0</v>
      </c>
      <c r="P26" s="376">
        <v>0</v>
      </c>
      <c r="Q26" s="376">
        <v>0</v>
      </c>
      <c r="R26" s="377">
        <v>0</v>
      </c>
      <c r="S26" s="378">
        <v>0</v>
      </c>
      <c r="T26" s="376">
        <v>0</v>
      </c>
      <c r="U26" s="376">
        <v>0</v>
      </c>
      <c r="V26" s="377">
        <v>0</v>
      </c>
      <c r="W26" s="378">
        <v>5</v>
      </c>
      <c r="X26" s="376">
        <v>0</v>
      </c>
      <c r="Y26" s="376">
        <v>1</v>
      </c>
      <c r="Z26" s="376">
        <v>1</v>
      </c>
      <c r="AA26" s="376">
        <v>0</v>
      </c>
      <c r="AB26" s="377">
        <v>0</v>
      </c>
      <c r="AC26" s="391">
        <v>0</v>
      </c>
      <c r="AD26" s="376">
        <v>0</v>
      </c>
      <c r="AE26" s="376">
        <v>0</v>
      </c>
      <c r="AF26" s="377">
        <v>0</v>
      </c>
      <c r="AG26" s="378">
        <v>0</v>
      </c>
      <c r="AH26" s="376">
        <v>0</v>
      </c>
      <c r="AI26" s="376">
        <v>0</v>
      </c>
      <c r="AJ26" s="377">
        <v>0</v>
      </c>
      <c r="AK26" s="378">
        <v>2</v>
      </c>
      <c r="AL26" s="376">
        <v>0</v>
      </c>
      <c r="AM26" s="376">
        <v>0</v>
      </c>
      <c r="AN26" s="377">
        <v>0</v>
      </c>
      <c r="AO26" s="378">
        <v>1</v>
      </c>
      <c r="AP26" s="376">
        <v>0</v>
      </c>
      <c r="AQ26" s="376">
        <v>0</v>
      </c>
      <c r="AR26" s="377">
        <v>1</v>
      </c>
      <c r="AS26" s="378">
        <v>0</v>
      </c>
      <c r="AT26" s="376">
        <v>0</v>
      </c>
      <c r="AU26" s="380">
        <v>0</v>
      </c>
      <c r="AV26" s="381">
        <v>0</v>
      </c>
      <c r="AW26" s="391">
        <v>0</v>
      </c>
      <c r="AX26" s="376">
        <v>0</v>
      </c>
      <c r="AY26" s="376">
        <v>0</v>
      </c>
      <c r="AZ26" s="380">
        <v>0</v>
      </c>
      <c r="BA26" s="391">
        <v>0</v>
      </c>
      <c r="BB26" s="376">
        <v>0</v>
      </c>
      <c r="BC26" s="376">
        <v>0</v>
      </c>
      <c r="BD26" s="379">
        <v>0</v>
      </c>
      <c r="BE26" s="95">
        <v>15</v>
      </c>
      <c r="BF26" s="335"/>
    </row>
    <row r="27" spans="1:58" ht="22.5" customHeight="1">
      <c r="A27" s="126" t="s">
        <v>22</v>
      </c>
      <c r="B27" s="373">
        <v>0</v>
      </c>
      <c r="C27" s="382">
        <v>0</v>
      </c>
      <c r="D27" s="382">
        <v>0</v>
      </c>
      <c r="E27" s="382">
        <v>0</v>
      </c>
      <c r="F27" s="382">
        <v>0</v>
      </c>
      <c r="G27" s="383">
        <v>0</v>
      </c>
      <c r="H27" s="385">
        <v>0</v>
      </c>
      <c r="I27" s="382">
        <v>0</v>
      </c>
      <c r="J27" s="382">
        <v>0</v>
      </c>
      <c r="K27" s="382">
        <v>0</v>
      </c>
      <c r="L27" s="382">
        <v>0</v>
      </c>
      <c r="M27" s="383">
        <v>0</v>
      </c>
      <c r="N27" s="385">
        <v>0</v>
      </c>
      <c r="O27" s="382">
        <v>0</v>
      </c>
      <c r="P27" s="382">
        <v>0</v>
      </c>
      <c r="Q27" s="382">
        <v>0</v>
      </c>
      <c r="R27" s="383">
        <v>0</v>
      </c>
      <c r="S27" s="385">
        <v>0</v>
      </c>
      <c r="T27" s="382">
        <v>0</v>
      </c>
      <c r="U27" s="382">
        <v>0</v>
      </c>
      <c r="V27" s="383">
        <v>0</v>
      </c>
      <c r="W27" s="385">
        <v>2</v>
      </c>
      <c r="X27" s="382">
        <v>4</v>
      </c>
      <c r="Y27" s="382">
        <v>0</v>
      </c>
      <c r="Z27" s="382">
        <v>1</v>
      </c>
      <c r="AA27" s="382">
        <v>3</v>
      </c>
      <c r="AB27" s="383">
        <v>0</v>
      </c>
      <c r="AC27" s="384">
        <v>0</v>
      </c>
      <c r="AD27" s="382">
        <v>0</v>
      </c>
      <c r="AE27" s="382">
        <v>0</v>
      </c>
      <c r="AF27" s="383">
        <v>0</v>
      </c>
      <c r="AG27" s="385">
        <v>0</v>
      </c>
      <c r="AH27" s="382">
        <v>0</v>
      </c>
      <c r="AI27" s="382">
        <v>0</v>
      </c>
      <c r="AJ27" s="383">
        <v>0</v>
      </c>
      <c r="AK27" s="385">
        <v>0</v>
      </c>
      <c r="AL27" s="382">
        <v>0</v>
      </c>
      <c r="AM27" s="382">
        <v>0</v>
      </c>
      <c r="AN27" s="383">
        <v>0</v>
      </c>
      <c r="AO27" s="385">
        <v>0</v>
      </c>
      <c r="AP27" s="382">
        <v>0</v>
      </c>
      <c r="AQ27" s="382">
        <v>0</v>
      </c>
      <c r="AR27" s="383">
        <v>0</v>
      </c>
      <c r="AS27" s="385">
        <v>0</v>
      </c>
      <c r="AT27" s="382">
        <v>0</v>
      </c>
      <c r="AU27" s="392">
        <v>0</v>
      </c>
      <c r="AV27" s="383">
        <v>0</v>
      </c>
      <c r="AW27" s="384">
        <v>0</v>
      </c>
      <c r="AX27" s="382">
        <v>0</v>
      </c>
      <c r="AY27" s="382">
        <v>0</v>
      </c>
      <c r="AZ27" s="392">
        <v>0</v>
      </c>
      <c r="BA27" s="384">
        <v>0</v>
      </c>
      <c r="BB27" s="382">
        <v>0</v>
      </c>
      <c r="BC27" s="382">
        <v>0</v>
      </c>
      <c r="BD27" s="386">
        <v>0</v>
      </c>
      <c r="BE27" s="68">
        <v>10</v>
      </c>
      <c r="BF27" s="335"/>
    </row>
    <row r="28" spans="1:58" ht="22.5" customHeight="1">
      <c r="A28" s="126" t="s">
        <v>23</v>
      </c>
      <c r="B28" s="373">
        <v>0</v>
      </c>
      <c r="C28" s="382">
        <v>0</v>
      </c>
      <c r="D28" s="382">
        <v>0</v>
      </c>
      <c r="E28" s="382">
        <v>0</v>
      </c>
      <c r="F28" s="382">
        <v>0</v>
      </c>
      <c r="G28" s="383">
        <v>0</v>
      </c>
      <c r="H28" s="385">
        <v>0</v>
      </c>
      <c r="I28" s="382">
        <v>0</v>
      </c>
      <c r="J28" s="382">
        <v>0</v>
      </c>
      <c r="K28" s="382">
        <v>0</v>
      </c>
      <c r="L28" s="382">
        <v>0</v>
      </c>
      <c r="M28" s="383">
        <v>0</v>
      </c>
      <c r="N28" s="385">
        <v>0</v>
      </c>
      <c r="O28" s="382">
        <v>0</v>
      </c>
      <c r="P28" s="382">
        <v>0</v>
      </c>
      <c r="Q28" s="382">
        <v>0</v>
      </c>
      <c r="R28" s="383">
        <v>0</v>
      </c>
      <c r="S28" s="385">
        <v>0</v>
      </c>
      <c r="T28" s="382">
        <v>0</v>
      </c>
      <c r="U28" s="382">
        <v>0</v>
      </c>
      <c r="V28" s="383">
        <v>0</v>
      </c>
      <c r="W28" s="385">
        <v>1</v>
      </c>
      <c r="X28" s="382">
        <v>1</v>
      </c>
      <c r="Y28" s="382">
        <v>1</v>
      </c>
      <c r="Z28" s="382">
        <v>0</v>
      </c>
      <c r="AA28" s="382">
        <v>0</v>
      </c>
      <c r="AB28" s="383">
        <v>0</v>
      </c>
      <c r="AC28" s="384">
        <v>1</v>
      </c>
      <c r="AD28" s="382">
        <v>0</v>
      </c>
      <c r="AE28" s="382">
        <v>0</v>
      </c>
      <c r="AF28" s="383">
        <v>0</v>
      </c>
      <c r="AG28" s="385">
        <v>0</v>
      </c>
      <c r="AH28" s="382">
        <v>0</v>
      </c>
      <c r="AI28" s="382">
        <v>0</v>
      </c>
      <c r="AJ28" s="383">
        <v>0</v>
      </c>
      <c r="AK28" s="385">
        <v>0</v>
      </c>
      <c r="AL28" s="382">
        <v>0</v>
      </c>
      <c r="AM28" s="382">
        <v>0</v>
      </c>
      <c r="AN28" s="383">
        <v>0</v>
      </c>
      <c r="AO28" s="385">
        <v>0</v>
      </c>
      <c r="AP28" s="382">
        <v>0</v>
      </c>
      <c r="AQ28" s="382">
        <v>0</v>
      </c>
      <c r="AR28" s="383">
        <v>0</v>
      </c>
      <c r="AS28" s="385">
        <v>0</v>
      </c>
      <c r="AT28" s="382">
        <v>0</v>
      </c>
      <c r="AU28" s="392">
        <v>0</v>
      </c>
      <c r="AV28" s="383">
        <v>0</v>
      </c>
      <c r="AW28" s="384">
        <v>0</v>
      </c>
      <c r="AX28" s="382">
        <v>0</v>
      </c>
      <c r="AY28" s="382">
        <v>0</v>
      </c>
      <c r="AZ28" s="392">
        <v>0</v>
      </c>
      <c r="BA28" s="384">
        <v>0</v>
      </c>
      <c r="BB28" s="382">
        <v>0</v>
      </c>
      <c r="BC28" s="382">
        <v>0</v>
      </c>
      <c r="BD28" s="386">
        <v>0</v>
      </c>
      <c r="BE28" s="68">
        <v>4</v>
      </c>
      <c r="BF28" s="335"/>
    </row>
    <row r="29" spans="1:58" ht="22.5" customHeight="1">
      <c r="A29" s="126" t="s">
        <v>68</v>
      </c>
      <c r="B29" s="373">
        <v>1</v>
      </c>
      <c r="C29" s="382">
        <v>0</v>
      </c>
      <c r="D29" s="382">
        <v>0</v>
      </c>
      <c r="E29" s="382">
        <v>0</v>
      </c>
      <c r="F29" s="382">
        <v>0</v>
      </c>
      <c r="G29" s="383">
        <v>0</v>
      </c>
      <c r="H29" s="385">
        <v>0</v>
      </c>
      <c r="I29" s="382">
        <v>3</v>
      </c>
      <c r="J29" s="382">
        <v>0</v>
      </c>
      <c r="K29" s="382">
        <v>0</v>
      </c>
      <c r="L29" s="382">
        <v>0</v>
      </c>
      <c r="M29" s="383">
        <v>1</v>
      </c>
      <c r="N29" s="385">
        <v>0</v>
      </c>
      <c r="O29" s="382">
        <v>0</v>
      </c>
      <c r="P29" s="382">
        <v>0</v>
      </c>
      <c r="Q29" s="382">
        <v>0</v>
      </c>
      <c r="R29" s="383">
        <v>0</v>
      </c>
      <c r="S29" s="385">
        <v>0</v>
      </c>
      <c r="T29" s="382">
        <v>0</v>
      </c>
      <c r="U29" s="382">
        <v>0</v>
      </c>
      <c r="V29" s="383">
        <v>0</v>
      </c>
      <c r="W29" s="385">
        <v>3</v>
      </c>
      <c r="X29" s="382">
        <v>2</v>
      </c>
      <c r="Y29" s="382">
        <v>0</v>
      </c>
      <c r="Z29" s="382">
        <v>0</v>
      </c>
      <c r="AA29" s="382">
        <v>0</v>
      </c>
      <c r="AB29" s="383">
        <v>0</v>
      </c>
      <c r="AC29" s="384">
        <v>1</v>
      </c>
      <c r="AD29" s="382">
        <v>0</v>
      </c>
      <c r="AE29" s="382">
        <v>0</v>
      </c>
      <c r="AF29" s="383">
        <v>0</v>
      </c>
      <c r="AG29" s="385">
        <v>0</v>
      </c>
      <c r="AH29" s="382">
        <v>0</v>
      </c>
      <c r="AI29" s="382">
        <v>0</v>
      </c>
      <c r="AJ29" s="383">
        <v>0</v>
      </c>
      <c r="AK29" s="385">
        <v>0</v>
      </c>
      <c r="AL29" s="382">
        <v>0</v>
      </c>
      <c r="AM29" s="382">
        <v>0</v>
      </c>
      <c r="AN29" s="383">
        <v>0</v>
      </c>
      <c r="AO29" s="385">
        <v>0</v>
      </c>
      <c r="AP29" s="382">
        <v>0</v>
      </c>
      <c r="AQ29" s="382">
        <v>0</v>
      </c>
      <c r="AR29" s="383">
        <v>0</v>
      </c>
      <c r="AS29" s="385">
        <v>0</v>
      </c>
      <c r="AT29" s="382">
        <v>0</v>
      </c>
      <c r="AU29" s="392">
        <v>0</v>
      </c>
      <c r="AV29" s="383">
        <v>0</v>
      </c>
      <c r="AW29" s="384">
        <v>0</v>
      </c>
      <c r="AX29" s="382">
        <v>0</v>
      </c>
      <c r="AY29" s="382">
        <v>0</v>
      </c>
      <c r="AZ29" s="392">
        <v>0</v>
      </c>
      <c r="BA29" s="384">
        <v>1</v>
      </c>
      <c r="BB29" s="382">
        <v>0</v>
      </c>
      <c r="BC29" s="382">
        <v>0</v>
      </c>
      <c r="BD29" s="386">
        <v>0</v>
      </c>
      <c r="BE29" s="314">
        <v>12</v>
      </c>
      <c r="BF29" s="335"/>
    </row>
    <row r="30" spans="1:58" ht="22.5" customHeight="1">
      <c r="A30" s="126" t="s">
        <v>25</v>
      </c>
      <c r="B30" s="373">
        <v>0</v>
      </c>
      <c r="C30" s="382">
        <v>0</v>
      </c>
      <c r="D30" s="382">
        <v>0</v>
      </c>
      <c r="E30" s="382">
        <v>0</v>
      </c>
      <c r="F30" s="382">
        <v>0</v>
      </c>
      <c r="G30" s="383">
        <v>0</v>
      </c>
      <c r="H30" s="385">
        <v>0</v>
      </c>
      <c r="I30" s="382">
        <v>0</v>
      </c>
      <c r="J30" s="382">
        <v>2</v>
      </c>
      <c r="K30" s="382">
        <v>0</v>
      </c>
      <c r="L30" s="382">
        <v>0</v>
      </c>
      <c r="M30" s="383">
        <v>3</v>
      </c>
      <c r="N30" s="385">
        <v>0</v>
      </c>
      <c r="O30" s="382">
        <v>0</v>
      </c>
      <c r="P30" s="382">
        <v>0</v>
      </c>
      <c r="Q30" s="382">
        <v>0</v>
      </c>
      <c r="R30" s="383">
        <v>0</v>
      </c>
      <c r="S30" s="385">
        <v>0</v>
      </c>
      <c r="T30" s="382">
        <v>0</v>
      </c>
      <c r="U30" s="382">
        <v>0</v>
      </c>
      <c r="V30" s="383">
        <v>0</v>
      </c>
      <c r="W30" s="385">
        <v>14</v>
      </c>
      <c r="X30" s="382">
        <v>3</v>
      </c>
      <c r="Y30" s="382">
        <v>1</v>
      </c>
      <c r="Z30" s="382">
        <v>2</v>
      </c>
      <c r="AA30" s="382">
        <v>0</v>
      </c>
      <c r="AB30" s="383">
        <v>0</v>
      </c>
      <c r="AC30" s="384">
        <v>1</v>
      </c>
      <c r="AD30" s="382">
        <v>0</v>
      </c>
      <c r="AE30" s="382">
        <v>0</v>
      </c>
      <c r="AF30" s="383">
        <v>0</v>
      </c>
      <c r="AG30" s="385">
        <v>0</v>
      </c>
      <c r="AH30" s="382">
        <v>0</v>
      </c>
      <c r="AI30" s="382">
        <v>0</v>
      </c>
      <c r="AJ30" s="383">
        <v>0</v>
      </c>
      <c r="AK30" s="385">
        <v>2</v>
      </c>
      <c r="AL30" s="382">
        <v>0</v>
      </c>
      <c r="AM30" s="382">
        <v>1</v>
      </c>
      <c r="AN30" s="383">
        <v>0</v>
      </c>
      <c r="AO30" s="385">
        <v>0</v>
      </c>
      <c r="AP30" s="382">
        <v>0</v>
      </c>
      <c r="AQ30" s="382">
        <v>0</v>
      </c>
      <c r="AR30" s="383">
        <v>0</v>
      </c>
      <c r="AS30" s="385">
        <v>0</v>
      </c>
      <c r="AT30" s="382">
        <v>0</v>
      </c>
      <c r="AU30" s="392">
        <v>0</v>
      </c>
      <c r="AV30" s="383">
        <v>0</v>
      </c>
      <c r="AW30" s="384">
        <v>0</v>
      </c>
      <c r="AX30" s="382">
        <v>0</v>
      </c>
      <c r="AY30" s="382">
        <v>0</v>
      </c>
      <c r="AZ30" s="392">
        <v>0</v>
      </c>
      <c r="BA30" s="384">
        <v>0</v>
      </c>
      <c r="BB30" s="382">
        <v>0</v>
      </c>
      <c r="BC30" s="382">
        <v>0</v>
      </c>
      <c r="BD30" s="386">
        <v>0</v>
      </c>
      <c r="BE30" s="68">
        <v>29</v>
      </c>
      <c r="BF30" s="335"/>
    </row>
    <row r="31" spans="1:58" ht="22.5" customHeight="1">
      <c r="A31" s="126" t="s">
        <v>26</v>
      </c>
      <c r="B31" s="373">
        <v>0</v>
      </c>
      <c r="C31" s="382">
        <v>1</v>
      </c>
      <c r="D31" s="382">
        <v>0</v>
      </c>
      <c r="E31" s="382">
        <v>0</v>
      </c>
      <c r="F31" s="382">
        <v>0</v>
      </c>
      <c r="G31" s="383">
        <v>0</v>
      </c>
      <c r="H31" s="385">
        <v>0</v>
      </c>
      <c r="I31" s="382">
        <v>3</v>
      </c>
      <c r="J31" s="382">
        <v>0</v>
      </c>
      <c r="K31" s="382">
        <v>1</v>
      </c>
      <c r="L31" s="382">
        <v>0</v>
      </c>
      <c r="M31" s="383">
        <v>1</v>
      </c>
      <c r="N31" s="385">
        <v>0</v>
      </c>
      <c r="O31" s="382">
        <v>0</v>
      </c>
      <c r="P31" s="382">
        <v>0</v>
      </c>
      <c r="Q31" s="382">
        <v>0</v>
      </c>
      <c r="R31" s="383">
        <v>0</v>
      </c>
      <c r="S31" s="385">
        <v>0</v>
      </c>
      <c r="T31" s="382">
        <v>0</v>
      </c>
      <c r="U31" s="382">
        <v>0</v>
      </c>
      <c r="V31" s="383">
        <v>0</v>
      </c>
      <c r="W31" s="385">
        <v>5</v>
      </c>
      <c r="X31" s="382">
        <v>3</v>
      </c>
      <c r="Y31" s="382">
        <v>1</v>
      </c>
      <c r="Z31" s="382">
        <v>1</v>
      </c>
      <c r="AA31" s="382">
        <v>0</v>
      </c>
      <c r="AB31" s="383">
        <v>1</v>
      </c>
      <c r="AC31" s="384">
        <v>0</v>
      </c>
      <c r="AD31" s="382">
        <v>0</v>
      </c>
      <c r="AE31" s="382">
        <v>1</v>
      </c>
      <c r="AF31" s="383">
        <v>0</v>
      </c>
      <c r="AG31" s="385">
        <v>0</v>
      </c>
      <c r="AH31" s="382">
        <v>0</v>
      </c>
      <c r="AI31" s="382">
        <v>0</v>
      </c>
      <c r="AJ31" s="383">
        <v>0</v>
      </c>
      <c r="AK31" s="385">
        <v>1</v>
      </c>
      <c r="AL31" s="382">
        <v>0</v>
      </c>
      <c r="AM31" s="382">
        <v>0</v>
      </c>
      <c r="AN31" s="383">
        <v>0</v>
      </c>
      <c r="AO31" s="385">
        <v>0</v>
      </c>
      <c r="AP31" s="382">
        <v>0</v>
      </c>
      <c r="AQ31" s="382">
        <v>0</v>
      </c>
      <c r="AR31" s="383">
        <v>0</v>
      </c>
      <c r="AS31" s="385">
        <v>0</v>
      </c>
      <c r="AT31" s="382">
        <v>0</v>
      </c>
      <c r="AU31" s="392">
        <v>0</v>
      </c>
      <c r="AV31" s="383">
        <v>0</v>
      </c>
      <c r="AW31" s="384">
        <v>0</v>
      </c>
      <c r="AX31" s="382">
        <v>0</v>
      </c>
      <c r="AY31" s="382">
        <v>0</v>
      </c>
      <c r="AZ31" s="392">
        <v>0</v>
      </c>
      <c r="BA31" s="384">
        <v>0</v>
      </c>
      <c r="BB31" s="382">
        <v>0</v>
      </c>
      <c r="BC31" s="382">
        <v>0</v>
      </c>
      <c r="BD31" s="386">
        <v>0</v>
      </c>
      <c r="BE31" s="68">
        <v>19</v>
      </c>
      <c r="BF31" s="335"/>
    </row>
    <row r="32" spans="1:58" ht="22.5" customHeight="1">
      <c r="A32" s="126" t="s">
        <v>27</v>
      </c>
      <c r="B32" s="373">
        <v>0</v>
      </c>
      <c r="C32" s="382">
        <v>0</v>
      </c>
      <c r="D32" s="382">
        <v>0</v>
      </c>
      <c r="E32" s="382">
        <v>0</v>
      </c>
      <c r="F32" s="382">
        <v>0</v>
      </c>
      <c r="G32" s="383">
        <v>0</v>
      </c>
      <c r="H32" s="385">
        <v>0</v>
      </c>
      <c r="I32" s="382">
        <v>2</v>
      </c>
      <c r="J32" s="382">
        <v>0</v>
      </c>
      <c r="K32" s="382">
        <v>0</v>
      </c>
      <c r="L32" s="382">
        <v>0</v>
      </c>
      <c r="M32" s="383">
        <v>0</v>
      </c>
      <c r="N32" s="385">
        <v>0</v>
      </c>
      <c r="O32" s="382">
        <v>0</v>
      </c>
      <c r="P32" s="382">
        <v>0</v>
      </c>
      <c r="Q32" s="382">
        <v>0</v>
      </c>
      <c r="R32" s="383">
        <v>0</v>
      </c>
      <c r="S32" s="385">
        <v>0</v>
      </c>
      <c r="T32" s="382">
        <v>0</v>
      </c>
      <c r="U32" s="382">
        <v>0</v>
      </c>
      <c r="V32" s="383">
        <v>1</v>
      </c>
      <c r="W32" s="385">
        <v>2</v>
      </c>
      <c r="X32" s="382">
        <v>0</v>
      </c>
      <c r="Y32" s="382">
        <v>0</v>
      </c>
      <c r="Z32" s="382">
        <v>0</v>
      </c>
      <c r="AA32" s="382">
        <v>0</v>
      </c>
      <c r="AB32" s="383">
        <v>0</v>
      </c>
      <c r="AC32" s="384">
        <v>0</v>
      </c>
      <c r="AD32" s="382">
        <v>0</v>
      </c>
      <c r="AE32" s="382">
        <v>0</v>
      </c>
      <c r="AF32" s="383">
        <v>0</v>
      </c>
      <c r="AG32" s="385">
        <v>0</v>
      </c>
      <c r="AH32" s="382">
        <v>0</v>
      </c>
      <c r="AI32" s="382">
        <v>0</v>
      </c>
      <c r="AJ32" s="383">
        <v>0</v>
      </c>
      <c r="AK32" s="385">
        <v>0</v>
      </c>
      <c r="AL32" s="382">
        <v>0</v>
      </c>
      <c r="AM32" s="382">
        <v>0</v>
      </c>
      <c r="AN32" s="383">
        <v>0</v>
      </c>
      <c r="AO32" s="385">
        <v>0</v>
      </c>
      <c r="AP32" s="382">
        <v>0</v>
      </c>
      <c r="AQ32" s="382">
        <v>0</v>
      </c>
      <c r="AR32" s="383">
        <v>0</v>
      </c>
      <c r="AS32" s="385">
        <v>0</v>
      </c>
      <c r="AT32" s="382">
        <v>0</v>
      </c>
      <c r="AU32" s="392">
        <v>0</v>
      </c>
      <c r="AV32" s="383">
        <v>0</v>
      </c>
      <c r="AW32" s="384">
        <v>0</v>
      </c>
      <c r="AX32" s="382">
        <v>0</v>
      </c>
      <c r="AY32" s="382">
        <v>0</v>
      </c>
      <c r="AZ32" s="392">
        <v>0</v>
      </c>
      <c r="BA32" s="384">
        <v>0</v>
      </c>
      <c r="BB32" s="382">
        <v>0</v>
      </c>
      <c r="BC32" s="382">
        <v>0</v>
      </c>
      <c r="BD32" s="386">
        <v>0</v>
      </c>
      <c r="BE32" s="68">
        <v>5</v>
      </c>
      <c r="BF32" s="335"/>
    </row>
    <row r="33" spans="1:58" ht="22.5" customHeight="1">
      <c r="A33" s="128" t="s">
        <v>28</v>
      </c>
      <c r="B33" s="373">
        <v>0</v>
      </c>
      <c r="C33" s="382">
        <v>0</v>
      </c>
      <c r="D33" s="382">
        <v>0</v>
      </c>
      <c r="E33" s="382">
        <v>0</v>
      </c>
      <c r="F33" s="382">
        <v>0</v>
      </c>
      <c r="G33" s="383">
        <v>0</v>
      </c>
      <c r="H33" s="385">
        <v>0</v>
      </c>
      <c r="I33" s="382">
        <v>0</v>
      </c>
      <c r="J33" s="382">
        <v>0</v>
      </c>
      <c r="K33" s="382">
        <v>0</v>
      </c>
      <c r="L33" s="382">
        <v>0</v>
      </c>
      <c r="M33" s="383">
        <v>0</v>
      </c>
      <c r="N33" s="385">
        <v>0</v>
      </c>
      <c r="O33" s="382">
        <v>0</v>
      </c>
      <c r="P33" s="382">
        <v>0</v>
      </c>
      <c r="Q33" s="382">
        <v>0</v>
      </c>
      <c r="R33" s="383">
        <v>0</v>
      </c>
      <c r="S33" s="385">
        <v>0</v>
      </c>
      <c r="T33" s="382">
        <v>0</v>
      </c>
      <c r="U33" s="382">
        <v>0</v>
      </c>
      <c r="V33" s="383">
        <v>0</v>
      </c>
      <c r="W33" s="385">
        <v>1</v>
      </c>
      <c r="X33" s="382">
        <v>0</v>
      </c>
      <c r="Y33" s="382">
        <v>0</v>
      </c>
      <c r="Z33" s="382">
        <v>1</v>
      </c>
      <c r="AA33" s="382">
        <v>0</v>
      </c>
      <c r="AB33" s="383">
        <v>0</v>
      </c>
      <c r="AC33" s="384">
        <v>0</v>
      </c>
      <c r="AD33" s="382">
        <v>0</v>
      </c>
      <c r="AE33" s="382">
        <v>0</v>
      </c>
      <c r="AF33" s="383">
        <v>0</v>
      </c>
      <c r="AG33" s="385">
        <v>0</v>
      </c>
      <c r="AH33" s="382">
        <v>0</v>
      </c>
      <c r="AI33" s="382">
        <v>0</v>
      </c>
      <c r="AJ33" s="383">
        <v>0</v>
      </c>
      <c r="AK33" s="385">
        <v>0</v>
      </c>
      <c r="AL33" s="382">
        <v>0</v>
      </c>
      <c r="AM33" s="382">
        <v>0</v>
      </c>
      <c r="AN33" s="383">
        <v>0</v>
      </c>
      <c r="AO33" s="385">
        <v>0</v>
      </c>
      <c r="AP33" s="382">
        <v>0</v>
      </c>
      <c r="AQ33" s="382">
        <v>0</v>
      </c>
      <c r="AR33" s="383">
        <v>0</v>
      </c>
      <c r="AS33" s="385">
        <v>0</v>
      </c>
      <c r="AT33" s="382">
        <v>0</v>
      </c>
      <c r="AU33" s="392">
        <v>0</v>
      </c>
      <c r="AV33" s="383">
        <v>0</v>
      </c>
      <c r="AW33" s="384">
        <v>0</v>
      </c>
      <c r="AX33" s="382">
        <v>0</v>
      </c>
      <c r="AY33" s="382">
        <v>0</v>
      </c>
      <c r="AZ33" s="392">
        <v>0</v>
      </c>
      <c r="BA33" s="389">
        <v>0</v>
      </c>
      <c r="BB33" s="387">
        <v>0</v>
      </c>
      <c r="BC33" s="387">
        <v>0</v>
      </c>
      <c r="BD33" s="374">
        <v>0</v>
      </c>
      <c r="BE33" s="81">
        <v>2</v>
      </c>
      <c r="BF33" s="335"/>
    </row>
    <row r="34" spans="1:58" ht="22.5" customHeight="1">
      <c r="A34" s="31" t="s">
        <v>13</v>
      </c>
      <c r="B34" s="105">
        <v>2</v>
      </c>
      <c r="C34" s="84">
        <v>1</v>
      </c>
      <c r="D34" s="84">
        <v>0</v>
      </c>
      <c r="E34" s="84">
        <v>0</v>
      </c>
      <c r="F34" s="84">
        <v>0</v>
      </c>
      <c r="G34" s="86">
        <v>0</v>
      </c>
      <c r="H34" s="83">
        <v>0</v>
      </c>
      <c r="I34" s="84">
        <v>8</v>
      </c>
      <c r="J34" s="84">
        <v>3</v>
      </c>
      <c r="K34" s="84">
        <v>2</v>
      </c>
      <c r="L34" s="84">
        <v>0</v>
      </c>
      <c r="M34" s="84">
        <v>6</v>
      </c>
      <c r="N34" s="83">
        <v>0</v>
      </c>
      <c r="O34" s="84">
        <v>0</v>
      </c>
      <c r="P34" s="84">
        <v>0</v>
      </c>
      <c r="Q34" s="84">
        <v>0</v>
      </c>
      <c r="R34" s="87">
        <v>0</v>
      </c>
      <c r="S34" s="83">
        <v>0</v>
      </c>
      <c r="T34" s="84">
        <v>0</v>
      </c>
      <c r="U34" s="84">
        <v>0</v>
      </c>
      <c r="V34" s="84">
        <v>1</v>
      </c>
      <c r="W34" s="83">
        <v>33</v>
      </c>
      <c r="X34" s="84">
        <v>13</v>
      </c>
      <c r="Y34" s="84">
        <v>4</v>
      </c>
      <c r="Z34" s="84">
        <v>6</v>
      </c>
      <c r="AA34" s="84">
        <v>3</v>
      </c>
      <c r="AB34" s="87">
        <v>1</v>
      </c>
      <c r="AC34" s="83">
        <v>3</v>
      </c>
      <c r="AD34" s="84">
        <v>0</v>
      </c>
      <c r="AE34" s="84">
        <v>1</v>
      </c>
      <c r="AF34" s="87">
        <v>0</v>
      </c>
      <c r="AG34" s="83">
        <v>0</v>
      </c>
      <c r="AH34" s="84">
        <v>0</v>
      </c>
      <c r="AI34" s="84">
        <v>0</v>
      </c>
      <c r="AJ34" s="87">
        <v>0</v>
      </c>
      <c r="AK34" s="83">
        <v>5</v>
      </c>
      <c r="AL34" s="84">
        <v>0</v>
      </c>
      <c r="AM34" s="84">
        <v>1</v>
      </c>
      <c r="AN34" s="84">
        <v>0</v>
      </c>
      <c r="AO34" s="83">
        <v>1</v>
      </c>
      <c r="AP34" s="84">
        <v>0</v>
      </c>
      <c r="AQ34" s="84">
        <v>0</v>
      </c>
      <c r="AR34" s="84">
        <v>1</v>
      </c>
      <c r="AS34" s="83">
        <v>0</v>
      </c>
      <c r="AT34" s="84">
        <v>0</v>
      </c>
      <c r="AU34" s="84">
        <v>0</v>
      </c>
      <c r="AV34" s="87">
        <v>0</v>
      </c>
      <c r="AW34" s="83">
        <v>0</v>
      </c>
      <c r="AX34" s="84">
        <v>0</v>
      </c>
      <c r="AY34" s="84">
        <v>0</v>
      </c>
      <c r="AZ34" s="257">
        <v>0</v>
      </c>
      <c r="BA34" s="83">
        <v>1</v>
      </c>
      <c r="BB34" s="85">
        <v>0</v>
      </c>
      <c r="BC34" s="85">
        <v>0</v>
      </c>
      <c r="BD34" s="247">
        <v>0</v>
      </c>
      <c r="BE34" s="263">
        <v>96</v>
      </c>
      <c r="BF34" s="335"/>
    </row>
    <row r="35" spans="1:58" ht="22.5" customHeight="1">
      <c r="A35" s="130" t="s">
        <v>57</v>
      </c>
      <c r="B35" s="385">
        <v>0</v>
      </c>
      <c r="C35" s="385">
        <v>0</v>
      </c>
      <c r="D35" s="385">
        <v>0</v>
      </c>
      <c r="E35" s="385">
        <v>0</v>
      </c>
      <c r="F35" s="385">
        <v>0</v>
      </c>
      <c r="G35" s="385">
        <v>0</v>
      </c>
      <c r="H35" s="391">
        <v>0</v>
      </c>
      <c r="I35" s="382">
        <v>0</v>
      </c>
      <c r="J35" s="382">
        <v>0</v>
      </c>
      <c r="K35" s="382">
        <v>0</v>
      </c>
      <c r="L35" s="382">
        <v>0</v>
      </c>
      <c r="M35" s="383">
        <v>0</v>
      </c>
      <c r="N35" s="385">
        <v>0</v>
      </c>
      <c r="O35" s="382">
        <v>0</v>
      </c>
      <c r="P35" s="382">
        <v>0</v>
      </c>
      <c r="Q35" s="382">
        <v>0</v>
      </c>
      <c r="R35" s="383">
        <v>0</v>
      </c>
      <c r="S35" s="385">
        <v>0</v>
      </c>
      <c r="T35" s="382">
        <v>0</v>
      </c>
      <c r="U35" s="382">
        <v>0</v>
      </c>
      <c r="V35" s="383">
        <v>0</v>
      </c>
      <c r="W35" s="385">
        <v>0</v>
      </c>
      <c r="X35" s="382">
        <v>1</v>
      </c>
      <c r="Y35" s="382">
        <v>1</v>
      </c>
      <c r="Z35" s="382">
        <v>0</v>
      </c>
      <c r="AA35" s="382">
        <v>0</v>
      </c>
      <c r="AB35" s="383">
        <v>0</v>
      </c>
      <c r="AC35" s="384">
        <v>0</v>
      </c>
      <c r="AD35" s="382">
        <v>0</v>
      </c>
      <c r="AE35" s="382">
        <v>0</v>
      </c>
      <c r="AF35" s="383">
        <v>0</v>
      </c>
      <c r="AG35" s="385">
        <v>0</v>
      </c>
      <c r="AH35" s="382">
        <v>0</v>
      </c>
      <c r="AI35" s="382">
        <v>0</v>
      </c>
      <c r="AJ35" s="383">
        <v>0</v>
      </c>
      <c r="AK35" s="385">
        <v>0</v>
      </c>
      <c r="AL35" s="382">
        <v>0</v>
      </c>
      <c r="AM35" s="382">
        <v>0</v>
      </c>
      <c r="AN35" s="383">
        <v>0</v>
      </c>
      <c r="AO35" s="385">
        <v>0</v>
      </c>
      <c r="AP35" s="382">
        <v>0</v>
      </c>
      <c r="AQ35" s="382">
        <v>0</v>
      </c>
      <c r="AR35" s="383">
        <v>0</v>
      </c>
      <c r="AS35" s="385">
        <v>0</v>
      </c>
      <c r="AT35" s="382">
        <v>0</v>
      </c>
      <c r="AU35" s="382">
        <v>0</v>
      </c>
      <c r="AV35" s="383">
        <v>0</v>
      </c>
      <c r="AW35" s="384">
        <v>0</v>
      </c>
      <c r="AX35" s="382">
        <v>0</v>
      </c>
      <c r="AY35" s="382">
        <v>0</v>
      </c>
      <c r="AZ35" s="392">
        <v>0</v>
      </c>
      <c r="BA35" s="384">
        <v>0</v>
      </c>
      <c r="BB35" s="382">
        <v>0</v>
      </c>
      <c r="BC35" s="382">
        <v>0</v>
      </c>
      <c r="BD35" s="386">
        <v>0</v>
      </c>
      <c r="BE35" s="245">
        <v>2</v>
      </c>
      <c r="BF35" s="335"/>
    </row>
    <row r="36" spans="1:58" ht="22.5" customHeight="1">
      <c r="A36" s="126" t="s">
        <v>39</v>
      </c>
      <c r="B36" s="385">
        <v>0</v>
      </c>
      <c r="C36" s="385">
        <v>0</v>
      </c>
      <c r="D36" s="385">
        <v>0</v>
      </c>
      <c r="E36" s="385">
        <v>0</v>
      </c>
      <c r="F36" s="385">
        <v>0</v>
      </c>
      <c r="G36" s="385">
        <v>0</v>
      </c>
      <c r="H36" s="393">
        <v>0</v>
      </c>
      <c r="I36" s="382">
        <v>1</v>
      </c>
      <c r="J36" s="382">
        <v>0</v>
      </c>
      <c r="K36" s="382">
        <v>0</v>
      </c>
      <c r="L36" s="382">
        <v>0</v>
      </c>
      <c r="M36" s="383">
        <v>1</v>
      </c>
      <c r="N36" s="385">
        <v>0</v>
      </c>
      <c r="O36" s="382">
        <v>0</v>
      </c>
      <c r="P36" s="382">
        <v>0</v>
      </c>
      <c r="Q36" s="382">
        <v>0</v>
      </c>
      <c r="R36" s="383">
        <v>0</v>
      </c>
      <c r="S36" s="385">
        <v>0</v>
      </c>
      <c r="T36" s="382">
        <v>0</v>
      </c>
      <c r="U36" s="382">
        <v>0</v>
      </c>
      <c r="V36" s="383">
        <v>0</v>
      </c>
      <c r="W36" s="385">
        <v>3</v>
      </c>
      <c r="X36" s="382">
        <v>0</v>
      </c>
      <c r="Y36" s="382">
        <v>0</v>
      </c>
      <c r="Z36" s="382">
        <v>0</v>
      </c>
      <c r="AA36" s="382">
        <v>1</v>
      </c>
      <c r="AB36" s="383">
        <v>0</v>
      </c>
      <c r="AC36" s="384">
        <v>1</v>
      </c>
      <c r="AD36" s="382">
        <v>0</v>
      </c>
      <c r="AE36" s="382">
        <v>0</v>
      </c>
      <c r="AF36" s="383">
        <v>0</v>
      </c>
      <c r="AG36" s="385">
        <v>0</v>
      </c>
      <c r="AH36" s="382">
        <v>0</v>
      </c>
      <c r="AI36" s="382">
        <v>0</v>
      </c>
      <c r="AJ36" s="383">
        <v>0</v>
      </c>
      <c r="AK36" s="384">
        <v>1</v>
      </c>
      <c r="AL36" s="382">
        <v>0</v>
      </c>
      <c r="AM36" s="382">
        <v>0</v>
      </c>
      <c r="AN36" s="383">
        <v>0</v>
      </c>
      <c r="AO36" s="385">
        <v>0</v>
      </c>
      <c r="AP36" s="382">
        <v>0</v>
      </c>
      <c r="AQ36" s="382">
        <v>0</v>
      </c>
      <c r="AR36" s="383">
        <v>0</v>
      </c>
      <c r="AS36" s="385">
        <v>0</v>
      </c>
      <c r="AT36" s="382">
        <v>0</v>
      </c>
      <c r="AU36" s="382">
        <v>0</v>
      </c>
      <c r="AV36" s="383">
        <v>0</v>
      </c>
      <c r="AW36" s="384">
        <v>0</v>
      </c>
      <c r="AX36" s="382">
        <v>0</v>
      </c>
      <c r="AY36" s="382">
        <v>0</v>
      </c>
      <c r="AZ36" s="392">
        <v>0</v>
      </c>
      <c r="BA36" s="384">
        <v>0</v>
      </c>
      <c r="BB36" s="382">
        <v>0</v>
      </c>
      <c r="BC36" s="382">
        <v>0</v>
      </c>
      <c r="BD36" s="386">
        <v>0</v>
      </c>
      <c r="BE36" s="245">
        <v>8</v>
      </c>
      <c r="BF36" s="335"/>
    </row>
    <row r="37" spans="1:58" ht="22.5" customHeight="1">
      <c r="A37" s="126" t="s">
        <v>58</v>
      </c>
      <c r="B37" s="385">
        <v>0</v>
      </c>
      <c r="C37" s="385">
        <v>0</v>
      </c>
      <c r="D37" s="385">
        <v>0</v>
      </c>
      <c r="E37" s="385">
        <v>0</v>
      </c>
      <c r="F37" s="385">
        <v>0</v>
      </c>
      <c r="G37" s="385">
        <v>0</v>
      </c>
      <c r="H37" s="389">
        <v>0</v>
      </c>
      <c r="I37" s="382">
        <v>0</v>
      </c>
      <c r="J37" s="382">
        <v>0</v>
      </c>
      <c r="K37" s="382">
        <v>1</v>
      </c>
      <c r="L37" s="382">
        <v>0</v>
      </c>
      <c r="M37" s="383">
        <v>0</v>
      </c>
      <c r="N37" s="385">
        <v>0</v>
      </c>
      <c r="O37" s="382">
        <v>0</v>
      </c>
      <c r="P37" s="382">
        <v>0</v>
      </c>
      <c r="Q37" s="382">
        <v>0</v>
      </c>
      <c r="R37" s="383">
        <v>0</v>
      </c>
      <c r="S37" s="385">
        <v>0</v>
      </c>
      <c r="T37" s="382">
        <v>0</v>
      </c>
      <c r="U37" s="382">
        <v>0</v>
      </c>
      <c r="V37" s="383">
        <v>0</v>
      </c>
      <c r="W37" s="385">
        <v>2</v>
      </c>
      <c r="X37" s="382">
        <v>1</v>
      </c>
      <c r="Y37" s="382">
        <v>1</v>
      </c>
      <c r="Z37" s="382">
        <v>0</v>
      </c>
      <c r="AA37" s="382">
        <v>0</v>
      </c>
      <c r="AB37" s="383">
        <v>0</v>
      </c>
      <c r="AC37" s="384">
        <v>0</v>
      </c>
      <c r="AD37" s="382">
        <v>0</v>
      </c>
      <c r="AE37" s="382">
        <v>0</v>
      </c>
      <c r="AF37" s="383">
        <v>0</v>
      </c>
      <c r="AG37" s="385">
        <v>0</v>
      </c>
      <c r="AH37" s="382">
        <v>0</v>
      </c>
      <c r="AI37" s="382">
        <v>0</v>
      </c>
      <c r="AJ37" s="383">
        <v>0</v>
      </c>
      <c r="AK37" s="385">
        <v>1</v>
      </c>
      <c r="AL37" s="382">
        <v>0</v>
      </c>
      <c r="AM37" s="382">
        <v>0</v>
      </c>
      <c r="AN37" s="383">
        <v>1</v>
      </c>
      <c r="AO37" s="385">
        <v>0</v>
      </c>
      <c r="AP37" s="382">
        <v>0</v>
      </c>
      <c r="AQ37" s="382">
        <v>0</v>
      </c>
      <c r="AR37" s="383">
        <v>0</v>
      </c>
      <c r="AS37" s="385">
        <v>0</v>
      </c>
      <c r="AT37" s="382">
        <v>0</v>
      </c>
      <c r="AU37" s="382">
        <v>0</v>
      </c>
      <c r="AV37" s="383">
        <v>0</v>
      </c>
      <c r="AW37" s="384">
        <v>0</v>
      </c>
      <c r="AX37" s="382">
        <v>0</v>
      </c>
      <c r="AY37" s="382">
        <v>0</v>
      </c>
      <c r="AZ37" s="392">
        <v>0</v>
      </c>
      <c r="BA37" s="384">
        <v>0</v>
      </c>
      <c r="BB37" s="382">
        <v>0</v>
      </c>
      <c r="BC37" s="382">
        <v>0</v>
      </c>
      <c r="BD37" s="386">
        <v>0</v>
      </c>
      <c r="BE37" s="245">
        <v>7</v>
      </c>
      <c r="BF37" s="335"/>
    </row>
    <row r="38" spans="1:58" ht="22.5" customHeight="1">
      <c r="A38" s="126" t="s">
        <v>40</v>
      </c>
      <c r="B38" s="385">
        <v>0</v>
      </c>
      <c r="C38" s="385">
        <v>1</v>
      </c>
      <c r="D38" s="385">
        <v>0</v>
      </c>
      <c r="E38" s="385">
        <v>0</v>
      </c>
      <c r="F38" s="385">
        <v>0</v>
      </c>
      <c r="G38" s="385">
        <v>0</v>
      </c>
      <c r="H38" s="389">
        <v>0</v>
      </c>
      <c r="I38" s="382">
        <v>1</v>
      </c>
      <c r="J38" s="382">
        <v>2</v>
      </c>
      <c r="K38" s="382">
        <v>0</v>
      </c>
      <c r="L38" s="382">
        <v>0</v>
      </c>
      <c r="M38" s="383">
        <v>1</v>
      </c>
      <c r="N38" s="385">
        <v>0</v>
      </c>
      <c r="O38" s="382">
        <v>0</v>
      </c>
      <c r="P38" s="382">
        <v>0</v>
      </c>
      <c r="Q38" s="382">
        <v>0</v>
      </c>
      <c r="R38" s="383">
        <v>0</v>
      </c>
      <c r="S38" s="385">
        <v>0</v>
      </c>
      <c r="T38" s="382">
        <v>0</v>
      </c>
      <c r="U38" s="382">
        <v>0</v>
      </c>
      <c r="V38" s="383">
        <v>0</v>
      </c>
      <c r="W38" s="385">
        <v>3</v>
      </c>
      <c r="X38" s="382">
        <v>2</v>
      </c>
      <c r="Y38" s="382">
        <v>0</v>
      </c>
      <c r="Z38" s="382">
        <v>0</v>
      </c>
      <c r="AA38" s="382">
        <v>0</v>
      </c>
      <c r="AB38" s="383">
        <v>0</v>
      </c>
      <c r="AC38" s="384">
        <v>0</v>
      </c>
      <c r="AD38" s="382">
        <v>0</v>
      </c>
      <c r="AE38" s="382">
        <v>0</v>
      </c>
      <c r="AF38" s="383">
        <v>0</v>
      </c>
      <c r="AG38" s="385">
        <v>0</v>
      </c>
      <c r="AH38" s="382">
        <v>0</v>
      </c>
      <c r="AI38" s="382">
        <v>0</v>
      </c>
      <c r="AJ38" s="383">
        <v>0</v>
      </c>
      <c r="AK38" s="385">
        <v>0</v>
      </c>
      <c r="AL38" s="382">
        <v>0</v>
      </c>
      <c r="AM38" s="382">
        <v>0</v>
      </c>
      <c r="AN38" s="383">
        <v>0</v>
      </c>
      <c r="AO38" s="385">
        <v>0</v>
      </c>
      <c r="AP38" s="382">
        <v>0</v>
      </c>
      <c r="AQ38" s="382">
        <v>0</v>
      </c>
      <c r="AR38" s="383">
        <v>0</v>
      </c>
      <c r="AS38" s="385">
        <v>0</v>
      </c>
      <c r="AT38" s="382">
        <v>0</v>
      </c>
      <c r="AU38" s="382">
        <v>0</v>
      </c>
      <c r="AV38" s="383">
        <v>0</v>
      </c>
      <c r="AW38" s="384">
        <v>0</v>
      </c>
      <c r="AX38" s="382">
        <v>0</v>
      </c>
      <c r="AY38" s="382">
        <v>0</v>
      </c>
      <c r="AZ38" s="392">
        <v>0</v>
      </c>
      <c r="BA38" s="384">
        <v>0</v>
      </c>
      <c r="BB38" s="382">
        <v>0</v>
      </c>
      <c r="BC38" s="382">
        <v>0</v>
      </c>
      <c r="BD38" s="386">
        <v>0</v>
      </c>
      <c r="BE38" s="245">
        <v>10</v>
      </c>
      <c r="BF38" s="335"/>
    </row>
    <row r="39" spans="1:58" ht="22.5" customHeight="1">
      <c r="A39" s="126" t="s">
        <v>59</v>
      </c>
      <c r="B39" s="385">
        <v>0</v>
      </c>
      <c r="C39" s="385">
        <v>0</v>
      </c>
      <c r="D39" s="385">
        <v>0</v>
      </c>
      <c r="E39" s="385">
        <v>0</v>
      </c>
      <c r="F39" s="385">
        <v>0</v>
      </c>
      <c r="G39" s="385">
        <v>0</v>
      </c>
      <c r="H39" s="384">
        <v>0</v>
      </c>
      <c r="I39" s="382">
        <v>1</v>
      </c>
      <c r="J39" s="382">
        <v>0</v>
      </c>
      <c r="K39" s="382">
        <v>1</v>
      </c>
      <c r="L39" s="382">
        <v>0</v>
      </c>
      <c r="M39" s="383">
        <v>0</v>
      </c>
      <c r="N39" s="385">
        <v>0</v>
      </c>
      <c r="O39" s="382">
        <v>0</v>
      </c>
      <c r="P39" s="382">
        <v>0</v>
      </c>
      <c r="Q39" s="382">
        <v>0</v>
      </c>
      <c r="R39" s="383">
        <v>0</v>
      </c>
      <c r="S39" s="385">
        <v>0</v>
      </c>
      <c r="T39" s="382">
        <v>0</v>
      </c>
      <c r="U39" s="382">
        <v>0</v>
      </c>
      <c r="V39" s="383">
        <v>0</v>
      </c>
      <c r="W39" s="385">
        <v>2</v>
      </c>
      <c r="X39" s="382">
        <v>0</v>
      </c>
      <c r="Y39" s="382">
        <v>1</v>
      </c>
      <c r="Z39" s="382">
        <v>0</v>
      </c>
      <c r="AA39" s="382">
        <v>0</v>
      </c>
      <c r="AB39" s="383">
        <v>0</v>
      </c>
      <c r="AC39" s="384">
        <v>1</v>
      </c>
      <c r="AD39" s="382">
        <v>0</v>
      </c>
      <c r="AE39" s="382">
        <v>0</v>
      </c>
      <c r="AF39" s="383">
        <v>0</v>
      </c>
      <c r="AG39" s="385">
        <v>0</v>
      </c>
      <c r="AH39" s="382">
        <v>0</v>
      </c>
      <c r="AI39" s="382">
        <v>0</v>
      </c>
      <c r="AJ39" s="383">
        <v>0</v>
      </c>
      <c r="AK39" s="385">
        <v>0</v>
      </c>
      <c r="AL39" s="382">
        <v>0</v>
      </c>
      <c r="AM39" s="382">
        <v>0</v>
      </c>
      <c r="AN39" s="383">
        <v>0</v>
      </c>
      <c r="AO39" s="385">
        <v>0</v>
      </c>
      <c r="AP39" s="382">
        <v>0</v>
      </c>
      <c r="AQ39" s="382">
        <v>0</v>
      </c>
      <c r="AR39" s="383">
        <v>0</v>
      </c>
      <c r="AS39" s="385">
        <v>0</v>
      </c>
      <c r="AT39" s="382">
        <v>0</v>
      </c>
      <c r="AU39" s="382">
        <v>0</v>
      </c>
      <c r="AV39" s="383">
        <v>0</v>
      </c>
      <c r="AW39" s="384">
        <v>0</v>
      </c>
      <c r="AX39" s="382">
        <v>0</v>
      </c>
      <c r="AY39" s="382">
        <v>0</v>
      </c>
      <c r="AZ39" s="392">
        <v>0</v>
      </c>
      <c r="BA39" s="384">
        <v>1</v>
      </c>
      <c r="BB39" s="382">
        <v>0</v>
      </c>
      <c r="BC39" s="382">
        <v>0</v>
      </c>
      <c r="BD39" s="386">
        <v>0</v>
      </c>
      <c r="BE39" s="245">
        <v>7</v>
      </c>
      <c r="BF39" s="335"/>
    </row>
    <row r="40" spans="1:58" ht="22.5" customHeight="1">
      <c r="A40" s="124" t="s">
        <v>41</v>
      </c>
      <c r="B40" s="390">
        <v>0</v>
      </c>
      <c r="C40" s="385">
        <v>0</v>
      </c>
      <c r="D40" s="385">
        <v>0</v>
      </c>
      <c r="E40" s="385">
        <v>1</v>
      </c>
      <c r="F40" s="387">
        <v>0</v>
      </c>
      <c r="G40" s="385">
        <v>0</v>
      </c>
      <c r="H40" s="384">
        <v>0</v>
      </c>
      <c r="I40" s="387">
        <v>2</v>
      </c>
      <c r="J40" s="387">
        <v>0</v>
      </c>
      <c r="K40" s="382">
        <v>1</v>
      </c>
      <c r="L40" s="382">
        <v>0</v>
      </c>
      <c r="M40" s="388">
        <v>0</v>
      </c>
      <c r="N40" s="385">
        <v>0</v>
      </c>
      <c r="O40" s="387">
        <v>0</v>
      </c>
      <c r="P40" s="387">
        <v>0</v>
      </c>
      <c r="Q40" s="382">
        <v>0</v>
      </c>
      <c r="R40" s="388">
        <v>0</v>
      </c>
      <c r="S40" s="385">
        <v>0</v>
      </c>
      <c r="T40" s="382">
        <v>0</v>
      </c>
      <c r="U40" s="382">
        <v>0</v>
      </c>
      <c r="V40" s="383">
        <v>0</v>
      </c>
      <c r="W40" s="390">
        <v>0</v>
      </c>
      <c r="X40" s="387">
        <v>1</v>
      </c>
      <c r="Y40" s="387">
        <v>2</v>
      </c>
      <c r="Z40" s="387">
        <v>0</v>
      </c>
      <c r="AA40" s="387">
        <v>0</v>
      </c>
      <c r="AB40" s="388">
        <v>0</v>
      </c>
      <c r="AC40" s="389">
        <v>0</v>
      </c>
      <c r="AD40" s="382">
        <v>0</v>
      </c>
      <c r="AE40" s="387">
        <v>0</v>
      </c>
      <c r="AF40" s="383">
        <v>0</v>
      </c>
      <c r="AG40" s="385">
        <v>0</v>
      </c>
      <c r="AH40" s="382">
        <v>0</v>
      </c>
      <c r="AI40" s="382">
        <v>0</v>
      </c>
      <c r="AJ40" s="383">
        <v>0</v>
      </c>
      <c r="AK40" s="390">
        <v>0</v>
      </c>
      <c r="AL40" s="382">
        <v>0</v>
      </c>
      <c r="AM40" s="382">
        <v>0</v>
      </c>
      <c r="AN40" s="383">
        <v>0</v>
      </c>
      <c r="AO40" s="390">
        <v>0</v>
      </c>
      <c r="AP40" s="382">
        <v>0</v>
      </c>
      <c r="AQ40" s="382">
        <v>0</v>
      </c>
      <c r="AR40" s="388">
        <v>0</v>
      </c>
      <c r="AS40" s="385">
        <v>0</v>
      </c>
      <c r="AT40" s="382">
        <v>0</v>
      </c>
      <c r="AU40" s="382">
        <v>0</v>
      </c>
      <c r="AV40" s="383">
        <v>0</v>
      </c>
      <c r="AW40" s="384">
        <v>0</v>
      </c>
      <c r="AX40" s="382">
        <v>0</v>
      </c>
      <c r="AY40" s="382">
        <v>0</v>
      </c>
      <c r="AZ40" s="392">
        <v>0</v>
      </c>
      <c r="BA40" s="389">
        <v>0</v>
      </c>
      <c r="BB40" s="382">
        <v>0</v>
      </c>
      <c r="BC40" s="382">
        <v>0</v>
      </c>
      <c r="BD40" s="386">
        <v>0</v>
      </c>
      <c r="BE40" s="245">
        <v>7</v>
      </c>
      <c r="BF40" s="335"/>
    </row>
    <row r="41" spans="1:58" ht="22.5" customHeight="1">
      <c r="A41" s="31" t="s">
        <v>13</v>
      </c>
      <c r="B41" s="83">
        <v>0</v>
      </c>
      <c r="C41" s="84">
        <v>1</v>
      </c>
      <c r="D41" s="84">
        <v>0</v>
      </c>
      <c r="E41" s="84">
        <v>1</v>
      </c>
      <c r="F41" s="84">
        <v>0</v>
      </c>
      <c r="G41" s="85">
        <v>0</v>
      </c>
      <c r="H41" s="83">
        <v>0</v>
      </c>
      <c r="I41" s="84">
        <v>5</v>
      </c>
      <c r="J41" s="84">
        <v>2</v>
      </c>
      <c r="K41" s="84">
        <v>3</v>
      </c>
      <c r="L41" s="84">
        <v>0</v>
      </c>
      <c r="M41" s="84">
        <v>2</v>
      </c>
      <c r="N41" s="83">
        <v>0</v>
      </c>
      <c r="O41" s="84">
        <v>0</v>
      </c>
      <c r="P41" s="84">
        <v>0</v>
      </c>
      <c r="Q41" s="84">
        <v>0</v>
      </c>
      <c r="R41" s="84">
        <v>0</v>
      </c>
      <c r="S41" s="83">
        <v>0</v>
      </c>
      <c r="T41" s="84">
        <v>0</v>
      </c>
      <c r="U41" s="84">
        <v>0</v>
      </c>
      <c r="V41" s="84">
        <v>0</v>
      </c>
      <c r="W41" s="83">
        <v>10</v>
      </c>
      <c r="X41" s="84">
        <v>5</v>
      </c>
      <c r="Y41" s="84">
        <v>5</v>
      </c>
      <c r="Z41" s="84">
        <v>0</v>
      </c>
      <c r="AA41" s="84">
        <v>1</v>
      </c>
      <c r="AB41" s="84">
        <v>0</v>
      </c>
      <c r="AC41" s="83">
        <v>2</v>
      </c>
      <c r="AD41" s="84">
        <v>0</v>
      </c>
      <c r="AE41" s="84">
        <v>0</v>
      </c>
      <c r="AF41" s="87">
        <v>0</v>
      </c>
      <c r="AG41" s="83">
        <v>0</v>
      </c>
      <c r="AH41" s="84">
        <v>0</v>
      </c>
      <c r="AI41" s="84">
        <v>0</v>
      </c>
      <c r="AJ41" s="84">
        <v>0</v>
      </c>
      <c r="AK41" s="83">
        <v>2</v>
      </c>
      <c r="AL41" s="84">
        <v>0</v>
      </c>
      <c r="AM41" s="84">
        <v>0</v>
      </c>
      <c r="AN41" s="84">
        <v>1</v>
      </c>
      <c r="AO41" s="83">
        <v>0</v>
      </c>
      <c r="AP41" s="84">
        <v>0</v>
      </c>
      <c r="AQ41" s="84">
        <v>0</v>
      </c>
      <c r="AR41" s="84">
        <v>0</v>
      </c>
      <c r="AS41" s="83">
        <v>0</v>
      </c>
      <c r="AT41" s="84">
        <v>0</v>
      </c>
      <c r="AU41" s="84">
        <v>0</v>
      </c>
      <c r="AV41" s="87">
        <v>0</v>
      </c>
      <c r="AW41" s="83">
        <v>0</v>
      </c>
      <c r="AX41" s="84">
        <v>0</v>
      </c>
      <c r="AY41" s="84">
        <v>0</v>
      </c>
      <c r="AZ41" s="257">
        <v>0</v>
      </c>
      <c r="BA41" s="83">
        <v>1</v>
      </c>
      <c r="BB41" s="85">
        <v>0</v>
      </c>
      <c r="BC41" s="85">
        <v>0</v>
      </c>
      <c r="BD41" s="115">
        <v>0</v>
      </c>
      <c r="BE41" s="246">
        <v>41</v>
      </c>
    </row>
    <row r="42" spans="1:58" ht="22.5" customHeight="1">
      <c r="A42" s="133" t="s">
        <v>29</v>
      </c>
      <c r="B42" s="134">
        <v>11</v>
      </c>
      <c r="C42" s="135">
        <v>6</v>
      </c>
      <c r="D42" s="135">
        <v>2</v>
      </c>
      <c r="E42" s="135">
        <v>3</v>
      </c>
      <c r="F42" s="135">
        <v>5</v>
      </c>
      <c r="G42" s="136">
        <v>5</v>
      </c>
      <c r="H42" s="134">
        <v>1</v>
      </c>
      <c r="I42" s="135">
        <v>31</v>
      </c>
      <c r="J42" s="135">
        <v>9</v>
      </c>
      <c r="K42" s="135">
        <v>7</v>
      </c>
      <c r="L42" s="135">
        <v>1</v>
      </c>
      <c r="M42" s="135">
        <v>16</v>
      </c>
      <c r="N42" s="134">
        <v>0</v>
      </c>
      <c r="O42" s="135">
        <v>0</v>
      </c>
      <c r="P42" s="135">
        <v>0</v>
      </c>
      <c r="Q42" s="135">
        <v>0</v>
      </c>
      <c r="R42" s="135">
        <v>0</v>
      </c>
      <c r="S42" s="134">
        <v>0</v>
      </c>
      <c r="T42" s="135">
        <v>0</v>
      </c>
      <c r="U42" s="135">
        <v>0</v>
      </c>
      <c r="V42" s="135">
        <v>0</v>
      </c>
      <c r="W42" s="134">
        <v>149</v>
      </c>
      <c r="X42" s="135">
        <v>73</v>
      </c>
      <c r="Y42" s="135">
        <v>25</v>
      </c>
      <c r="Z42" s="135">
        <v>17</v>
      </c>
      <c r="AA42" s="135">
        <v>11</v>
      </c>
      <c r="AB42" s="135">
        <v>10</v>
      </c>
      <c r="AC42" s="134">
        <v>17</v>
      </c>
      <c r="AD42" s="135">
        <v>1</v>
      </c>
      <c r="AE42" s="135">
        <v>3</v>
      </c>
      <c r="AF42" s="137">
        <v>9</v>
      </c>
      <c r="AG42" s="134">
        <v>16</v>
      </c>
      <c r="AH42" s="135">
        <v>0</v>
      </c>
      <c r="AI42" s="135">
        <v>0</v>
      </c>
      <c r="AJ42" s="135">
        <v>3</v>
      </c>
      <c r="AK42" s="134">
        <v>19</v>
      </c>
      <c r="AL42" s="135">
        <v>0</v>
      </c>
      <c r="AM42" s="135">
        <v>6</v>
      </c>
      <c r="AN42" s="135">
        <v>1</v>
      </c>
      <c r="AO42" s="134">
        <v>0</v>
      </c>
      <c r="AP42" s="135">
        <v>0</v>
      </c>
      <c r="AQ42" s="135">
        <v>6</v>
      </c>
      <c r="AR42" s="135">
        <v>11</v>
      </c>
      <c r="AS42" s="134">
        <v>1</v>
      </c>
      <c r="AT42" s="135">
        <v>0</v>
      </c>
      <c r="AU42" s="135">
        <v>1</v>
      </c>
      <c r="AV42" s="137">
        <v>1</v>
      </c>
      <c r="AW42" s="134">
        <v>0</v>
      </c>
      <c r="AX42" s="135">
        <v>0</v>
      </c>
      <c r="AY42" s="135">
        <v>0</v>
      </c>
      <c r="AZ42" s="258">
        <v>0</v>
      </c>
      <c r="BA42" s="134">
        <v>8</v>
      </c>
      <c r="BB42" s="136">
        <v>0</v>
      </c>
      <c r="BC42" s="136">
        <v>0</v>
      </c>
      <c r="BD42" s="140">
        <v>0</v>
      </c>
      <c r="BE42" s="248">
        <v>485</v>
      </c>
    </row>
    <row r="43" spans="1:58" s="20" customFormat="1" ht="22.5" customHeight="1">
      <c r="A43" s="133" t="s">
        <v>30</v>
      </c>
      <c r="B43" s="138">
        <v>2</v>
      </c>
      <c r="C43" s="136">
        <v>3</v>
      </c>
      <c r="D43" s="136">
        <v>0</v>
      </c>
      <c r="E43" s="136">
        <v>1</v>
      </c>
      <c r="F43" s="136">
        <v>0</v>
      </c>
      <c r="G43" s="139">
        <v>0</v>
      </c>
      <c r="H43" s="134">
        <v>0</v>
      </c>
      <c r="I43" s="136">
        <v>18</v>
      </c>
      <c r="J43" s="136">
        <v>8</v>
      </c>
      <c r="K43" s="136">
        <v>5</v>
      </c>
      <c r="L43" s="136">
        <v>0</v>
      </c>
      <c r="M43" s="139">
        <v>8</v>
      </c>
      <c r="N43" s="134">
        <v>0</v>
      </c>
      <c r="O43" s="136">
        <v>0</v>
      </c>
      <c r="P43" s="136">
        <v>0</v>
      </c>
      <c r="Q43" s="136">
        <v>0</v>
      </c>
      <c r="R43" s="139">
        <v>0</v>
      </c>
      <c r="S43" s="134">
        <v>0</v>
      </c>
      <c r="T43" s="136">
        <v>0</v>
      </c>
      <c r="U43" s="136">
        <v>0</v>
      </c>
      <c r="V43" s="139">
        <v>1</v>
      </c>
      <c r="W43" s="134">
        <v>61</v>
      </c>
      <c r="X43" s="136">
        <v>29</v>
      </c>
      <c r="Y43" s="136">
        <v>14</v>
      </c>
      <c r="Z43" s="136">
        <v>9</v>
      </c>
      <c r="AA43" s="136">
        <v>6</v>
      </c>
      <c r="AB43" s="139">
        <v>4</v>
      </c>
      <c r="AC43" s="134">
        <v>8</v>
      </c>
      <c r="AD43" s="136">
        <v>0</v>
      </c>
      <c r="AE43" s="136">
        <v>2</v>
      </c>
      <c r="AF43" s="139">
        <v>0</v>
      </c>
      <c r="AG43" s="134">
        <v>0</v>
      </c>
      <c r="AH43" s="136">
        <v>0</v>
      </c>
      <c r="AI43" s="136">
        <v>0</v>
      </c>
      <c r="AJ43" s="139">
        <v>0</v>
      </c>
      <c r="AK43" s="134">
        <v>11</v>
      </c>
      <c r="AL43" s="136">
        <v>0</v>
      </c>
      <c r="AM43" s="136">
        <v>2</v>
      </c>
      <c r="AN43" s="139">
        <v>1</v>
      </c>
      <c r="AO43" s="134">
        <v>1</v>
      </c>
      <c r="AP43" s="136">
        <v>1</v>
      </c>
      <c r="AQ43" s="136">
        <v>0</v>
      </c>
      <c r="AR43" s="139">
        <v>3</v>
      </c>
      <c r="AS43" s="134">
        <v>0</v>
      </c>
      <c r="AT43" s="136">
        <v>0</v>
      </c>
      <c r="AU43" s="136">
        <v>0</v>
      </c>
      <c r="AV43" s="139">
        <v>0</v>
      </c>
      <c r="AW43" s="134">
        <v>0</v>
      </c>
      <c r="AX43" s="136">
        <v>0</v>
      </c>
      <c r="AY43" s="136">
        <v>0</v>
      </c>
      <c r="AZ43" s="259">
        <v>0</v>
      </c>
      <c r="BA43" s="134">
        <v>3</v>
      </c>
      <c r="BB43" s="136">
        <v>0</v>
      </c>
      <c r="BC43" s="136">
        <v>0</v>
      </c>
      <c r="BD43" s="140">
        <v>0</v>
      </c>
      <c r="BE43" s="249">
        <v>201</v>
      </c>
    </row>
    <row r="44" spans="1:58" s="20" customFormat="1" ht="22.5" customHeight="1">
      <c r="A44" s="27" t="s">
        <v>31</v>
      </c>
      <c r="B44" s="93">
        <v>13</v>
      </c>
      <c r="C44" s="92">
        <v>9</v>
      </c>
      <c r="D44" s="92">
        <v>2</v>
      </c>
      <c r="E44" s="92">
        <v>4</v>
      </c>
      <c r="F44" s="92">
        <v>5</v>
      </c>
      <c r="G44" s="90">
        <v>5</v>
      </c>
      <c r="H44" s="93">
        <v>1</v>
      </c>
      <c r="I44" s="92">
        <v>49</v>
      </c>
      <c r="J44" s="92">
        <v>17</v>
      </c>
      <c r="K44" s="92">
        <v>12</v>
      </c>
      <c r="L44" s="92">
        <v>1</v>
      </c>
      <c r="M44" s="92">
        <v>24</v>
      </c>
      <c r="N44" s="93">
        <v>0</v>
      </c>
      <c r="O44" s="92">
        <v>0</v>
      </c>
      <c r="P44" s="92">
        <v>0</v>
      </c>
      <c r="Q44" s="92">
        <v>0</v>
      </c>
      <c r="R44" s="92">
        <v>0</v>
      </c>
      <c r="S44" s="93">
        <v>0</v>
      </c>
      <c r="T44" s="92">
        <v>0</v>
      </c>
      <c r="U44" s="92">
        <v>0</v>
      </c>
      <c r="V44" s="92">
        <v>1</v>
      </c>
      <c r="W44" s="93">
        <v>210</v>
      </c>
      <c r="X44" s="92">
        <v>102</v>
      </c>
      <c r="Y44" s="92">
        <v>39</v>
      </c>
      <c r="Z44" s="92">
        <v>26</v>
      </c>
      <c r="AA44" s="92">
        <v>17</v>
      </c>
      <c r="AB44" s="92">
        <v>14</v>
      </c>
      <c r="AC44" s="93">
        <v>25</v>
      </c>
      <c r="AD44" s="92">
        <v>1</v>
      </c>
      <c r="AE44" s="92">
        <v>5</v>
      </c>
      <c r="AF44" s="109">
        <v>9</v>
      </c>
      <c r="AG44" s="93">
        <v>16</v>
      </c>
      <c r="AH44" s="92">
        <v>0</v>
      </c>
      <c r="AI44" s="92">
        <v>0</v>
      </c>
      <c r="AJ44" s="92">
        <v>3</v>
      </c>
      <c r="AK44" s="93">
        <v>30</v>
      </c>
      <c r="AL44" s="92">
        <v>0</v>
      </c>
      <c r="AM44" s="92">
        <v>8</v>
      </c>
      <c r="AN44" s="92">
        <v>2</v>
      </c>
      <c r="AO44" s="93">
        <v>1</v>
      </c>
      <c r="AP44" s="92">
        <v>1</v>
      </c>
      <c r="AQ44" s="92">
        <v>6</v>
      </c>
      <c r="AR44" s="92">
        <v>14</v>
      </c>
      <c r="AS44" s="93">
        <v>1</v>
      </c>
      <c r="AT44" s="92">
        <v>0</v>
      </c>
      <c r="AU44" s="92">
        <v>1</v>
      </c>
      <c r="AV44" s="109">
        <v>1</v>
      </c>
      <c r="AW44" s="93">
        <v>0</v>
      </c>
      <c r="AX44" s="92">
        <v>0</v>
      </c>
      <c r="AY44" s="92">
        <v>0</v>
      </c>
      <c r="AZ44" s="260">
        <v>0</v>
      </c>
      <c r="BA44" s="93">
        <v>11</v>
      </c>
      <c r="BB44" s="90">
        <v>0</v>
      </c>
      <c r="BC44" s="90">
        <v>0</v>
      </c>
      <c r="BD44" s="94">
        <v>0</v>
      </c>
      <c r="BE44" s="250">
        <v>686</v>
      </c>
    </row>
    <row r="45" spans="1:58" s="21" customFormat="1" ht="22.5" customHeight="1" thickBot="1">
      <c r="A45" s="28"/>
      <c r="B45" s="467">
        <v>38</v>
      </c>
      <c r="C45" s="461"/>
      <c r="D45" s="461"/>
      <c r="E45" s="461"/>
      <c r="F45" s="461"/>
      <c r="G45" s="462"/>
      <c r="H45" s="460">
        <v>104</v>
      </c>
      <c r="I45" s="461"/>
      <c r="J45" s="461"/>
      <c r="K45" s="461"/>
      <c r="L45" s="461"/>
      <c r="M45" s="462"/>
      <c r="N45" s="460">
        <v>0</v>
      </c>
      <c r="O45" s="461"/>
      <c r="P45" s="461"/>
      <c r="Q45" s="461"/>
      <c r="R45" s="462"/>
      <c r="S45" s="460">
        <v>1</v>
      </c>
      <c r="T45" s="461"/>
      <c r="U45" s="461"/>
      <c r="V45" s="462"/>
      <c r="W45" s="460">
        <v>408</v>
      </c>
      <c r="X45" s="461"/>
      <c r="Y45" s="461"/>
      <c r="Z45" s="461"/>
      <c r="AA45" s="461"/>
      <c r="AB45" s="462"/>
      <c r="AC45" s="460">
        <v>40</v>
      </c>
      <c r="AD45" s="461"/>
      <c r="AE45" s="461"/>
      <c r="AF45" s="462"/>
      <c r="AG45" s="460">
        <v>19</v>
      </c>
      <c r="AH45" s="461"/>
      <c r="AI45" s="461"/>
      <c r="AJ45" s="462"/>
      <c r="AK45" s="460">
        <v>40</v>
      </c>
      <c r="AL45" s="461"/>
      <c r="AM45" s="461"/>
      <c r="AN45" s="462"/>
      <c r="AO45" s="460">
        <v>22</v>
      </c>
      <c r="AP45" s="461"/>
      <c r="AQ45" s="461"/>
      <c r="AR45" s="462"/>
      <c r="AS45" s="460">
        <v>3</v>
      </c>
      <c r="AT45" s="461"/>
      <c r="AU45" s="461"/>
      <c r="AV45" s="462"/>
      <c r="AW45" s="460">
        <v>0</v>
      </c>
      <c r="AX45" s="461"/>
      <c r="AY45" s="461"/>
      <c r="AZ45" s="461"/>
      <c r="BA45" s="418">
        <v>11</v>
      </c>
      <c r="BB45" s="419"/>
      <c r="BC45" s="419"/>
      <c r="BD45" s="468"/>
      <c r="BE45" s="251"/>
    </row>
    <row r="46" spans="1:58" s="20" customFormat="1" ht="22.5" customHeight="1" thickTop="1">
      <c r="A46" s="144" t="s">
        <v>32</v>
      </c>
      <c r="B46" s="145">
        <v>18</v>
      </c>
      <c r="C46" s="145">
        <v>4</v>
      </c>
      <c r="D46" s="145">
        <v>0</v>
      </c>
      <c r="E46" s="145">
        <v>10</v>
      </c>
      <c r="F46" s="145">
        <v>3</v>
      </c>
      <c r="G46" s="146">
        <v>1</v>
      </c>
      <c r="H46" s="145">
        <v>1</v>
      </c>
      <c r="I46" s="145">
        <v>48</v>
      </c>
      <c r="J46" s="145">
        <v>5</v>
      </c>
      <c r="K46" s="145">
        <v>12</v>
      </c>
      <c r="L46" s="145">
        <v>1</v>
      </c>
      <c r="M46" s="146">
        <v>17</v>
      </c>
      <c r="N46" s="145">
        <v>0</v>
      </c>
      <c r="O46" s="145">
        <v>0</v>
      </c>
      <c r="P46" s="145">
        <v>0</v>
      </c>
      <c r="Q46" s="145">
        <v>0</v>
      </c>
      <c r="R46" s="146">
        <v>0</v>
      </c>
      <c r="S46" s="145">
        <v>0</v>
      </c>
      <c r="T46" s="145">
        <v>0</v>
      </c>
      <c r="U46" s="145">
        <v>1</v>
      </c>
      <c r="V46" s="146">
        <v>0</v>
      </c>
      <c r="W46" s="145">
        <v>232</v>
      </c>
      <c r="X46" s="145">
        <v>71</v>
      </c>
      <c r="Y46" s="145">
        <v>27</v>
      </c>
      <c r="Z46" s="145">
        <v>11</v>
      </c>
      <c r="AA46" s="145">
        <v>11</v>
      </c>
      <c r="AB46" s="146">
        <v>11</v>
      </c>
      <c r="AC46" s="147">
        <v>19</v>
      </c>
      <c r="AD46" s="145">
        <v>0</v>
      </c>
      <c r="AE46" s="145">
        <v>8</v>
      </c>
      <c r="AF46" s="146">
        <v>3</v>
      </c>
      <c r="AG46" s="145">
        <v>3</v>
      </c>
      <c r="AH46" s="145">
        <v>0</v>
      </c>
      <c r="AI46" s="145">
        <v>1</v>
      </c>
      <c r="AJ46" s="146">
        <v>0</v>
      </c>
      <c r="AK46" s="145">
        <v>26</v>
      </c>
      <c r="AL46" s="145">
        <v>0</v>
      </c>
      <c r="AM46" s="145">
        <v>12</v>
      </c>
      <c r="AN46" s="146">
        <v>2</v>
      </c>
      <c r="AO46" s="145">
        <v>1</v>
      </c>
      <c r="AP46" s="145">
        <v>1</v>
      </c>
      <c r="AQ46" s="145">
        <v>7</v>
      </c>
      <c r="AR46" s="146">
        <v>13</v>
      </c>
      <c r="AS46" s="145">
        <v>2</v>
      </c>
      <c r="AT46" s="145">
        <v>0</v>
      </c>
      <c r="AU46" s="145">
        <v>1</v>
      </c>
      <c r="AV46" s="146">
        <v>1</v>
      </c>
      <c r="AW46" s="145">
        <v>0</v>
      </c>
      <c r="AX46" s="145">
        <v>0</v>
      </c>
      <c r="AY46" s="145">
        <v>0</v>
      </c>
      <c r="AZ46" s="261">
        <v>0</v>
      </c>
      <c r="BA46" s="58">
        <v>10</v>
      </c>
      <c r="BB46" s="56">
        <v>0</v>
      </c>
      <c r="BC46" s="56">
        <v>0</v>
      </c>
      <c r="BD46" s="252">
        <v>0</v>
      </c>
      <c r="BE46" s="253">
        <v>594</v>
      </c>
    </row>
    <row r="47" spans="1:58" s="20" customFormat="1" ht="22.5" customHeight="1" thickBot="1">
      <c r="A47" s="149"/>
      <c r="B47" s="461">
        <v>36</v>
      </c>
      <c r="C47" s="461"/>
      <c r="D47" s="461"/>
      <c r="E47" s="461"/>
      <c r="F47" s="461"/>
      <c r="G47" s="462"/>
      <c r="H47" s="460">
        <v>84</v>
      </c>
      <c r="I47" s="461"/>
      <c r="J47" s="461"/>
      <c r="K47" s="461"/>
      <c r="L47" s="461"/>
      <c r="M47" s="461"/>
      <c r="N47" s="460">
        <v>0</v>
      </c>
      <c r="O47" s="461"/>
      <c r="P47" s="461"/>
      <c r="Q47" s="461"/>
      <c r="R47" s="462"/>
      <c r="S47" s="460">
        <v>1</v>
      </c>
      <c r="T47" s="461"/>
      <c r="U47" s="461"/>
      <c r="V47" s="462"/>
      <c r="W47" s="460">
        <v>363</v>
      </c>
      <c r="X47" s="461"/>
      <c r="Y47" s="461"/>
      <c r="Z47" s="461"/>
      <c r="AA47" s="461"/>
      <c r="AB47" s="462"/>
      <c r="AC47" s="460">
        <v>30</v>
      </c>
      <c r="AD47" s="461"/>
      <c r="AE47" s="461"/>
      <c r="AF47" s="462"/>
      <c r="AG47" s="460">
        <v>4</v>
      </c>
      <c r="AH47" s="461"/>
      <c r="AI47" s="461"/>
      <c r="AJ47" s="462"/>
      <c r="AK47" s="460">
        <v>40</v>
      </c>
      <c r="AL47" s="461"/>
      <c r="AM47" s="461"/>
      <c r="AN47" s="462"/>
      <c r="AO47" s="460">
        <v>22</v>
      </c>
      <c r="AP47" s="461"/>
      <c r="AQ47" s="461"/>
      <c r="AR47" s="462"/>
      <c r="AS47" s="460">
        <v>4</v>
      </c>
      <c r="AT47" s="461"/>
      <c r="AU47" s="461"/>
      <c r="AV47" s="462"/>
      <c r="AW47" s="460">
        <v>0</v>
      </c>
      <c r="AX47" s="461"/>
      <c r="AY47" s="461"/>
      <c r="AZ47" s="461"/>
      <c r="BA47" s="418">
        <v>10</v>
      </c>
      <c r="BB47" s="419"/>
      <c r="BC47" s="419"/>
      <c r="BD47" s="468"/>
      <c r="BE47" s="254"/>
    </row>
    <row r="48" spans="1:58" s="20" customFormat="1" ht="22.5" customHeight="1" thickTop="1">
      <c r="A48" s="142" t="s">
        <v>33</v>
      </c>
      <c r="B48" s="60">
        <v>31</v>
      </c>
      <c r="C48" s="61">
        <v>13</v>
      </c>
      <c r="D48" s="61">
        <v>2</v>
      </c>
      <c r="E48" s="61">
        <v>14</v>
      </c>
      <c r="F48" s="61">
        <v>8</v>
      </c>
      <c r="G48" s="61">
        <v>6</v>
      </c>
      <c r="H48" s="60">
        <v>2</v>
      </c>
      <c r="I48" s="61">
        <v>97</v>
      </c>
      <c r="J48" s="61">
        <v>22</v>
      </c>
      <c r="K48" s="61">
        <v>24</v>
      </c>
      <c r="L48" s="61">
        <v>2</v>
      </c>
      <c r="M48" s="61">
        <v>41</v>
      </c>
      <c r="N48" s="60">
        <v>0</v>
      </c>
      <c r="O48" s="61">
        <v>0</v>
      </c>
      <c r="P48" s="61">
        <v>0</v>
      </c>
      <c r="Q48" s="61">
        <v>0</v>
      </c>
      <c r="R48" s="61">
        <v>0</v>
      </c>
      <c r="S48" s="60">
        <v>0</v>
      </c>
      <c r="T48" s="61">
        <v>0</v>
      </c>
      <c r="U48" s="61">
        <v>1</v>
      </c>
      <c r="V48" s="61">
        <v>1</v>
      </c>
      <c r="W48" s="60">
        <v>442</v>
      </c>
      <c r="X48" s="61">
        <v>173</v>
      </c>
      <c r="Y48" s="61">
        <v>66</v>
      </c>
      <c r="Z48" s="61">
        <v>37</v>
      </c>
      <c r="AA48" s="61">
        <v>28</v>
      </c>
      <c r="AB48" s="61">
        <v>25</v>
      </c>
      <c r="AC48" s="60">
        <v>44</v>
      </c>
      <c r="AD48" s="61">
        <v>1</v>
      </c>
      <c r="AE48" s="61">
        <v>13</v>
      </c>
      <c r="AF48" s="102">
        <v>12</v>
      </c>
      <c r="AG48" s="60">
        <v>19</v>
      </c>
      <c r="AH48" s="61">
        <v>0</v>
      </c>
      <c r="AI48" s="61">
        <v>1</v>
      </c>
      <c r="AJ48" s="61">
        <v>3</v>
      </c>
      <c r="AK48" s="60">
        <v>56</v>
      </c>
      <c r="AL48" s="61">
        <v>0</v>
      </c>
      <c r="AM48" s="61">
        <v>20</v>
      </c>
      <c r="AN48" s="61">
        <v>4</v>
      </c>
      <c r="AO48" s="60">
        <v>2</v>
      </c>
      <c r="AP48" s="61">
        <v>2</v>
      </c>
      <c r="AQ48" s="61">
        <v>13</v>
      </c>
      <c r="AR48" s="61">
        <v>27</v>
      </c>
      <c r="AS48" s="60">
        <v>3</v>
      </c>
      <c r="AT48" s="61">
        <v>0</v>
      </c>
      <c r="AU48" s="61">
        <v>2</v>
      </c>
      <c r="AV48" s="102">
        <v>2</v>
      </c>
      <c r="AW48" s="60">
        <v>0</v>
      </c>
      <c r="AX48" s="61">
        <v>0</v>
      </c>
      <c r="AY48" s="61">
        <v>0</v>
      </c>
      <c r="AZ48" s="262">
        <v>0</v>
      </c>
      <c r="BA48" s="58">
        <v>21</v>
      </c>
      <c r="BB48" s="56">
        <v>0</v>
      </c>
      <c r="BC48" s="56">
        <v>0</v>
      </c>
      <c r="BD48" s="252">
        <v>0</v>
      </c>
      <c r="BE48" s="337">
        <v>1280</v>
      </c>
    </row>
    <row r="49" spans="1:57" s="22" customFormat="1" ht="22.5" customHeight="1" thickBot="1">
      <c r="A49" s="28"/>
      <c r="B49" s="466">
        <v>74</v>
      </c>
      <c r="C49" s="464"/>
      <c r="D49" s="464"/>
      <c r="E49" s="464"/>
      <c r="F49" s="464"/>
      <c r="G49" s="465"/>
      <c r="H49" s="463">
        <v>188</v>
      </c>
      <c r="I49" s="464"/>
      <c r="J49" s="464"/>
      <c r="K49" s="464"/>
      <c r="L49" s="464"/>
      <c r="M49" s="465"/>
      <c r="N49" s="463">
        <v>0</v>
      </c>
      <c r="O49" s="464"/>
      <c r="P49" s="464"/>
      <c r="Q49" s="464"/>
      <c r="R49" s="465"/>
      <c r="S49" s="463">
        <v>2</v>
      </c>
      <c r="T49" s="464"/>
      <c r="U49" s="464"/>
      <c r="V49" s="465"/>
      <c r="W49" s="463">
        <v>771</v>
      </c>
      <c r="X49" s="464"/>
      <c r="Y49" s="464"/>
      <c r="Z49" s="464"/>
      <c r="AA49" s="464"/>
      <c r="AB49" s="465"/>
      <c r="AC49" s="463">
        <v>70</v>
      </c>
      <c r="AD49" s="464"/>
      <c r="AE49" s="464"/>
      <c r="AF49" s="465"/>
      <c r="AG49" s="463">
        <v>23</v>
      </c>
      <c r="AH49" s="464"/>
      <c r="AI49" s="464"/>
      <c r="AJ49" s="465"/>
      <c r="AK49" s="463">
        <v>80</v>
      </c>
      <c r="AL49" s="464"/>
      <c r="AM49" s="464"/>
      <c r="AN49" s="465"/>
      <c r="AO49" s="463">
        <v>44</v>
      </c>
      <c r="AP49" s="464"/>
      <c r="AQ49" s="464"/>
      <c r="AR49" s="465"/>
      <c r="AS49" s="463">
        <v>7</v>
      </c>
      <c r="AT49" s="464"/>
      <c r="AU49" s="464"/>
      <c r="AV49" s="465"/>
      <c r="AW49" s="463">
        <v>0</v>
      </c>
      <c r="AX49" s="464"/>
      <c r="AY49" s="464"/>
      <c r="AZ49" s="464"/>
      <c r="BA49" s="469">
        <v>21</v>
      </c>
      <c r="BB49" s="470"/>
      <c r="BC49" s="470"/>
      <c r="BD49" s="471"/>
      <c r="BE49" s="255"/>
    </row>
    <row r="145" spans="1:1" ht="22.5" customHeight="1">
      <c r="A145" s="29"/>
    </row>
    <row r="146" spans="1:1" ht="22.5" customHeight="1">
      <c r="A146" s="29"/>
    </row>
    <row r="147" spans="1:1" ht="22.5" customHeight="1">
      <c r="A147" s="29"/>
    </row>
    <row r="148" spans="1:1" ht="22.5" customHeight="1">
      <c r="A148" s="29"/>
    </row>
    <row r="149" spans="1:1" ht="22.5" customHeight="1">
      <c r="A149" s="29"/>
    </row>
    <row r="150" spans="1:1" ht="22.5" customHeight="1">
      <c r="A150" s="29"/>
    </row>
    <row r="151" spans="1:1" ht="22.5" customHeight="1">
      <c r="A151" s="29"/>
    </row>
    <row r="152" spans="1:1" ht="22.5" customHeight="1">
      <c r="A152" s="29"/>
    </row>
    <row r="153" spans="1:1" ht="22.5" customHeight="1">
      <c r="A153" s="29"/>
    </row>
    <row r="154" spans="1:1" ht="22.5" customHeight="1">
      <c r="A154" s="29"/>
    </row>
  </sheetData>
  <mergeCells count="47">
    <mergeCell ref="BA2:BD2"/>
    <mergeCell ref="BA45:BD45"/>
    <mergeCell ref="BA47:BD47"/>
    <mergeCell ref="BA49:BD49"/>
    <mergeCell ref="AC45:AF45"/>
    <mergeCell ref="AC49:AF49"/>
    <mergeCell ref="AO45:AR45"/>
    <mergeCell ref="AO47:AR47"/>
    <mergeCell ref="AS47:AV47"/>
    <mergeCell ref="AW49:AZ49"/>
    <mergeCell ref="AG45:AJ45"/>
    <mergeCell ref="AG47:AJ47"/>
    <mergeCell ref="AK47:AN47"/>
    <mergeCell ref="AW45:AZ45"/>
    <mergeCell ref="AS45:AV45"/>
    <mergeCell ref="AS49:AV49"/>
    <mergeCell ref="AO49:AR49"/>
    <mergeCell ref="AW47:AZ47"/>
    <mergeCell ref="AK49:AN49"/>
    <mergeCell ref="AK45:AN45"/>
    <mergeCell ref="B45:G45"/>
    <mergeCell ref="H45:M45"/>
    <mergeCell ref="H49:M49"/>
    <mergeCell ref="N47:R47"/>
    <mergeCell ref="W49:AB49"/>
    <mergeCell ref="W45:AB45"/>
    <mergeCell ref="S45:V45"/>
    <mergeCell ref="S49:V49"/>
    <mergeCell ref="N49:R49"/>
    <mergeCell ref="N45:R45"/>
    <mergeCell ref="S47:V47"/>
    <mergeCell ref="W47:AB47"/>
    <mergeCell ref="AC47:AF47"/>
    <mergeCell ref="AG49:AJ49"/>
    <mergeCell ref="B47:G47"/>
    <mergeCell ref="B49:G49"/>
    <mergeCell ref="H47:M47"/>
    <mergeCell ref="AS2:AV2"/>
    <mergeCell ref="AW2:AZ2"/>
    <mergeCell ref="AO2:AR2"/>
    <mergeCell ref="B2:G2"/>
    <mergeCell ref="AC2:AF2"/>
    <mergeCell ref="AG2:AJ2"/>
    <mergeCell ref="AK2:AN2"/>
    <mergeCell ref="S2:V2"/>
    <mergeCell ref="W2:AB2"/>
    <mergeCell ref="H2:M2"/>
  </mergeCells>
  <phoneticPr fontId="5"/>
  <printOptions horizontalCentered="1" verticalCentered="1" gridLinesSet="0"/>
  <pageMargins left="0.39370078740157483" right="0" top="0.18" bottom="0" header="0.17" footer="0"/>
  <pageSetup paperSize="8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手帳所持件数（者＋児）</vt:lpstr>
      <vt:lpstr>手帳所持件数（者）</vt:lpstr>
      <vt:lpstr>手帳所持件数(児)</vt:lpstr>
      <vt:lpstr>'手帳所持件数(児)'!Print_Area</vt:lpstr>
      <vt:lpstr>'手帳所持件数（者）'!Print_Area</vt:lpstr>
      <vt:lpstr>'手帳所持件数（者＋児）'!Print_Area</vt:lpstr>
      <vt:lpstr>'手帳所持件数(児)'!Print_Titles</vt:lpstr>
      <vt:lpstr>'手帳所持件数（者）'!Print_Titles</vt:lpstr>
      <vt:lpstr>'手帳所持件数（者＋児）'!Print_Titles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2024-05-20T00:07:53Z</cp:lastPrinted>
  <dcterms:created xsi:type="dcterms:W3CDTF">1999-05-26T04:53:46Z</dcterms:created>
  <dcterms:modified xsi:type="dcterms:W3CDTF">2024-07-19T13:00:18Z</dcterms:modified>
</cp:coreProperties>
</file>