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10_ホームページ掲載\02令和7年度市町村振興総合補助金要綱・要領別記様式ダウンロード\03令和7年度市町村振興総合補助金メニュー附属資料一覧\"/>
    </mc:Choice>
  </mc:AlternateContent>
  <bookViews>
    <workbookView xWindow="0" yWindow="0" windowWidth="28800" windowHeight="12210"/>
  </bookViews>
  <sheets>
    <sheet name="（修正）一覧表" sheetId="6" r:id="rId1"/>
    <sheet name="（修正）一覧表 (記載例)" sheetId="7" r:id="rId2"/>
    <sheet name="（修正）Sheet3" sheetId="3" r:id="rId3"/>
  </sheets>
  <definedNames>
    <definedName name="_xlnm.Print_Area" localSheetId="2">'（修正）Sheet3'!$K$1:$S$33</definedName>
    <definedName name="_xlnm.Print_Area" localSheetId="0">'（修正）一覧表'!$A$1:$N$21</definedName>
  </definedNames>
  <calcPr calcId="162913"/>
</workbook>
</file>

<file path=xl/calcChain.xml><?xml version="1.0" encoding="utf-8"?>
<calcChain xmlns="http://schemas.openxmlformats.org/spreadsheetml/2006/main">
  <c r="L5" i="7" l="1"/>
  <c r="K20" i="7"/>
  <c r="F20" i="7"/>
  <c r="D20" i="7"/>
  <c r="M17" i="7"/>
  <c r="K17" i="7"/>
  <c r="J17" i="7"/>
  <c r="I17" i="7"/>
  <c r="L16" i="7"/>
  <c r="L15" i="7"/>
  <c r="L14" i="7"/>
  <c r="L13" i="7"/>
  <c r="L12" i="7"/>
  <c r="L11" i="7"/>
  <c r="L10" i="7"/>
  <c r="L9" i="7"/>
  <c r="L8" i="7"/>
  <c r="L7" i="7"/>
  <c r="L6" i="7"/>
  <c r="L17" i="7"/>
  <c r="F20" i="6" l="1"/>
  <c r="K20" i="6"/>
  <c r="D20" i="6"/>
  <c r="L15" i="6" l="1"/>
  <c r="L16" i="6"/>
  <c r="L5" i="6" l="1"/>
  <c r="K17" i="6" l="1"/>
  <c r="J17" i="6"/>
  <c r="I17" i="6"/>
  <c r="L14" i="6"/>
  <c r="L13" i="6"/>
  <c r="L12" i="6"/>
  <c r="L11" i="6"/>
  <c r="L10" i="6"/>
  <c r="L9" i="6"/>
  <c r="L8" i="6"/>
  <c r="L7" i="6"/>
  <c r="L6" i="6"/>
  <c r="L17" i="6" l="1"/>
  <c r="M17" i="6" l="1"/>
  <c r="N17" i="6"/>
  <c r="N17" i="7"/>
</calcChain>
</file>

<file path=xl/sharedStrings.xml><?xml version="1.0" encoding="utf-8"?>
<sst xmlns="http://schemas.openxmlformats.org/spreadsheetml/2006/main" count="93" uniqueCount="67">
  <si>
    <t>設置場所</t>
    <rPh sb="0" eb="2">
      <t>セッチ</t>
    </rPh>
    <rPh sb="2" eb="4">
      <t>バショ</t>
    </rPh>
    <phoneticPr fontId="1"/>
  </si>
  <si>
    <t>住所</t>
    <rPh sb="0" eb="2">
      <t>ジュウショ</t>
    </rPh>
    <phoneticPr fontId="1"/>
  </si>
  <si>
    <t>データ保管方法</t>
    <rPh sb="3" eb="5">
      <t>ホカン</t>
    </rPh>
    <rPh sb="5" eb="7">
      <t>ホウホウ</t>
    </rPh>
    <phoneticPr fontId="1"/>
  </si>
  <si>
    <t>本体価格</t>
    <rPh sb="0" eb="2">
      <t>ホンタイ</t>
    </rPh>
    <rPh sb="2" eb="4">
      <t>カカク</t>
    </rPh>
    <phoneticPr fontId="1"/>
  </si>
  <si>
    <t>設置工事費</t>
    <rPh sb="0" eb="2">
      <t>セッチ</t>
    </rPh>
    <rPh sb="2" eb="5">
      <t>コウジヒ</t>
    </rPh>
    <phoneticPr fontId="1"/>
  </si>
  <si>
    <t>価格（税込み）</t>
    <rPh sb="0" eb="2">
      <t>カカク</t>
    </rPh>
    <rPh sb="3" eb="5">
      <t>ゼイコ</t>
    </rPh>
    <phoneticPr fontId="1"/>
  </si>
  <si>
    <t>市町村負担分</t>
    <rPh sb="0" eb="3">
      <t>シチョウソン</t>
    </rPh>
    <rPh sb="3" eb="6">
      <t>フタンブン</t>
    </rPh>
    <phoneticPr fontId="1"/>
  </si>
  <si>
    <t>県負担分</t>
    <rPh sb="0" eb="1">
      <t>ケン</t>
    </rPh>
    <rPh sb="1" eb="4">
      <t>フタンブン</t>
    </rPh>
    <phoneticPr fontId="1"/>
  </si>
  <si>
    <t>計</t>
    <rPh sb="0" eb="1">
      <t>ケイ</t>
    </rPh>
    <phoneticPr fontId="1"/>
  </si>
  <si>
    <t>歩道</t>
  </si>
  <si>
    <t>公園</t>
  </si>
  <si>
    <t>広場</t>
  </si>
  <si>
    <t>駐車場</t>
  </si>
  <si>
    <t>駐輪場</t>
  </si>
  <si>
    <t>小中学校</t>
  </si>
  <si>
    <t>繁華街</t>
  </si>
  <si>
    <t>鉄道駅</t>
  </si>
  <si>
    <t>バスターミナル</t>
  </si>
  <si>
    <t>フェリー乗り場</t>
  </si>
  <si>
    <t>映画館</t>
  </si>
  <si>
    <t>美術館</t>
  </si>
  <si>
    <t>観光施設</t>
  </si>
  <si>
    <t>ホテル</t>
  </si>
  <si>
    <t>旅館</t>
  </si>
  <si>
    <t>神社</t>
  </si>
  <si>
    <t>道路</t>
  </si>
  <si>
    <t>スポーツレジャー施設</t>
  </si>
  <si>
    <t>商店街</t>
  </si>
  <si>
    <t>空港ターミナル</t>
  </si>
  <si>
    <t>金融機関</t>
  </si>
  <si>
    <t>劇場</t>
  </si>
  <si>
    <t>寺院</t>
  </si>
  <si>
    <t>商業施設</t>
    <phoneticPr fontId="1"/>
  </si>
  <si>
    <t>施設名</t>
    <rPh sb="0" eb="2">
      <t>シセツ</t>
    </rPh>
    <rPh sb="2" eb="3">
      <t>メイ</t>
    </rPh>
    <phoneticPr fontId="1"/>
  </si>
  <si>
    <t>ネットワーク接続型</t>
    <rPh sb="6" eb="8">
      <t>セツゾク</t>
    </rPh>
    <rPh sb="8" eb="9">
      <t>ガタ</t>
    </rPh>
    <phoneticPr fontId="1"/>
  </si>
  <si>
    <t>補助額</t>
    <rPh sb="0" eb="2">
      <t>ホジョ</t>
    </rPh>
    <rPh sb="2" eb="3">
      <t>ガク</t>
    </rPh>
    <phoneticPr fontId="1"/>
  </si>
  <si>
    <t>○○駅前駐輪場</t>
    <rPh sb="2" eb="4">
      <t>エキマエ</t>
    </rPh>
    <rPh sb="4" eb="7">
      <t>チュウリンジョウ</t>
    </rPh>
    <phoneticPr fontId="1"/>
  </si>
  <si>
    <t>○○市△△町1-2-3</t>
    <rPh sb="2" eb="3">
      <t>シ</t>
    </rPh>
    <rPh sb="5" eb="6">
      <t>マチ</t>
    </rPh>
    <phoneticPr fontId="1"/>
  </si>
  <si>
    <t>・HPで周知
・住民説明会を実施（○月頃）
・ビラの配布
・施設内の掲示　等</t>
    <rPh sb="4" eb="6">
      <t>シュウチ</t>
    </rPh>
    <rPh sb="8" eb="10">
      <t>ジュウミン</t>
    </rPh>
    <rPh sb="10" eb="13">
      <t>セツメイカイ</t>
    </rPh>
    <rPh sb="14" eb="16">
      <t>ジッシ</t>
    </rPh>
    <rPh sb="18" eb="19">
      <t>ガツ</t>
    </rPh>
    <rPh sb="19" eb="20">
      <t>ゴロ</t>
    </rPh>
    <rPh sb="26" eb="28">
      <t>ハイフ</t>
    </rPh>
    <rPh sb="30" eb="32">
      <t>シセツ</t>
    </rPh>
    <rPh sb="32" eb="33">
      <t>ナイ</t>
    </rPh>
    <rPh sb="34" eb="36">
      <t>ケイジ</t>
    </rPh>
    <rPh sb="37" eb="38">
      <t>ナド</t>
    </rPh>
    <phoneticPr fontId="1"/>
  </si>
  <si>
    <t>管理・運用方法</t>
    <rPh sb="0" eb="2">
      <t>カンリ</t>
    </rPh>
    <rPh sb="3" eb="5">
      <t>ウンヨウ</t>
    </rPh>
    <rPh sb="5" eb="7">
      <t>ホウホウ</t>
    </rPh>
    <phoneticPr fontId="1"/>
  </si>
  <si>
    <t>第三者に委託</t>
    <rPh sb="0" eb="1">
      <t>ダイ</t>
    </rPh>
    <rPh sb="1" eb="3">
      <t>サンシャ</t>
    </rPh>
    <rPh sb="4" eb="6">
      <t>イタク</t>
    </rPh>
    <phoneticPr fontId="1"/>
  </si>
  <si>
    <t>公共施設</t>
    <rPh sb="0" eb="2">
      <t>コウキョウ</t>
    </rPh>
    <rPh sb="2" eb="4">
      <t>シセツ</t>
    </rPh>
    <phoneticPr fontId="1"/>
  </si>
  <si>
    <t>表示板
（設置費用込）</t>
    <rPh sb="0" eb="3">
      <t>ヒョウジバン</t>
    </rPh>
    <rPh sb="5" eb="7">
      <t>セッチ</t>
    </rPh>
    <rPh sb="7" eb="9">
      <t>ヒヨウ</t>
    </rPh>
    <rPh sb="9" eb="10">
      <t>コミ</t>
    </rPh>
    <phoneticPr fontId="1"/>
  </si>
  <si>
    <t>自ら管理・運用</t>
    <rPh sb="0" eb="1">
      <t>ミズカ</t>
    </rPh>
    <rPh sb="2" eb="4">
      <t>カンリ</t>
    </rPh>
    <rPh sb="5" eb="7">
      <t>ウンヨウ</t>
    </rPh>
    <phoneticPr fontId="1"/>
  </si>
  <si>
    <t>市町村行政庁舎</t>
    <rPh sb="0" eb="3">
      <t>シチョウソン</t>
    </rPh>
    <rPh sb="3" eb="7">
      <t>ギョウセイチョウシャ</t>
    </rPh>
    <phoneticPr fontId="1"/>
  </si>
  <si>
    <t>医療機関</t>
    <rPh sb="0" eb="2">
      <t>イリョウ</t>
    </rPh>
    <rPh sb="2" eb="4">
      <t>キカン</t>
    </rPh>
    <phoneticPr fontId="1"/>
  </si>
  <si>
    <t>保育所</t>
    <rPh sb="0" eb="2">
      <t>ホイク</t>
    </rPh>
    <rPh sb="2" eb="3">
      <t>ショ</t>
    </rPh>
    <phoneticPr fontId="1"/>
  </si>
  <si>
    <t>幼稚園</t>
    <rPh sb="0" eb="3">
      <t>ヨウチエン</t>
    </rPh>
    <phoneticPr fontId="1"/>
  </si>
  <si>
    <t>駐輪場</t>
    <phoneticPr fontId="1"/>
  </si>
  <si>
    <t>設置主体</t>
    <rPh sb="0" eb="2">
      <t>セッチ</t>
    </rPh>
    <rPh sb="2" eb="4">
      <t>シュタイ</t>
    </rPh>
    <phoneticPr fontId="1"/>
  </si>
  <si>
    <t>補助対象総事業費</t>
    <phoneticPr fontId="1"/>
  </si>
  <si>
    <t>（C）×１／２
（D）</t>
    <phoneticPr fontId="1"/>
  </si>
  <si>
    <t>県補助金額</t>
    <phoneticPr fontId="1"/>
  </si>
  <si>
    <t>（A）×１／２
（B）</t>
    <phoneticPr fontId="1"/>
  </si>
  <si>
    <t>（B）と（D）のいずれか少ない額
(E)</t>
    <phoneticPr fontId="1"/>
  </si>
  <si>
    <t>１　設置カメラ一覧表</t>
    <rPh sb="2" eb="4">
      <t>セッチ</t>
    </rPh>
    <rPh sb="7" eb="9">
      <t>イチラン</t>
    </rPh>
    <rPh sb="9" eb="10">
      <t>ヒョウ</t>
    </rPh>
    <phoneticPr fontId="1"/>
  </si>
  <si>
    <t>間接補助金額
（C）</t>
    <phoneticPr fontId="1"/>
  </si>
  <si>
    <t>補助対象総事業費（A）</t>
    <phoneticPr fontId="1"/>
  </si>
  <si>
    <t>２　間接補助所要見込（※協議時のみ記載。所要見込に関する積算根拠資料を添付すること。）</t>
    <rPh sb="2" eb="4">
      <t>カンセツ</t>
    </rPh>
    <rPh sb="4" eb="6">
      <t>ホジョ</t>
    </rPh>
    <rPh sb="6" eb="8">
      <t>ショヨウ</t>
    </rPh>
    <rPh sb="8" eb="10">
      <t>ミコ</t>
    </rPh>
    <phoneticPr fontId="1"/>
  </si>
  <si>
    <t>設置カメラ一覧表等</t>
    <rPh sb="0" eb="2">
      <t>セッチ</t>
    </rPh>
    <rPh sb="5" eb="7">
      <t>イチラン</t>
    </rPh>
    <rPh sb="7" eb="8">
      <t>ヒョウ</t>
    </rPh>
    <rPh sb="8" eb="9">
      <t>ナド</t>
    </rPh>
    <phoneticPr fontId="1"/>
  </si>
  <si>
    <t>【市町村が設置する場合】
住民への
周知方法</t>
    <rPh sb="1" eb="4">
      <t>シチョウソン</t>
    </rPh>
    <rPh sb="5" eb="7">
      <t>セッチ</t>
    </rPh>
    <rPh sb="9" eb="11">
      <t>バアイ</t>
    </rPh>
    <rPh sb="13" eb="15">
      <t>ジュウミン</t>
    </rPh>
    <rPh sb="18" eb="20">
      <t>シュウチ</t>
    </rPh>
    <rPh sb="20" eb="22">
      <t>ホウホウ</t>
    </rPh>
    <phoneticPr fontId="1"/>
  </si>
  <si>
    <t>２　間接補助所要見込（※協議時のみ記載。所要見込に関する積算根拠資料を添付すること。）</t>
    <rPh sb="2" eb="4">
      <t>カンセツ</t>
    </rPh>
    <rPh sb="4" eb="6">
      <t>ホジョ</t>
    </rPh>
    <rPh sb="6" eb="8">
      <t>ショヨウ</t>
    </rPh>
    <rPh sb="8" eb="10">
      <t>ミコ</t>
    </rPh>
    <rPh sb="12" eb="14">
      <t>キョウギ</t>
    </rPh>
    <rPh sb="14" eb="15">
      <t>ジ</t>
    </rPh>
    <rPh sb="17" eb="19">
      <t>キサイ</t>
    </rPh>
    <rPh sb="32" eb="34">
      <t>シリョウ</t>
    </rPh>
    <phoneticPr fontId="1"/>
  </si>
  <si>
    <t>設置カメラ一覧表等（記載例）</t>
    <rPh sb="0" eb="2">
      <t>セッチ</t>
    </rPh>
    <rPh sb="5" eb="7">
      <t>イチラン</t>
    </rPh>
    <rPh sb="7" eb="8">
      <t>ヒョウ</t>
    </rPh>
    <rPh sb="8" eb="9">
      <t>ナド</t>
    </rPh>
    <phoneticPr fontId="1"/>
  </si>
  <si>
    <t>No.</t>
    <phoneticPr fontId="1"/>
  </si>
  <si>
    <t>記録媒体保存型</t>
    <rPh sb="0" eb="2">
      <t>キロク</t>
    </rPh>
    <rPh sb="2" eb="4">
      <t>バイタイ</t>
    </rPh>
    <rPh sb="4" eb="6">
      <t>ホゾン</t>
    </rPh>
    <rPh sb="6" eb="7">
      <t>ガタ</t>
    </rPh>
    <phoneticPr fontId="1"/>
  </si>
  <si>
    <t>内蔵型</t>
    <rPh sb="0" eb="3">
      <t>ナイゾウガタ</t>
    </rPh>
    <phoneticPr fontId="1"/>
  </si>
  <si>
    <t>クラウド型</t>
    <rPh sb="4" eb="5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</si>
</sst>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3" fillId="0" borderId="0" xfId="1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wrapText="1"/>
    </xf>
    <xf numFmtId="176" fontId="10" fillId="0" borderId="3" xfId="0" applyNumberFormat="1" applyFont="1" applyBorder="1" applyAlignment="1" applyProtection="1">
      <alignment horizontal="center" vertical="center"/>
    </xf>
    <xf numFmtId="176" fontId="10" fillId="0" borderId="4" xfId="0" applyNumberFormat="1" applyFont="1" applyBorder="1" applyAlignment="1" applyProtection="1">
      <alignment horizontal="center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2" fillId="0" borderId="2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16</xdr:row>
      <xdr:rowOff>320676</xdr:rowOff>
    </xdr:from>
    <xdr:to>
      <xdr:col>4</xdr:col>
      <xdr:colOff>711200</xdr:colOff>
      <xdr:row>18</xdr:row>
      <xdr:rowOff>215900</xdr:rowOff>
    </xdr:to>
    <xdr:cxnSp macro="">
      <xdr:nvCxnSpPr>
        <xdr:cNvPr id="24" name="直線矢印コネクタ 23"/>
        <xdr:cNvCxnSpPr/>
      </xdr:nvCxnSpPr>
      <xdr:spPr>
        <a:xfrm>
          <a:off x="4622800" y="8588376"/>
          <a:ext cx="571500" cy="9747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482600</xdr:colOff>
      <xdr:row>6</xdr:row>
      <xdr:rowOff>285750</xdr:rowOff>
    </xdr:from>
    <xdr:ext cx="1371529" cy="275717"/>
    <xdr:sp macro="" textlink="">
      <xdr:nvSpPr>
        <xdr:cNvPr id="4" name="テキスト ボックス 3"/>
        <xdr:cNvSpPr txBox="1"/>
      </xdr:nvSpPr>
      <xdr:spPr>
        <a:xfrm>
          <a:off x="1676400" y="2749550"/>
          <a:ext cx="1371529" cy="275717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プルダウンから選択</a:t>
          </a:r>
        </a:p>
      </xdr:txBody>
    </xdr:sp>
    <xdr:clientData/>
  </xdr:oneCellAnchor>
  <xdr:twoCellAnchor>
    <xdr:from>
      <xdr:col>2</xdr:col>
      <xdr:colOff>596900</xdr:colOff>
      <xdr:row>4</xdr:row>
      <xdr:rowOff>469900</xdr:rowOff>
    </xdr:from>
    <xdr:to>
      <xdr:col>3</xdr:col>
      <xdr:colOff>266665</xdr:colOff>
      <xdr:row>6</xdr:row>
      <xdr:rowOff>285750</xdr:rowOff>
    </xdr:to>
    <xdr:cxnSp macro="">
      <xdr:nvCxnSpPr>
        <xdr:cNvPr id="5" name="直線矢印コネクタ 4"/>
        <xdr:cNvCxnSpPr>
          <a:stCxn id="4" idx="0"/>
        </xdr:cNvCxnSpPr>
      </xdr:nvCxnSpPr>
      <xdr:spPr>
        <a:xfrm flipH="1" flipV="1">
          <a:off x="1790700" y="1816100"/>
          <a:ext cx="571465" cy="933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1422400</xdr:colOff>
      <xdr:row>6</xdr:row>
      <xdr:rowOff>304800</xdr:rowOff>
    </xdr:from>
    <xdr:ext cx="2124074" cy="642484"/>
    <xdr:sp macro="" textlink="">
      <xdr:nvSpPr>
        <xdr:cNvPr id="6" name="テキスト ボックス 5"/>
        <xdr:cNvSpPr txBox="1"/>
      </xdr:nvSpPr>
      <xdr:spPr>
        <a:xfrm>
          <a:off x="3517900" y="2768600"/>
          <a:ext cx="2124074" cy="642484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同一施設内にカメラを複数台購入する場合も，</a:t>
          </a:r>
          <a:r>
            <a:rPr kumimoji="1" lang="en-US" altLang="ja-JP" sz="1100"/>
            <a:t>1</a:t>
          </a:r>
          <a:r>
            <a:rPr kumimoji="1" lang="ja-JP" altLang="en-US" sz="1100"/>
            <a:t>台ずつ記載すること</a:t>
          </a:r>
          <a:endParaRPr kumimoji="1" lang="en-US" altLang="ja-JP" sz="1100"/>
        </a:p>
      </xdr:txBody>
    </xdr:sp>
    <xdr:clientData/>
  </xdr:oneCellAnchor>
  <xdr:oneCellAnchor>
    <xdr:from>
      <xdr:col>5</xdr:col>
      <xdr:colOff>50800</xdr:colOff>
      <xdr:row>6</xdr:row>
      <xdr:rowOff>422275</xdr:rowOff>
    </xdr:from>
    <xdr:ext cx="1371529" cy="275717"/>
    <xdr:sp macro="" textlink="">
      <xdr:nvSpPr>
        <xdr:cNvPr id="10" name="テキスト ボックス 9"/>
        <xdr:cNvSpPr txBox="1"/>
      </xdr:nvSpPr>
      <xdr:spPr>
        <a:xfrm>
          <a:off x="6921500" y="3101975"/>
          <a:ext cx="1371529" cy="275717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プルダウンから選択</a:t>
          </a:r>
        </a:p>
      </xdr:txBody>
    </xdr:sp>
    <xdr:clientData/>
  </xdr:oneCellAnchor>
  <xdr:twoCellAnchor>
    <xdr:from>
      <xdr:col>5</xdr:col>
      <xdr:colOff>736565</xdr:colOff>
      <xdr:row>4</xdr:row>
      <xdr:rowOff>558800</xdr:rowOff>
    </xdr:from>
    <xdr:to>
      <xdr:col>5</xdr:col>
      <xdr:colOff>936625</xdr:colOff>
      <xdr:row>6</xdr:row>
      <xdr:rowOff>422275</xdr:rowOff>
    </xdr:to>
    <xdr:cxnSp macro="">
      <xdr:nvCxnSpPr>
        <xdr:cNvPr id="11" name="直線矢印コネクタ 10"/>
        <xdr:cNvCxnSpPr>
          <a:stCxn id="10" idx="0"/>
        </xdr:cNvCxnSpPr>
      </xdr:nvCxnSpPr>
      <xdr:spPr>
        <a:xfrm flipV="1">
          <a:off x="7607265" y="1905000"/>
          <a:ext cx="200060" cy="1196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292065</xdr:colOff>
      <xdr:row>4</xdr:row>
      <xdr:rowOff>698500</xdr:rowOff>
    </xdr:from>
    <xdr:to>
      <xdr:col>7</xdr:col>
      <xdr:colOff>190500</xdr:colOff>
      <xdr:row>6</xdr:row>
      <xdr:rowOff>546102</xdr:rowOff>
    </xdr:to>
    <xdr:cxnSp macro="">
      <xdr:nvCxnSpPr>
        <xdr:cNvPr id="12" name="直線矢印コネクタ 11"/>
        <xdr:cNvCxnSpPr/>
      </xdr:nvCxnSpPr>
      <xdr:spPr>
        <a:xfrm flipV="1">
          <a:off x="8293065" y="2044700"/>
          <a:ext cx="1689135" cy="1181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82550</xdr:colOff>
      <xdr:row>5</xdr:row>
      <xdr:rowOff>355600</xdr:rowOff>
    </xdr:from>
    <xdr:ext cx="2409825" cy="2342949"/>
    <xdr:sp macro="" textlink="">
      <xdr:nvSpPr>
        <xdr:cNvPr id="14" name="テキスト ボックス 13"/>
        <xdr:cNvSpPr txBox="1"/>
      </xdr:nvSpPr>
      <xdr:spPr>
        <a:xfrm>
          <a:off x="11068050" y="2476500"/>
          <a:ext cx="2409825" cy="2342949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市町村が設置する場合</a:t>
          </a: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/>
            <a:t>・</a:t>
          </a:r>
          <a:r>
            <a:rPr kumimoji="1" lang="ja-JP" altLang="en-US" sz="1100" u="none">
              <a:solidFill>
                <a:schemeClr val="tx1"/>
              </a:solidFill>
            </a:rPr>
            <a:t>申請時は，見積りを</a:t>
          </a:r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者以上から徴収し，金額が低い方を記載する。実績時は，実績額を記載する。</a:t>
          </a:r>
          <a:endParaRPr kumimoji="1" lang="en-US" altLang="ja-JP" sz="1100" u="none">
            <a:solidFill>
              <a:schemeClr val="tx1"/>
            </a:solidFill>
          </a:endParaRPr>
        </a:p>
        <a:p>
          <a:r>
            <a:rPr kumimoji="1" lang="ja-JP" altLang="en-US" sz="1100" u="none">
              <a:solidFill>
                <a:schemeClr val="tx1"/>
              </a:solidFill>
            </a:rPr>
            <a:t>・税込価格で記載する。</a:t>
          </a:r>
          <a:endParaRPr kumimoji="1" lang="en-US" altLang="ja-JP" sz="1100" u="none">
            <a:solidFill>
              <a:schemeClr val="tx1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u="none">
              <a:solidFill>
                <a:schemeClr val="tx1"/>
              </a:solidFill>
            </a:rPr>
            <a:t>・セット価格の場合でも出来る限り，内訳を記載するように業者に依頼し，困難な場合は，本体価格にまとめて記載すること。なお，その場合においても，「本体価格，設置工事費，表示板代として」と記載する等，</a:t>
          </a:r>
          <a:r>
            <a:rPr kumimoji="1" lang="ja-JP" altLang="en-US" sz="1100" b="1" u="none">
              <a:solidFill>
                <a:schemeClr val="tx1"/>
              </a:solidFill>
            </a:rPr>
            <a:t>上記以外の費用が含まれていないことを明示してもらうこと。</a:t>
          </a:r>
          <a:endParaRPr kumimoji="1" lang="en-US" altLang="ja-JP" sz="1100" b="1" u="none">
            <a:solidFill>
              <a:schemeClr val="tx1"/>
            </a:solidFill>
          </a:endParaRPr>
        </a:p>
      </xdr:txBody>
    </xdr:sp>
    <xdr:clientData/>
  </xdr:oneCellAnchor>
  <xdr:twoCellAnchor>
    <xdr:from>
      <xdr:col>7</xdr:col>
      <xdr:colOff>1181100</xdr:colOff>
      <xdr:row>5</xdr:row>
      <xdr:rowOff>50800</xdr:rowOff>
    </xdr:from>
    <xdr:to>
      <xdr:col>10</xdr:col>
      <xdr:colOff>850900</xdr:colOff>
      <xdr:row>5</xdr:row>
      <xdr:rowOff>355600</xdr:rowOff>
    </xdr:to>
    <xdr:sp macro="" textlink="">
      <xdr:nvSpPr>
        <xdr:cNvPr id="15" name="右中かっこ 14"/>
        <xdr:cNvSpPr/>
      </xdr:nvSpPr>
      <xdr:spPr>
        <a:xfrm rot="5400000">
          <a:off x="12115800" y="1028700"/>
          <a:ext cx="304800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927100</xdr:colOff>
      <xdr:row>12</xdr:row>
      <xdr:rowOff>444500</xdr:rowOff>
    </xdr:from>
    <xdr:ext cx="2124074" cy="459100"/>
    <xdr:sp macro="" textlink="">
      <xdr:nvSpPr>
        <xdr:cNvPr id="16" name="テキスト ボックス 15"/>
        <xdr:cNvSpPr txBox="1"/>
      </xdr:nvSpPr>
      <xdr:spPr>
        <a:xfrm>
          <a:off x="3022600" y="6477000"/>
          <a:ext cx="2124074" cy="459100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12</a:t>
          </a:r>
          <a:r>
            <a:rPr kumimoji="1" lang="ja-JP" altLang="en-US" sz="1100"/>
            <a:t>台以上設置する場合は，適宜行を追加させること。</a:t>
          </a:r>
          <a:endParaRPr kumimoji="1" lang="en-US" altLang="ja-JP" sz="1100"/>
        </a:p>
      </xdr:txBody>
    </xdr:sp>
    <xdr:clientData/>
  </xdr:oneCellAnchor>
  <xdr:oneCellAnchor>
    <xdr:from>
      <xdr:col>3</xdr:col>
      <xdr:colOff>406400</xdr:colOff>
      <xdr:row>16</xdr:row>
      <xdr:rowOff>165100</xdr:rowOff>
    </xdr:from>
    <xdr:ext cx="2124074" cy="459100"/>
    <xdr:sp macro="" textlink="">
      <xdr:nvSpPr>
        <xdr:cNvPr id="22" name="テキスト ボックス 21"/>
        <xdr:cNvSpPr txBox="1"/>
      </xdr:nvSpPr>
      <xdr:spPr>
        <a:xfrm>
          <a:off x="2501900" y="8432800"/>
          <a:ext cx="2124074" cy="459100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見込まれる総事業費，見込まれる間接補助金額を記載する。</a:t>
          </a:r>
          <a:endParaRPr kumimoji="1" lang="en-US" altLang="ja-JP" sz="1100" u="none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381000</xdr:colOff>
      <xdr:row>16</xdr:row>
      <xdr:rowOff>394650</xdr:rowOff>
    </xdr:from>
    <xdr:to>
      <xdr:col>3</xdr:col>
      <xdr:colOff>406400</xdr:colOff>
      <xdr:row>18</xdr:row>
      <xdr:rowOff>152400</xdr:rowOff>
    </xdr:to>
    <xdr:cxnSp macro="">
      <xdr:nvCxnSpPr>
        <xdr:cNvPr id="23" name="直線矢印コネクタ 22"/>
        <xdr:cNvCxnSpPr>
          <a:stCxn id="22" idx="1"/>
        </xdr:cNvCxnSpPr>
      </xdr:nvCxnSpPr>
      <xdr:spPr>
        <a:xfrm flipH="1">
          <a:off x="1574800" y="8662350"/>
          <a:ext cx="927100" cy="83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0"/>
  <sheetViews>
    <sheetView tabSelected="1" view="pageBreakPreview" zoomScale="70" zoomScaleNormal="70" zoomScaleSheetLayoutView="70" workbookViewId="0">
      <selection sqref="A1:N1"/>
    </sheetView>
  </sheetViews>
  <sheetFormatPr defaultRowHeight="12" x14ac:dyDescent="0.15"/>
  <cols>
    <col min="1" max="1" width="3.75" style="23" bestFit="1" customWidth="1"/>
    <col min="2" max="2" width="11.875" style="23" customWidth="1"/>
    <col min="3" max="3" width="11.875" style="25" customWidth="1"/>
    <col min="4" max="4" width="31.25" style="22" customWidth="1"/>
    <col min="5" max="5" width="31.375" style="22" customWidth="1"/>
    <col min="6" max="6" width="14.875" style="23" bestFit="1" customWidth="1"/>
    <col min="7" max="7" width="23.5" style="22" customWidth="1"/>
    <col min="8" max="8" width="15.625" style="22" customWidth="1"/>
    <col min="9" max="14" width="11.375" style="22" customWidth="1"/>
    <col min="15" max="16384" width="9" style="22"/>
  </cols>
  <sheetData>
    <row r="1" spans="1:14" ht="26.25" customHeight="1" x14ac:dyDescent="0.15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6.25" customHeight="1" x14ac:dyDescent="0.15">
      <c r="A2" s="34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9.5" customHeight="1" x14ac:dyDescent="0.15">
      <c r="A3" s="42" t="s">
        <v>63</v>
      </c>
      <c r="B3" s="44" t="s">
        <v>49</v>
      </c>
      <c r="C3" s="43" t="s">
        <v>0</v>
      </c>
      <c r="D3" s="42" t="s">
        <v>33</v>
      </c>
      <c r="E3" s="42" t="s">
        <v>1</v>
      </c>
      <c r="F3" s="44" t="s">
        <v>2</v>
      </c>
      <c r="G3" s="46" t="s">
        <v>60</v>
      </c>
      <c r="H3" s="42" t="s">
        <v>39</v>
      </c>
      <c r="I3" s="37" t="s">
        <v>5</v>
      </c>
      <c r="J3" s="38"/>
      <c r="K3" s="38"/>
      <c r="L3" s="39"/>
      <c r="M3" s="42" t="s">
        <v>35</v>
      </c>
      <c r="N3" s="42"/>
    </row>
    <row r="4" spans="1:14" s="23" customFormat="1" ht="33.75" customHeight="1" x14ac:dyDescent="0.15">
      <c r="A4" s="42"/>
      <c r="B4" s="45"/>
      <c r="C4" s="43"/>
      <c r="D4" s="42"/>
      <c r="E4" s="42"/>
      <c r="F4" s="45"/>
      <c r="G4" s="47"/>
      <c r="H4" s="42"/>
      <c r="I4" s="16" t="s">
        <v>3</v>
      </c>
      <c r="J4" s="16" t="s">
        <v>4</v>
      </c>
      <c r="K4" s="19" t="s">
        <v>42</v>
      </c>
      <c r="L4" s="16" t="s">
        <v>8</v>
      </c>
      <c r="M4" s="16" t="s">
        <v>6</v>
      </c>
      <c r="N4" s="20" t="s">
        <v>7</v>
      </c>
    </row>
    <row r="5" spans="1:14" ht="43.5" customHeight="1" x14ac:dyDescent="0.15">
      <c r="A5" s="16">
        <v>1</v>
      </c>
      <c r="B5" s="16"/>
      <c r="C5" s="1"/>
      <c r="D5" s="2"/>
      <c r="E5" s="2"/>
      <c r="F5" s="30"/>
      <c r="G5" s="2"/>
      <c r="H5" s="16"/>
      <c r="I5" s="3"/>
      <c r="J5" s="3"/>
      <c r="K5" s="3"/>
      <c r="L5" s="4">
        <f>SUM(I5:K5)</f>
        <v>0</v>
      </c>
      <c r="M5" s="4"/>
      <c r="N5" s="4"/>
    </row>
    <row r="6" spans="1:14" ht="43.5" customHeight="1" x14ac:dyDescent="0.15">
      <c r="A6" s="16">
        <v>2</v>
      </c>
      <c r="B6" s="16"/>
      <c r="C6" s="1"/>
      <c r="D6" s="2"/>
      <c r="E6" s="2"/>
      <c r="F6" s="30"/>
      <c r="G6" s="2"/>
      <c r="H6" s="16"/>
      <c r="I6" s="3"/>
      <c r="J6" s="3"/>
      <c r="K6" s="3"/>
      <c r="L6" s="4">
        <f>SUM(I6:K6)</f>
        <v>0</v>
      </c>
      <c r="M6" s="4"/>
      <c r="N6" s="4"/>
    </row>
    <row r="7" spans="1:14" ht="43.5" customHeight="1" x14ac:dyDescent="0.15">
      <c r="A7" s="16">
        <v>3</v>
      </c>
      <c r="B7" s="16"/>
      <c r="C7" s="1"/>
      <c r="D7" s="2"/>
      <c r="E7" s="2"/>
      <c r="F7" s="30"/>
      <c r="G7" s="2"/>
      <c r="H7" s="16"/>
      <c r="I7" s="3"/>
      <c r="J7" s="3"/>
      <c r="K7" s="3"/>
      <c r="L7" s="4">
        <f t="shared" ref="L7:L16" si="0">SUM(I7:K7)</f>
        <v>0</v>
      </c>
      <c r="M7" s="4"/>
      <c r="N7" s="4"/>
    </row>
    <row r="8" spans="1:14" ht="43.5" customHeight="1" x14ac:dyDescent="0.15">
      <c r="A8" s="16">
        <v>4</v>
      </c>
      <c r="B8" s="16"/>
      <c r="C8" s="1"/>
      <c r="D8" s="2"/>
      <c r="E8" s="2"/>
      <c r="F8" s="30"/>
      <c r="G8" s="2"/>
      <c r="H8" s="16"/>
      <c r="I8" s="3"/>
      <c r="J8" s="3"/>
      <c r="K8" s="3"/>
      <c r="L8" s="4">
        <f t="shared" si="0"/>
        <v>0</v>
      </c>
      <c r="M8" s="4"/>
      <c r="N8" s="4"/>
    </row>
    <row r="9" spans="1:14" ht="43.5" customHeight="1" x14ac:dyDescent="0.15">
      <c r="A9" s="16">
        <v>5</v>
      </c>
      <c r="B9" s="16"/>
      <c r="C9" s="1"/>
      <c r="D9" s="2"/>
      <c r="E9" s="2"/>
      <c r="F9" s="30"/>
      <c r="G9" s="2"/>
      <c r="H9" s="16"/>
      <c r="I9" s="3"/>
      <c r="J9" s="3"/>
      <c r="K9" s="3"/>
      <c r="L9" s="4">
        <f t="shared" si="0"/>
        <v>0</v>
      </c>
      <c r="M9" s="4"/>
      <c r="N9" s="4"/>
    </row>
    <row r="10" spans="1:14" ht="43.5" customHeight="1" x14ac:dyDescent="0.15">
      <c r="A10" s="16">
        <v>6</v>
      </c>
      <c r="B10" s="16"/>
      <c r="C10" s="1"/>
      <c r="D10" s="2"/>
      <c r="E10" s="2"/>
      <c r="F10" s="30"/>
      <c r="G10" s="2"/>
      <c r="H10" s="16"/>
      <c r="I10" s="3"/>
      <c r="J10" s="3"/>
      <c r="K10" s="3"/>
      <c r="L10" s="4">
        <f t="shared" si="0"/>
        <v>0</v>
      </c>
      <c r="M10" s="4"/>
      <c r="N10" s="4"/>
    </row>
    <row r="11" spans="1:14" ht="43.5" customHeight="1" x14ac:dyDescent="0.15">
      <c r="A11" s="16">
        <v>7</v>
      </c>
      <c r="B11" s="16"/>
      <c r="C11" s="1"/>
      <c r="D11" s="2"/>
      <c r="E11" s="2"/>
      <c r="F11" s="30"/>
      <c r="G11" s="2"/>
      <c r="H11" s="16"/>
      <c r="I11" s="3"/>
      <c r="J11" s="3"/>
      <c r="K11" s="3"/>
      <c r="L11" s="4">
        <f t="shared" si="0"/>
        <v>0</v>
      </c>
      <c r="M11" s="4"/>
      <c r="N11" s="4"/>
    </row>
    <row r="12" spans="1:14" ht="43.5" customHeight="1" x14ac:dyDescent="0.15">
      <c r="A12" s="16">
        <v>8</v>
      </c>
      <c r="B12" s="16"/>
      <c r="C12" s="1"/>
      <c r="D12" s="2"/>
      <c r="E12" s="2"/>
      <c r="F12" s="30"/>
      <c r="G12" s="2"/>
      <c r="H12" s="16"/>
      <c r="I12" s="3"/>
      <c r="J12" s="3"/>
      <c r="K12" s="3"/>
      <c r="L12" s="4">
        <f t="shared" si="0"/>
        <v>0</v>
      </c>
      <c r="M12" s="4"/>
      <c r="N12" s="4"/>
    </row>
    <row r="13" spans="1:14" ht="43.5" customHeight="1" x14ac:dyDescent="0.15">
      <c r="A13" s="16">
        <v>9</v>
      </c>
      <c r="B13" s="16"/>
      <c r="C13" s="1"/>
      <c r="D13" s="2"/>
      <c r="E13" s="2"/>
      <c r="F13" s="30"/>
      <c r="G13" s="2"/>
      <c r="H13" s="16"/>
      <c r="I13" s="3"/>
      <c r="J13" s="3"/>
      <c r="K13" s="3"/>
      <c r="L13" s="4">
        <f t="shared" si="0"/>
        <v>0</v>
      </c>
      <c r="M13" s="4"/>
      <c r="N13" s="4"/>
    </row>
    <row r="14" spans="1:14" ht="43.5" customHeight="1" x14ac:dyDescent="0.15">
      <c r="A14" s="16">
        <v>10</v>
      </c>
      <c r="B14" s="16"/>
      <c r="C14" s="1"/>
      <c r="D14" s="2"/>
      <c r="E14" s="2"/>
      <c r="F14" s="30"/>
      <c r="G14" s="2"/>
      <c r="H14" s="16"/>
      <c r="I14" s="3"/>
      <c r="J14" s="3"/>
      <c r="K14" s="3"/>
      <c r="L14" s="4">
        <f t="shared" si="0"/>
        <v>0</v>
      </c>
      <c r="M14" s="4"/>
      <c r="N14" s="4"/>
    </row>
    <row r="15" spans="1:14" ht="43.5" customHeight="1" x14ac:dyDescent="0.15">
      <c r="A15" s="16">
        <v>11</v>
      </c>
      <c r="B15" s="16"/>
      <c r="C15" s="1"/>
      <c r="D15" s="2"/>
      <c r="E15" s="2"/>
      <c r="F15" s="30"/>
      <c r="G15" s="2"/>
      <c r="H15" s="16"/>
      <c r="I15" s="3"/>
      <c r="J15" s="3"/>
      <c r="K15" s="3"/>
      <c r="L15" s="4">
        <f t="shared" si="0"/>
        <v>0</v>
      </c>
      <c r="M15" s="4"/>
      <c r="N15" s="4"/>
    </row>
    <row r="16" spans="1:14" ht="43.5" customHeight="1" x14ac:dyDescent="0.15">
      <c r="A16" s="16">
        <v>12</v>
      </c>
      <c r="B16" s="16"/>
      <c r="C16" s="1"/>
      <c r="D16" s="2"/>
      <c r="E16" s="2"/>
      <c r="F16" s="30"/>
      <c r="G16" s="2"/>
      <c r="H16" s="16"/>
      <c r="I16" s="3"/>
      <c r="J16" s="3"/>
      <c r="K16" s="3"/>
      <c r="L16" s="4">
        <f t="shared" si="0"/>
        <v>0</v>
      </c>
      <c r="M16" s="4"/>
      <c r="N16" s="4"/>
    </row>
    <row r="17" spans="1:14" ht="59.25" customHeight="1" x14ac:dyDescent="0.15">
      <c r="A17" s="37" t="s">
        <v>8</v>
      </c>
      <c r="B17" s="38"/>
      <c r="C17" s="38"/>
      <c r="D17" s="38"/>
      <c r="E17" s="38"/>
      <c r="F17" s="38"/>
      <c r="G17" s="38"/>
      <c r="H17" s="39"/>
      <c r="I17" s="4">
        <f t="shared" ref="I17:N17" si="1">SUM(I5:I16)</f>
        <v>0</v>
      </c>
      <c r="J17" s="4">
        <f t="shared" si="1"/>
        <v>0</v>
      </c>
      <c r="K17" s="4">
        <f t="shared" si="1"/>
        <v>0</v>
      </c>
      <c r="L17" s="4">
        <f t="shared" si="1"/>
        <v>0</v>
      </c>
      <c r="M17" s="4">
        <f t="shared" si="1"/>
        <v>0</v>
      </c>
      <c r="N17" s="4">
        <f t="shared" si="1"/>
        <v>0</v>
      </c>
    </row>
    <row r="18" spans="1:14" ht="26.25" customHeight="1" x14ac:dyDescent="0.15">
      <c r="A18" s="34" t="s">
        <v>58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1:14" ht="43.5" customHeight="1" x14ac:dyDescent="0.15">
      <c r="A19" s="37" t="s">
        <v>57</v>
      </c>
      <c r="B19" s="49"/>
      <c r="C19" s="50"/>
      <c r="D19" s="26" t="s">
        <v>53</v>
      </c>
      <c r="E19" s="1" t="s">
        <v>56</v>
      </c>
      <c r="F19" s="57" t="s">
        <v>51</v>
      </c>
      <c r="G19" s="58"/>
      <c r="H19" s="48" t="s">
        <v>54</v>
      </c>
      <c r="I19" s="49"/>
      <c r="J19" s="50"/>
      <c r="K19" s="51" t="s">
        <v>52</v>
      </c>
      <c r="L19" s="52"/>
      <c r="M19" s="52"/>
      <c r="N19" s="53"/>
    </row>
    <row r="20" spans="1:14" s="24" customFormat="1" ht="51.75" customHeight="1" x14ac:dyDescent="0.15">
      <c r="A20" s="54"/>
      <c r="B20" s="55"/>
      <c r="C20" s="56"/>
      <c r="D20" s="21">
        <f>A20*1/2</f>
        <v>0</v>
      </c>
      <c r="E20" s="21"/>
      <c r="F20" s="54">
        <f>E20*1/2</f>
        <v>0</v>
      </c>
      <c r="G20" s="56"/>
      <c r="H20" s="54"/>
      <c r="I20" s="55"/>
      <c r="J20" s="56"/>
      <c r="K20" s="54">
        <f>H20</f>
        <v>0</v>
      </c>
      <c r="L20" s="55"/>
      <c r="M20" s="55"/>
      <c r="N20" s="56"/>
    </row>
  </sheetData>
  <sheetProtection insertColumns="0" insertRows="0" sort="0" autoFilter="0"/>
  <mergeCells count="22">
    <mergeCell ref="H19:J19"/>
    <mergeCell ref="A19:C19"/>
    <mergeCell ref="K19:N19"/>
    <mergeCell ref="A20:C20"/>
    <mergeCell ref="F20:G20"/>
    <mergeCell ref="H20:J20"/>
    <mergeCell ref="K20:N20"/>
    <mergeCell ref="F19:G19"/>
    <mergeCell ref="A1:N1"/>
    <mergeCell ref="A18:N18"/>
    <mergeCell ref="A17:H17"/>
    <mergeCell ref="A2:N2"/>
    <mergeCell ref="A3:A4"/>
    <mergeCell ref="C3:C4"/>
    <mergeCell ref="D3:D4"/>
    <mergeCell ref="E3:E4"/>
    <mergeCell ref="F3:F4"/>
    <mergeCell ref="G3:G4"/>
    <mergeCell ref="H3:H4"/>
    <mergeCell ref="I3:L3"/>
    <mergeCell ref="M3:N3"/>
    <mergeCell ref="B3:B4"/>
  </mergeCells>
  <phoneticPr fontId="1"/>
  <pageMargins left="0.39370078740157483" right="0.39370078740157483" top="0.78740157480314965" bottom="0.59055118110236227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'（修正）Sheet3'!$O$5:$O$6</xm:f>
          </x14:formula1>
          <xm:sqref>H5:H16</xm:sqref>
        </x14:dataValidation>
        <x14:dataValidation type="list" allowBlank="1" showInputMessage="1" showErrorMessage="1">
          <x14:formula1>
            <xm:f>'（修正）Sheet3'!$K$5:$K$33</xm:f>
          </x14:formula1>
          <xm:sqref>C5:C16</xm:sqref>
        </x14:dataValidation>
        <x14:dataValidation type="list" allowBlank="1" showInputMessage="1" showErrorMessage="1">
          <x14:formula1>
            <xm:f>'（修正）Sheet3'!$M$5:$M$8</xm:f>
          </x14:formula1>
          <xm:sqref>F5:F16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view="pageBreakPreview" zoomScale="70" zoomScaleNormal="70" zoomScaleSheetLayoutView="70" workbookViewId="0">
      <selection sqref="A1:N1"/>
    </sheetView>
  </sheetViews>
  <sheetFormatPr defaultRowHeight="12" x14ac:dyDescent="0.15"/>
  <cols>
    <col min="1" max="1" width="3.75" style="7" bestFit="1" customWidth="1"/>
    <col min="2" max="2" width="11.875" style="7" customWidth="1"/>
    <col min="3" max="3" width="11.875" style="13" customWidth="1"/>
    <col min="4" max="4" width="31.25" style="6" customWidth="1"/>
    <col min="5" max="5" width="31.375" style="6" customWidth="1"/>
    <col min="6" max="6" width="14.875" style="7" bestFit="1" customWidth="1"/>
    <col min="7" max="7" width="23.5" style="6" customWidth="1"/>
    <col min="8" max="8" width="15.625" style="6" customWidth="1"/>
    <col min="9" max="14" width="11.375" style="6" customWidth="1"/>
    <col min="15" max="16384" width="9" style="6"/>
  </cols>
  <sheetData>
    <row r="1" spans="1:14" ht="26.25" customHeight="1" x14ac:dyDescent="0.15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6.25" customHeight="1" x14ac:dyDescent="0.15">
      <c r="A2" s="34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19.5" customHeight="1" x14ac:dyDescent="0.15">
      <c r="A3" s="65" t="s">
        <v>63</v>
      </c>
      <c r="B3" s="69" t="s">
        <v>49</v>
      </c>
      <c r="C3" s="71" t="s">
        <v>0</v>
      </c>
      <c r="D3" s="65" t="s">
        <v>33</v>
      </c>
      <c r="E3" s="65" t="s">
        <v>1</v>
      </c>
      <c r="F3" s="69" t="s">
        <v>2</v>
      </c>
      <c r="G3" s="46" t="s">
        <v>60</v>
      </c>
      <c r="H3" s="65" t="s">
        <v>39</v>
      </c>
      <c r="I3" s="62" t="s">
        <v>5</v>
      </c>
      <c r="J3" s="63"/>
      <c r="K3" s="63"/>
      <c r="L3" s="64"/>
      <c r="M3" s="65" t="s">
        <v>35</v>
      </c>
      <c r="N3" s="65"/>
    </row>
    <row r="4" spans="1:14" s="7" customFormat="1" ht="33.75" customHeight="1" x14ac:dyDescent="0.15">
      <c r="A4" s="65"/>
      <c r="B4" s="70"/>
      <c r="C4" s="71"/>
      <c r="D4" s="65"/>
      <c r="E4" s="65"/>
      <c r="F4" s="70"/>
      <c r="G4" s="47"/>
      <c r="H4" s="65"/>
      <c r="I4" s="14" t="s">
        <v>3</v>
      </c>
      <c r="J4" s="14" t="s">
        <v>4</v>
      </c>
      <c r="K4" s="18" t="s">
        <v>42</v>
      </c>
      <c r="L4" s="14" t="s">
        <v>8</v>
      </c>
      <c r="M4" s="14" t="s">
        <v>6</v>
      </c>
      <c r="N4" s="15" t="s">
        <v>7</v>
      </c>
    </row>
    <row r="5" spans="1:14" ht="60.75" customHeight="1" x14ac:dyDescent="0.15">
      <c r="A5" s="14">
        <v>1</v>
      </c>
      <c r="B5" s="14"/>
      <c r="C5" s="1" t="s">
        <v>48</v>
      </c>
      <c r="D5" s="2" t="s">
        <v>36</v>
      </c>
      <c r="E5" s="2" t="s">
        <v>37</v>
      </c>
      <c r="F5" s="10" t="s">
        <v>34</v>
      </c>
      <c r="G5" s="5" t="s">
        <v>38</v>
      </c>
      <c r="H5" s="16" t="s">
        <v>40</v>
      </c>
      <c r="I5" s="3">
        <v>242550</v>
      </c>
      <c r="J5" s="3">
        <v>180000</v>
      </c>
      <c r="K5" s="3">
        <v>10000</v>
      </c>
      <c r="L5" s="4">
        <f>SUM(I5:K5)</f>
        <v>432550</v>
      </c>
      <c r="M5" s="4">
        <v>232550</v>
      </c>
      <c r="N5" s="4">
        <v>200000</v>
      </c>
    </row>
    <row r="6" spans="1:14" ht="43.5" customHeight="1" x14ac:dyDescent="0.15">
      <c r="A6" s="14">
        <v>2</v>
      </c>
      <c r="B6" s="14"/>
      <c r="C6" s="8"/>
      <c r="D6" s="9"/>
      <c r="E6" s="9"/>
      <c r="F6" s="10"/>
      <c r="G6" s="9"/>
      <c r="H6" s="14"/>
      <c r="I6" s="11"/>
      <c r="J6" s="11"/>
      <c r="K6" s="11"/>
      <c r="L6" s="12">
        <f>SUM(I6:K6)</f>
        <v>0</v>
      </c>
      <c r="M6" s="12"/>
      <c r="N6" s="12"/>
    </row>
    <row r="7" spans="1:14" ht="43.5" customHeight="1" x14ac:dyDescent="0.15">
      <c r="A7" s="14">
        <v>3</v>
      </c>
      <c r="B7" s="14"/>
      <c r="C7" s="8"/>
      <c r="D7" s="9"/>
      <c r="E7" s="9"/>
      <c r="F7" s="10"/>
      <c r="G7" s="9"/>
      <c r="H7" s="14"/>
      <c r="I7" s="11"/>
      <c r="J7" s="11"/>
      <c r="K7" s="11"/>
      <c r="L7" s="12">
        <f t="shared" ref="L7:L16" si="0">SUM(I7:K7)</f>
        <v>0</v>
      </c>
      <c r="M7" s="12"/>
      <c r="N7" s="12"/>
    </row>
    <row r="8" spans="1:14" ht="43.5" customHeight="1" x14ac:dyDescent="0.15">
      <c r="A8" s="14">
        <v>4</v>
      </c>
      <c r="B8" s="14"/>
      <c r="C8" s="8"/>
      <c r="D8" s="9"/>
      <c r="E8" s="9"/>
      <c r="F8" s="10"/>
      <c r="G8" s="9"/>
      <c r="H8" s="14"/>
      <c r="I8" s="11"/>
      <c r="J8" s="11"/>
      <c r="K8" s="11"/>
      <c r="L8" s="12">
        <f t="shared" si="0"/>
        <v>0</v>
      </c>
      <c r="M8" s="12"/>
      <c r="N8" s="12"/>
    </row>
    <row r="9" spans="1:14" ht="43.5" customHeight="1" x14ac:dyDescent="0.15">
      <c r="A9" s="14">
        <v>5</v>
      </c>
      <c r="B9" s="14"/>
      <c r="C9" s="8"/>
      <c r="D9" s="9"/>
      <c r="E9" s="9"/>
      <c r="F9" s="10"/>
      <c r="G9" s="9"/>
      <c r="H9" s="14"/>
      <c r="I9" s="11"/>
      <c r="J9" s="11"/>
      <c r="K9" s="11"/>
      <c r="L9" s="12">
        <f t="shared" si="0"/>
        <v>0</v>
      </c>
      <c r="M9" s="12"/>
      <c r="N9" s="12"/>
    </row>
    <row r="10" spans="1:14" ht="43.5" customHeight="1" x14ac:dyDescent="0.15">
      <c r="A10" s="14">
        <v>6</v>
      </c>
      <c r="B10" s="14"/>
      <c r="C10" s="8"/>
      <c r="D10" s="9"/>
      <c r="E10" s="9"/>
      <c r="F10" s="10"/>
      <c r="G10" s="9"/>
      <c r="H10" s="14"/>
      <c r="I10" s="11"/>
      <c r="J10" s="11"/>
      <c r="K10" s="11"/>
      <c r="L10" s="12">
        <f t="shared" si="0"/>
        <v>0</v>
      </c>
      <c r="M10" s="12"/>
      <c r="N10" s="12"/>
    </row>
    <row r="11" spans="1:14" ht="43.5" customHeight="1" x14ac:dyDescent="0.15">
      <c r="A11" s="14">
        <v>7</v>
      </c>
      <c r="B11" s="14"/>
      <c r="C11" s="8"/>
      <c r="D11" s="9"/>
      <c r="E11" s="9"/>
      <c r="F11" s="10"/>
      <c r="G11" s="9"/>
      <c r="H11" s="14"/>
      <c r="I11" s="11"/>
      <c r="J11" s="11"/>
      <c r="K11" s="11"/>
      <c r="L11" s="12">
        <f t="shared" si="0"/>
        <v>0</v>
      </c>
      <c r="M11" s="12"/>
      <c r="N11" s="12"/>
    </row>
    <row r="12" spans="1:14" ht="43.5" customHeight="1" x14ac:dyDescent="0.15">
      <c r="A12" s="14">
        <v>8</v>
      </c>
      <c r="B12" s="14"/>
      <c r="C12" s="8"/>
      <c r="D12" s="9"/>
      <c r="E12" s="9"/>
      <c r="F12" s="10"/>
      <c r="G12" s="9"/>
      <c r="H12" s="14"/>
      <c r="I12" s="11"/>
      <c r="J12" s="11"/>
      <c r="K12" s="11"/>
      <c r="L12" s="12">
        <f t="shared" si="0"/>
        <v>0</v>
      </c>
      <c r="M12" s="12"/>
      <c r="N12" s="12"/>
    </row>
    <row r="13" spans="1:14" ht="43.5" customHeight="1" x14ac:dyDescent="0.15">
      <c r="A13" s="14">
        <v>9</v>
      </c>
      <c r="B13" s="14"/>
      <c r="C13" s="8"/>
      <c r="D13" s="9"/>
      <c r="E13" s="9"/>
      <c r="F13" s="10"/>
      <c r="G13" s="9"/>
      <c r="H13" s="14"/>
      <c r="I13" s="11"/>
      <c r="J13" s="11"/>
      <c r="K13" s="11"/>
      <c r="L13" s="12">
        <f t="shared" si="0"/>
        <v>0</v>
      </c>
      <c r="M13" s="12"/>
      <c r="N13" s="12"/>
    </row>
    <row r="14" spans="1:14" ht="43.5" customHeight="1" x14ac:dyDescent="0.15">
      <c r="A14" s="14">
        <v>10</v>
      </c>
      <c r="B14" s="14"/>
      <c r="C14" s="8"/>
      <c r="D14" s="9"/>
      <c r="E14" s="9"/>
      <c r="F14" s="10"/>
      <c r="G14" s="9"/>
      <c r="H14" s="14"/>
      <c r="I14" s="11"/>
      <c r="J14" s="11"/>
      <c r="K14" s="11"/>
      <c r="L14" s="12">
        <f t="shared" si="0"/>
        <v>0</v>
      </c>
      <c r="M14" s="12"/>
      <c r="N14" s="12"/>
    </row>
    <row r="15" spans="1:14" ht="43.5" customHeight="1" x14ac:dyDescent="0.15">
      <c r="A15" s="14">
        <v>11</v>
      </c>
      <c r="B15" s="14"/>
      <c r="C15" s="8"/>
      <c r="D15" s="9"/>
      <c r="E15" s="9"/>
      <c r="F15" s="10"/>
      <c r="G15" s="9"/>
      <c r="H15" s="14"/>
      <c r="I15" s="11"/>
      <c r="J15" s="11"/>
      <c r="K15" s="11"/>
      <c r="L15" s="12">
        <f t="shared" si="0"/>
        <v>0</v>
      </c>
      <c r="M15" s="12"/>
      <c r="N15" s="12"/>
    </row>
    <row r="16" spans="1:14" ht="43.5" customHeight="1" x14ac:dyDescent="0.15">
      <c r="A16" s="14">
        <v>12</v>
      </c>
      <c r="B16" s="14"/>
      <c r="C16" s="8"/>
      <c r="D16" s="9"/>
      <c r="E16" s="9"/>
      <c r="F16" s="10"/>
      <c r="G16" s="9"/>
      <c r="H16" s="14"/>
      <c r="I16" s="11"/>
      <c r="J16" s="11"/>
      <c r="K16" s="11"/>
      <c r="L16" s="12">
        <f t="shared" si="0"/>
        <v>0</v>
      </c>
      <c r="M16" s="12"/>
      <c r="N16" s="12"/>
    </row>
    <row r="17" spans="1:14" ht="59.25" customHeight="1" x14ac:dyDescent="0.15">
      <c r="A17" s="62" t="s">
        <v>8</v>
      </c>
      <c r="B17" s="63"/>
      <c r="C17" s="63"/>
      <c r="D17" s="63"/>
      <c r="E17" s="63"/>
      <c r="F17" s="63"/>
      <c r="G17" s="63"/>
      <c r="H17" s="64"/>
      <c r="I17" s="12">
        <f t="shared" ref="I17:N17" si="1">SUM(I5:I16)</f>
        <v>242550</v>
      </c>
      <c r="J17" s="12">
        <f t="shared" si="1"/>
        <v>180000</v>
      </c>
      <c r="K17" s="12">
        <f t="shared" si="1"/>
        <v>10000</v>
      </c>
      <c r="L17" s="12">
        <f t="shared" si="1"/>
        <v>432550</v>
      </c>
      <c r="M17" s="12">
        <f t="shared" si="1"/>
        <v>232550</v>
      </c>
      <c r="N17" s="12">
        <f t="shared" si="1"/>
        <v>200000</v>
      </c>
    </row>
    <row r="18" spans="1:14" ht="26.25" customHeight="1" x14ac:dyDescent="0.15">
      <c r="A18" s="34" t="s">
        <v>61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ht="43.5" customHeight="1" x14ac:dyDescent="0.15">
      <c r="A19" s="37" t="s">
        <v>50</v>
      </c>
      <c r="B19" s="38"/>
      <c r="C19" s="39"/>
      <c r="D19" s="27" t="s">
        <v>53</v>
      </c>
      <c r="E19" s="1" t="s">
        <v>56</v>
      </c>
      <c r="F19" s="57" t="s">
        <v>51</v>
      </c>
      <c r="G19" s="66"/>
      <c r="H19" s="48" t="s">
        <v>54</v>
      </c>
      <c r="I19" s="38"/>
      <c r="J19" s="39"/>
      <c r="K19" s="51" t="s">
        <v>52</v>
      </c>
      <c r="L19" s="67"/>
      <c r="M19" s="67"/>
      <c r="N19" s="68"/>
    </row>
    <row r="20" spans="1:14" s="17" customFormat="1" ht="51.75" customHeight="1" x14ac:dyDescent="0.15">
      <c r="A20" s="59">
        <v>3000000</v>
      </c>
      <c r="B20" s="60"/>
      <c r="C20" s="61"/>
      <c r="D20" s="28">
        <f>A20*1/2</f>
        <v>1500000</v>
      </c>
      <c r="E20" s="28">
        <v>2000000</v>
      </c>
      <c r="F20" s="59">
        <f>E20*1/2</f>
        <v>1000000</v>
      </c>
      <c r="G20" s="61"/>
      <c r="H20" s="59">
        <v>1000000</v>
      </c>
      <c r="I20" s="60"/>
      <c r="J20" s="61"/>
      <c r="K20" s="59">
        <f>H20</f>
        <v>1000000</v>
      </c>
      <c r="L20" s="60"/>
      <c r="M20" s="60"/>
      <c r="N20" s="61"/>
    </row>
  </sheetData>
  <sheetProtection insertColumns="0" insertRows="0" sort="0" autoFilter="0"/>
  <mergeCells count="22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0:C20"/>
    <mergeCell ref="F20:G20"/>
    <mergeCell ref="H20:J20"/>
    <mergeCell ref="K20:N20"/>
    <mergeCell ref="I3:L3"/>
    <mergeCell ref="M3:N3"/>
    <mergeCell ref="A17:H17"/>
    <mergeCell ref="A18:N18"/>
    <mergeCell ref="A19:C19"/>
    <mergeCell ref="F19:G19"/>
    <mergeCell ref="H19:J19"/>
    <mergeCell ref="K19:N19"/>
  </mergeCells>
  <phoneticPr fontId="1"/>
  <pageMargins left="0.39370078740157483" right="0.39370078740157483" top="0.78740157480314965" bottom="0.59055118110236227" header="0.31496062992125984" footer="0.31496062992125984"/>
  <pageSetup paperSize="9"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'（修正）Sheet3'!$K$5:$K$33</xm:f>
          </x14:formula1>
          <xm:sqref>C6:C16</xm:sqref>
        </x14:dataValidation>
        <x14:dataValidation type="list" allowBlank="1" showInputMessage="1" showErrorMessage="1">
          <x14:formula1>
            <xm:f>'（修正）Sheet3'!$O$5:$O$6</xm:f>
          </x14:formula1>
          <xm:sqref>H5:H16</xm:sqref>
        </x14:dataValidation>
        <x14:dataValidation type="list" allowBlank="1" showInputMessage="1" showErrorMessage="1">
          <x14:formula1>
            <xm:f>'（修正）Sheet3'!$M$5:$M$8</xm:f>
          </x14:formula1>
          <xm:sqref>F5:F16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5:O33"/>
  <sheetViews>
    <sheetView view="pageBreakPreview" zoomScale="60" zoomScaleNormal="100" workbookViewId="0">
      <selection activeCell="K1" sqref="K1"/>
    </sheetView>
  </sheetViews>
  <sheetFormatPr defaultRowHeight="13.5" x14ac:dyDescent="0.15"/>
  <sheetData>
    <row r="5" spans="11:15" x14ac:dyDescent="0.15">
      <c r="K5" t="s">
        <v>25</v>
      </c>
      <c r="M5" s="29" t="s">
        <v>65</v>
      </c>
      <c r="O5" t="s">
        <v>43</v>
      </c>
    </row>
    <row r="6" spans="11:15" x14ac:dyDescent="0.15">
      <c r="K6" t="s">
        <v>9</v>
      </c>
      <c r="M6" s="29" t="s">
        <v>64</v>
      </c>
      <c r="O6" t="s">
        <v>40</v>
      </c>
    </row>
    <row r="7" spans="11:15" x14ac:dyDescent="0.15">
      <c r="K7" t="s">
        <v>10</v>
      </c>
      <c r="M7" s="29" t="s">
        <v>34</v>
      </c>
    </row>
    <row r="8" spans="11:15" x14ac:dyDescent="0.15">
      <c r="K8" t="s">
        <v>11</v>
      </c>
      <c r="M8" s="29" t="s">
        <v>66</v>
      </c>
    </row>
    <row r="9" spans="11:15" x14ac:dyDescent="0.15">
      <c r="K9" t="s">
        <v>12</v>
      </c>
    </row>
    <row r="10" spans="11:15" x14ac:dyDescent="0.15">
      <c r="K10" t="s">
        <v>13</v>
      </c>
    </row>
    <row r="11" spans="11:15" x14ac:dyDescent="0.15">
      <c r="K11" t="s">
        <v>44</v>
      </c>
    </row>
    <row r="12" spans="11:15" x14ac:dyDescent="0.15">
      <c r="K12" t="s">
        <v>41</v>
      </c>
    </row>
    <row r="13" spans="11:15" x14ac:dyDescent="0.15">
      <c r="K13" t="s">
        <v>14</v>
      </c>
    </row>
    <row r="14" spans="11:15" x14ac:dyDescent="0.15">
      <c r="K14" t="s">
        <v>46</v>
      </c>
    </row>
    <row r="15" spans="11:15" x14ac:dyDescent="0.15">
      <c r="K15" t="s">
        <v>47</v>
      </c>
    </row>
    <row r="16" spans="11:15" x14ac:dyDescent="0.15">
      <c r="K16" t="s">
        <v>27</v>
      </c>
    </row>
    <row r="17" spans="11:11" x14ac:dyDescent="0.15">
      <c r="K17" t="s">
        <v>15</v>
      </c>
    </row>
    <row r="18" spans="11:11" x14ac:dyDescent="0.15">
      <c r="K18" t="s">
        <v>28</v>
      </c>
    </row>
    <row r="19" spans="11:11" x14ac:dyDescent="0.15">
      <c r="K19" t="s">
        <v>16</v>
      </c>
    </row>
    <row r="20" spans="11:11" x14ac:dyDescent="0.15">
      <c r="K20" t="s">
        <v>17</v>
      </c>
    </row>
    <row r="21" spans="11:11" x14ac:dyDescent="0.15">
      <c r="K21" t="s">
        <v>18</v>
      </c>
    </row>
    <row r="22" spans="11:11" x14ac:dyDescent="0.15">
      <c r="K22" t="s">
        <v>29</v>
      </c>
    </row>
    <row r="23" spans="11:11" x14ac:dyDescent="0.15">
      <c r="K23" t="s">
        <v>32</v>
      </c>
    </row>
    <row r="24" spans="11:11" x14ac:dyDescent="0.15">
      <c r="K24" t="s">
        <v>45</v>
      </c>
    </row>
    <row r="25" spans="11:11" x14ac:dyDescent="0.15">
      <c r="K25" t="s">
        <v>30</v>
      </c>
    </row>
    <row r="26" spans="11:11" x14ac:dyDescent="0.15">
      <c r="K26" t="s">
        <v>19</v>
      </c>
    </row>
    <row r="27" spans="11:11" x14ac:dyDescent="0.15">
      <c r="K27" t="s">
        <v>20</v>
      </c>
    </row>
    <row r="28" spans="11:11" x14ac:dyDescent="0.15">
      <c r="K28" t="s">
        <v>26</v>
      </c>
    </row>
    <row r="29" spans="11:11" x14ac:dyDescent="0.15">
      <c r="K29" t="s">
        <v>21</v>
      </c>
    </row>
    <row r="30" spans="11:11" x14ac:dyDescent="0.15">
      <c r="K30" t="s">
        <v>22</v>
      </c>
    </row>
    <row r="31" spans="11:11" x14ac:dyDescent="0.15">
      <c r="K31" t="s">
        <v>23</v>
      </c>
    </row>
    <row r="32" spans="11:11" x14ac:dyDescent="0.15">
      <c r="K32" t="s">
        <v>31</v>
      </c>
    </row>
    <row r="33" spans="11:11" x14ac:dyDescent="0.15">
      <c r="K33" t="s">
        <v>24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（修正）一覧表</vt:lpstr>
      <vt:lpstr>（修正）一覧表 (記載例)</vt:lpstr>
      <vt:lpstr>（修正）Sheet3</vt:lpstr>
      <vt:lpstr>'（修正）Sheet3'!Print_Area</vt:lpstr>
      <vt:lpstr>'（修正）一覧表'!Print_Area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宮城県</cp:lastModifiedBy>
  <cp:lastPrinted>2025-01-21T02:45:11Z</cp:lastPrinted>
  <dcterms:created xsi:type="dcterms:W3CDTF">2006-04-25T07:48:18Z</dcterms:created>
  <dcterms:modified xsi:type="dcterms:W3CDTF">2025-06-13T09:40:50Z</dcterms:modified>
</cp:coreProperties>
</file>