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906" activeTab="1"/>
  </bookViews>
  <sheets>
    <sheet name="Ⅰ 1 発育" sheetId="1" r:id="rId1"/>
    <sheet name="表１" sheetId="2" r:id="rId2"/>
    <sheet name="図１" sheetId="3" r:id="rId3"/>
    <sheet name="図２" sheetId="4" r:id="rId4"/>
    <sheet name="2 世代比較" sheetId="5" r:id="rId5"/>
    <sheet name="図３・図４" sheetId="6" r:id="rId6"/>
    <sheet name="3 発育量" sheetId="7" r:id="rId7"/>
    <sheet name="4 肥満痩身" sheetId="8" r:id="rId8"/>
    <sheet name="Ⅱ 健康" sheetId="9" r:id="rId9"/>
  </sheets>
  <definedNames>
    <definedName name="_xlfn.AGGREGATE" hidden="1">#NAME?</definedName>
    <definedName name="_xlnm.Print_Area" localSheetId="6">'3 発育量'!$A$1:$N$49</definedName>
    <definedName name="_xlnm.Print_Area" localSheetId="7">'4 肥満痩身'!$A$1:$M$57</definedName>
    <definedName name="_xlnm.Print_Area" localSheetId="0">'Ⅰ 1 発育'!$A$1:$S$24</definedName>
    <definedName name="_xlnm.Print_Area" localSheetId="8">'Ⅱ 健康'!$A$1:$M$44</definedName>
    <definedName name="_xlnm.Print_Area" localSheetId="2">'図１'!$A$1:$I$57</definedName>
    <definedName name="_xlnm.Print_Area" localSheetId="5">'図３・図４'!$A$1:$J$60</definedName>
    <definedName name="_xlnm.Print_Area" localSheetId="1">'表１'!$A$1:$L$45</definedName>
  </definedNames>
  <calcPr fullCalcOnLoad="1"/>
</workbook>
</file>

<file path=xl/sharedStrings.xml><?xml version="1.0" encoding="utf-8"?>
<sst xmlns="http://schemas.openxmlformats.org/spreadsheetml/2006/main" count="608" uniqueCount="241">
  <si>
    <t>７歳</t>
  </si>
  <si>
    <t>８歳</t>
  </si>
  <si>
    <t>９歳</t>
  </si>
  <si>
    <t>幼稚園</t>
  </si>
  <si>
    <t>５歳</t>
  </si>
  <si>
    <t>小学校</t>
  </si>
  <si>
    <t>６歳</t>
  </si>
  <si>
    <t>中学校</t>
  </si>
  <si>
    <t>高等学校</t>
  </si>
  <si>
    <t>小学校</t>
  </si>
  <si>
    <t>中学校</t>
  </si>
  <si>
    <t>高等学校</t>
  </si>
  <si>
    <t>幼稚園</t>
  </si>
  <si>
    <t>５歳</t>
  </si>
  <si>
    <t>６歳</t>
  </si>
  <si>
    <t>宮城県</t>
  </si>
  <si>
    <t>差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</si>
  <si>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</si>
  <si>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</si>
  <si>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</si>
  <si>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</si>
  <si>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</si>
  <si>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</si>
  <si>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</si>
  <si>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</si>
  <si>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</si>
  <si>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</si>
  <si>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</si>
  <si>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</si>
  <si>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区　　　分</t>
  </si>
  <si>
    <t>蛋白検出の者</t>
  </si>
  <si>
    <t>耳疾患</t>
  </si>
  <si>
    <t>心電図異常</t>
  </si>
  <si>
    <t>ぜん息</t>
  </si>
  <si>
    <t>身　長</t>
  </si>
  <si>
    <t>体　重</t>
  </si>
  <si>
    <t>年齢</t>
  </si>
  <si>
    <t>男子</t>
  </si>
  <si>
    <t>女子</t>
  </si>
  <si>
    <t>宮城県値</t>
  </si>
  <si>
    <t>男</t>
  </si>
  <si>
    <t>女</t>
  </si>
  <si>
    <t>（％）</t>
  </si>
  <si>
    <t>　</t>
  </si>
  <si>
    <t>区　　分</t>
  </si>
  <si>
    <t/>
  </si>
  <si>
    <t>-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</si>
  <si>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</si>
  <si>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</si>
  <si>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</si>
  <si>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</si>
  <si>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</si>
  <si>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</si>
  <si>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</si>
  <si>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</si>
  <si>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</si>
  <si>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</si>
  <si>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</si>
  <si>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</si>
  <si>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…</t>
  </si>
  <si>
    <t>１</t>
  </si>
  <si>
    <t>女　　子</t>
  </si>
  <si>
    <t>男　　子</t>
  </si>
  <si>
    <t>当　時</t>
  </si>
  <si>
    <t>体　重　（kg）</t>
  </si>
  <si>
    <t>身　長　（cm）</t>
  </si>
  <si>
    <t>身  長 (cm)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</si>
  <si>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</si>
  <si>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</si>
  <si>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</si>
  <si>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</si>
  <si>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</si>
  <si>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</si>
  <si>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</si>
  <si>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</si>
  <si>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１２歳</t>
  </si>
  <si>
    <t>１３歳</t>
  </si>
  <si>
    <t>１４歳</t>
  </si>
  <si>
    <t>１６歳</t>
  </si>
  <si>
    <t>１７歳</t>
  </si>
  <si>
    <t>１０歳</t>
  </si>
  <si>
    <t>１１歳</t>
  </si>
  <si>
    <t>１３歳</t>
  </si>
  <si>
    <t>１４歳</t>
  </si>
  <si>
    <t>１５歳</t>
  </si>
  <si>
    <t>１６歳</t>
  </si>
  <si>
    <t>１７歳</t>
  </si>
  <si>
    <t>むし歯（う歯）</t>
  </si>
  <si>
    <t>アトピー性皮膚炎</t>
  </si>
  <si>
    <t>裸眼視力１．０未満の者</t>
  </si>
  <si>
    <t>鼻・副鼻腔疾患</t>
  </si>
  <si>
    <t>口腔咽喉頭疾患・異常</t>
  </si>
  <si>
    <t>…</t>
  </si>
  <si>
    <t>(a)</t>
  </si>
  <si>
    <t>(b)</t>
  </si>
  <si>
    <t>(a-b)</t>
  </si>
  <si>
    <t>全国値</t>
  </si>
  <si>
    <t xml:space="preserve">　     
　     </t>
  </si>
  <si>
    <t>宮城県値(a)</t>
  </si>
  <si>
    <t>全 国 値(b)</t>
  </si>
  <si>
    <t>　差　(a-b)</t>
  </si>
  <si>
    <t>(注）</t>
  </si>
  <si>
    <t>第１表　　年齢別身長，体重の宮城県平均値及び全国平均値との比較</t>
  </si>
  <si>
    <t>年間発育量</t>
  </si>
  <si>
    <t>３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</si>
  <si>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</si>
  <si>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</si>
  <si>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</si>
  <si>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</si>
  <si>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</si>
  <si>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</si>
  <si>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</si>
  <si>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</si>
  <si>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</si>
  <si>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</si>
  <si>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（２）</t>
  </si>
  <si>
    <t>２．</t>
  </si>
  <si>
    <t>（１）</t>
  </si>
  <si>
    <t>身　長</t>
  </si>
  <si>
    <t>体　重</t>
  </si>
  <si>
    <t>（１）　男　子</t>
  </si>
  <si>
    <t>（２）　女　子</t>
  </si>
  <si>
    <t>R1年度
順位</t>
  </si>
  <si>
    <t>年　度</t>
  </si>
  <si>
    <t>１２年間の発育量</t>
  </si>
  <si>
    <t>　１年生</t>
  </si>
  <si>
    <t>　２</t>
  </si>
  <si>
    <t>　２</t>
  </si>
  <si>
    <t>　３</t>
  </si>
  <si>
    <t>　３</t>
  </si>
  <si>
    <t>　４</t>
  </si>
  <si>
    <t>　５</t>
  </si>
  <si>
    <t>　６</t>
  </si>
  <si>
    <t>（注）　１．</t>
  </si>
  <si>
    <t>※</t>
  </si>
  <si>
    <t>　肥満傾向児の出現率は，男女ともにほぼ全ての年齢で，全国値より高くなっている。</t>
  </si>
  <si>
    <t>肥満傾向児とは，性別・年齢別・身長別標準体重から肥満度を求め，肥満度が20％以上の者をいう。</t>
  </si>
  <si>
    <t>痩身傾向児とは，性別・年齢別・身長別標準体重から肥満度を求め，肥満度がマイナス20％以下の者をいう。</t>
  </si>
  <si>
    <t>せき柱・胸郭
・四肢の状態</t>
  </si>
  <si>
    <t>数値は，小数点第２位以下を四捨五入して掲載している。</t>
  </si>
  <si>
    <t>「心電図異常」については，６歳，１２歳，１５歳のみ調査を実施している。</t>
  </si>
  <si>
    <t>　肥満度＝（実測体重－身長別標準体重）／身長別標準体重×100（％）</t>
  </si>
  <si>
    <t>Ⅰ　発育状態調査</t>
  </si>
  <si>
    <t>（１）</t>
  </si>
  <si>
    <t>第３表　　高等学校３年生の幼稚園から１２年間の発育量</t>
  </si>
  <si>
    <t>第５図　　高等学校３年生の年間発育量</t>
  </si>
  <si>
    <t>４</t>
  </si>
  <si>
    <r>
      <t>肥満傾向児及び痩身傾向児の出現率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〔第４表・第５表〕</t>
    </r>
  </si>
  <si>
    <t>　第４表　　肥満傾向児の出現率</t>
  </si>
  <si>
    <t>　第５表　　痩身傾向児の出現率</t>
  </si>
  <si>
    <t>Ⅱ　健康状態調査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</si>
  <si>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</si>
  <si>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</si>
  <si>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</si>
  <si>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</si>
  <si>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</si>
  <si>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</si>
  <si>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</si>
  <si>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</si>
  <si>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</si>
  <si>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</si>
  <si>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</si>
  <si>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</si>
  <si>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（注）　昭和24年（1949年）は５歳（幼稚園児）の値無し</t>
  </si>
  <si>
    <t>身　長 (cm)</t>
  </si>
  <si>
    <t>体　重 (kg)</t>
  </si>
  <si>
    <t>差
(a)-(b)</t>
  </si>
  <si>
    <t>２</t>
  </si>
  <si>
    <t>第２表　　３０ 年 前 と の 比 較</t>
  </si>
  <si>
    <t>（１）男子</t>
  </si>
  <si>
    <t>身  長 (cm)</t>
  </si>
  <si>
    <t>17歳</t>
  </si>
  <si>
    <t>（２）女子</t>
  </si>
  <si>
    <t>区　分</t>
  </si>
  <si>
    <t>第３図　　３０年前との身長比較</t>
  </si>
  <si>
    <t>第４図　　３０年前との体重比較</t>
  </si>
  <si>
    <r>
      <t xml:space="preserve"> 発育状態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〔第１表・第１図・第２図・統計表第１－１～４表〕</t>
    </r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</si>
  <si>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〔第２表・第３図・第４図〕</t>
    </r>
  </si>
  <si>
    <r>
      <t xml:space="preserve"> 高等学校３年生の５歳から１７歳までの発育量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〔第３表・第５図〕</t>
    </r>
  </si>
  <si>
    <r>
      <t>疾病・異常等の被患率</t>
    </r>
    <r>
      <rPr>
        <b/>
        <sz val="12"/>
        <rFont val="ＭＳ Ｐ明朝"/>
        <family val="1"/>
      </rPr>
      <t>　</t>
    </r>
    <r>
      <rPr>
        <sz val="12"/>
        <rFont val="ＭＳ Ｐ明朝"/>
        <family val="1"/>
      </rPr>
      <t>　〔第６表・統計表第２－１～３表〕</t>
    </r>
  </si>
  <si>
    <t>第６表　　主な疾病・異常被患率の比較</t>
  </si>
  <si>
    <t>昭和 25</t>
  </si>
  <si>
    <t>平成 2</t>
  </si>
  <si>
    <t>令和 2</t>
  </si>
  <si>
    <t>（1950年度）</t>
  </si>
  <si>
    <t>（1960年度）</t>
  </si>
  <si>
    <t>（1970年度）</t>
  </si>
  <si>
    <t>（1980年度）</t>
  </si>
  <si>
    <t>（1990年度）</t>
  </si>
  <si>
    <t>（2000年度）</t>
  </si>
  <si>
    <t>（2010年度）</t>
  </si>
  <si>
    <t>（2020年度）</t>
  </si>
  <si>
    <t>　男子は，全ての年齢で，全国平均値を上回っている。</t>
  </si>
  <si>
    <t>　女子は，１２歳（中学校１年生）及び１６歳（高等学校２年生）が，全国平均値を下回っている。</t>
  </si>
  <si>
    <t>　また，全国順位をみると，男女ともに半数以上の年齢で，上位１０位以内となっている。</t>
  </si>
  <si>
    <t>　男子では，５歳（幼稚園児），６歳（小学校１年生）及び９歳（小学校４年生）が全国１位となっている。</t>
  </si>
  <si>
    <t>　女子では，５歳（幼稚園児），６歳（小学校１年生）及び１１歳（小学校６年生）が全国１位となっている。</t>
  </si>
  <si>
    <t>　男女ともに全ての年齢で，全国平均値を上回っている。</t>
  </si>
  <si>
    <t>　また，全国順位をみると，男女ともに半数以上の年齢で，上位１０位以内となっている。</t>
  </si>
  <si>
    <t>　男子では，５歳（幼稚園児），８歳（小学校３年生），９歳（小学校４年生）及び１０歳（小学校５年生）が全国１位となっている。</t>
  </si>
  <si>
    <t>　女子では，６歳（小学校１年生），８歳（小学校３年生），１０歳（小学校５年生）及び１１歳（小学校６年生）が全国１位となっている。</t>
  </si>
  <si>
    <t>R2年度
順位</t>
  </si>
  <si>
    <t>R2年度
順位</t>
  </si>
  <si>
    <t>R1年度
順位</t>
  </si>
  <si>
    <t>　年齢は令和２年４月１日現在の満年齢。以下の各表について同じ。</t>
  </si>
  <si>
    <t>（注）　昭和25年（1950年）は５歳（幼稚園児）の値無し</t>
  </si>
  <si>
    <t>　　　　昭和45年（1970年）は宮城県の値無し（全国値のみ）</t>
  </si>
  <si>
    <t>令和２年度
       (a)</t>
  </si>
  <si>
    <t>平成２年度
       (b)</t>
  </si>
  <si>
    <t>　子世代と親の世代（３０年前）を比較すると，身長は男子・女子ともにほぼ全ての年齢で増加している。</t>
  </si>
  <si>
    <t>　体重を見ると，男子は全ての年齢で増加している。女子は，１４歳（中学校３年生）以降の年齢で減少している。</t>
  </si>
  <si>
    <t>　男子は，身長は１１歳（小学校６年生），１２歳（中学校１年生）及び１３歳（中学校２年生），体重は１１歳（小学校６年生）において最も大きな差を示している。（身長差２.７cm，体重差３.３kg）　</t>
  </si>
  <si>
    <t>　女子は，身長は１１歳（小学校６年生），体重は１５歳（高等学校１年生）において最も大きな差を示している。（身長差２.２cm，体重差△２.２kg）</t>
  </si>
  <si>
    <t>令和２年度</t>
  </si>
  <si>
    <t>平成２年度</t>
  </si>
  <si>
    <t>令和２年度（男子）</t>
  </si>
  <si>
    <t>令和２年度（女子）</t>
  </si>
  <si>
    <t>平成２年度（男子）</t>
  </si>
  <si>
    <t>平成２年度（女子）</t>
  </si>
  <si>
    <t>　令和２年度１７歳（平成１４年度生まれ）の生徒について，５歳（幼稚園）から１２年間の発育量は以下のとおりである。各年齢の数値は，該当する年度調査の県平均値を掲載している。</t>
  </si>
  <si>
    <t>　男子は，５歳から１４歳の間に発育量が著しくなっており，特に１１歳時（11歳～12歳）に８.６ｃｍと最大の発育量を示している。</t>
  </si>
  <si>
    <t>　女子は，５歳から１０歳の間に発育量が著しくなっており，特に９歳時（9歳～10歳）に７.３ｃｍと最大の発育量を示している。</t>
  </si>
  <si>
    <t>　男子は，９歳から１５歳の間に発育量が著しくなっており，特に１１歳時（11歳～12歳）に６.３ｋｇと最大の発育量を示している。</t>
  </si>
  <si>
    <t>　女子は，６歳から１２歳の間に発育量が著しくなっており，特に９歳時（9歳～10歳）と１１歳時（11歳～12歳）に５.２ｋｇと最大の発育量を示している。</t>
  </si>
  <si>
    <t>平成20年度</t>
  </si>
  <si>
    <t>令和元年度</t>
  </si>
  <si>
    <t>２年度</t>
  </si>
  <si>
    <t>年間発育量とは，例えば，平成１４年度生まれ（令和２年度１７歳）の生徒の「５歳時」の年間発育量は，平成２1年度調査の６歳の県平均値の身長から平成20年度調査の５歳の県平均値の身長を引いた数値である。</t>
  </si>
  <si>
    <t>平成２３年度学校保健統計調査は東日本大震災の影響で中止となり，８歳の数値がないため，７～８歳，８～９歳の発育量は算出できない。</t>
  </si>
  <si>
    <t>-</t>
  </si>
  <si>
    <t>平成２３年度学校保健統計調査は東日本大震災の影響で中止となったため，8歳（小学校３年生）の数値はない。</t>
  </si>
  <si>
    <t>　全国平均値を下回っている年齢は，男子の6歳（小学校1年生），女子の16歳（高等学校２年生）となっている。</t>
  </si>
  <si>
    <t>　全国順位でみると，男子の９歳（小学校４年生），１２歳（中学校１年生）及び１６歳（高等学校２年生）が全国２位，女子の７歳（小学校２年生）及び８歳（小学校３年生）が全国１位，９歳（小学校４年生）が全国２位となっている。</t>
  </si>
  <si>
    <t>　痩身傾向児の出現率は，全年齢区分の６割以上の年齢で全国値より低くなっている。</t>
  </si>
  <si>
    <t>　全国順位でみると，男子の７歳（小学校２年生）が全国４位となっている。</t>
  </si>
  <si>
    <t xml:space="preserve">   例えば，第３表の５歳男子の4.67％とは，肥満度20％以上の者の割合が，男子児童（５歳）全体の4.67％であることを意味している。</t>
  </si>
  <si>
    <t>　主な疾病・異常の被患率を全国値と比較すると，アトピー性皮膚炎，耳疾患が全ての学校種別において全国値より高くなっている。一方，心電図異常，蛋白検出の者は，全ての学校種別において全国値より低くなっている。</t>
  </si>
  <si>
    <t>　疾病・異常の被患率別にみると，幼稚園においては「むし歯（う歯）」の者の割合が２９.９％と最も高くなっている。</t>
  </si>
  <si>
    <t>　小学校においても「むし歯（う歯）」の者の割合が４５.６％と最も高く，次いで「裸眼視力１.０未満の者」の順となっている。</t>
  </si>
  <si>
    <t>　中学校においては「裸眼視力１.０未満の者」の割合が６０.１％と最も高く，次いで「むし歯（う歯）」の順となっている。</t>
  </si>
  <si>
    <t>　高等学校においても「裸眼視力１.０未満の者」の割合が５７.２％と最も高く，次いで「むし歯（う歯）」の順となっている。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</si>
</sst>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9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2"/>
      <color indexed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color theme="9" tint="-0.24997000396251678"/>
      <name val="ＭＳ Ｐゴシック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right" vertical="center" shrinkToFit="1"/>
    </xf>
    <xf numFmtId="218" fontId="0" fillId="0" borderId="13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 quotePrefix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84" fillId="0" borderId="16" xfId="0" applyNumberFormat="1" applyFont="1" applyFill="1" applyBorder="1" applyAlignment="1">
      <alignment horizontal="right" vertical="center" shrinkToFit="1"/>
    </xf>
    <xf numFmtId="218" fontId="84" fillId="0" borderId="17" xfId="0" applyNumberFormat="1" applyFont="1" applyFill="1" applyBorder="1" applyAlignment="1">
      <alignment horizontal="right" vertical="center" shrinkToFit="1"/>
    </xf>
    <xf numFmtId="176" fontId="84" fillId="0" borderId="17" xfId="0" applyNumberFormat="1" applyFont="1" applyFill="1" applyBorder="1" applyAlignment="1">
      <alignment vertical="center" shrinkToFit="1"/>
    </xf>
    <xf numFmtId="49" fontId="84" fillId="0" borderId="16" xfId="0" applyNumberFormat="1" applyFont="1" applyFill="1" applyBorder="1" applyAlignment="1">
      <alignment horizontal="right" vertical="center" shrinkToFit="1"/>
    </xf>
    <xf numFmtId="182" fontId="84" fillId="0" borderId="17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182" fontId="0" fillId="0" borderId="24" xfId="0" applyNumberFormat="1" applyFont="1" applyBorder="1" applyAlignment="1">
      <alignment horizontal="center" vertical="center" shrinkToFit="1"/>
    </xf>
    <xf numFmtId="182" fontId="0" fillId="0" borderId="22" xfId="0" applyNumberFormat="1" applyFont="1" applyFill="1" applyBorder="1" applyAlignment="1">
      <alignment horizontal="right"/>
    </xf>
    <xf numFmtId="0" fontId="23" fillId="0" borderId="25" xfId="0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3" fillId="0" borderId="25" xfId="0" applyFont="1" applyBorder="1" applyAlignment="1" quotePrefix="1">
      <alignment horizontal="right" vertical="top"/>
    </xf>
    <xf numFmtId="0" fontId="23" fillId="0" borderId="25" xfId="0" applyFont="1" applyFill="1" applyBorder="1" applyAlignment="1" quotePrefix="1">
      <alignment horizontal="right" vertical="top" shrinkToFit="1"/>
    </xf>
    <xf numFmtId="49" fontId="23" fillId="0" borderId="20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 quotePrefix="1">
      <alignment vertical="top"/>
    </xf>
    <xf numFmtId="49" fontId="23" fillId="0" borderId="26" xfId="0" applyNumberFormat="1" applyFont="1" applyFill="1" applyBorder="1" applyAlignment="1">
      <alignment horizontal="right" vertical="top"/>
    </xf>
    <xf numFmtId="0" fontId="23" fillId="0" borderId="16" xfId="0" applyFont="1" applyFill="1" applyBorder="1" applyAlignment="1" quotePrefix="1">
      <alignment vertical="top" shrinkToFit="1"/>
    </xf>
    <xf numFmtId="182" fontId="0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2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29" fillId="0" borderId="18" xfId="0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29" fillId="0" borderId="0" xfId="0" applyFont="1" applyAlignment="1" quotePrefix="1">
      <alignment horizontal="right" vertical="top"/>
    </xf>
    <xf numFmtId="0" fontId="0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209" fontId="26" fillId="0" borderId="15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09" fontId="26" fillId="0" borderId="23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81" fontId="85" fillId="0" borderId="0" xfId="0" applyNumberFormat="1" applyFont="1" applyFill="1" applyBorder="1" applyAlignment="1">
      <alignment horizontal="right" vertical="center"/>
    </xf>
    <xf numFmtId="181" fontId="85" fillId="0" borderId="0" xfId="0" applyNumberFormat="1" applyFont="1" applyFill="1" applyBorder="1" applyAlignment="1">
      <alignment vertical="center"/>
    </xf>
    <xf numFmtId="183" fontId="85" fillId="0" borderId="0" xfId="0" applyNumberFormat="1" applyFont="1" applyFill="1" applyBorder="1" applyAlignment="1">
      <alignment vertical="center"/>
    </xf>
    <xf numFmtId="218" fontId="85" fillId="0" borderId="0" xfId="0" applyNumberFormat="1" applyFont="1" applyFill="1" applyBorder="1" applyAlignment="1">
      <alignment vertical="center"/>
    </xf>
    <xf numFmtId="209" fontId="85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vertical="center"/>
    </xf>
    <xf numFmtId="176" fontId="86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3" fillId="33" borderId="15" xfId="0" applyFont="1" applyFill="1" applyBorder="1" applyAlignment="1">
      <alignment horizontal="distributed" vertical="center"/>
    </xf>
    <xf numFmtId="0" fontId="23" fillId="33" borderId="25" xfId="0" applyFont="1" applyFill="1" applyBorder="1" applyAlignment="1">
      <alignment horizontal="distributed" vertical="center"/>
    </xf>
    <xf numFmtId="0" fontId="23" fillId="33" borderId="30" xfId="0" applyFont="1" applyFill="1" applyBorder="1" applyAlignment="1">
      <alignment horizontal="distributed" vertical="center"/>
    </xf>
    <xf numFmtId="0" fontId="23" fillId="33" borderId="31" xfId="0" applyFont="1" applyFill="1" applyBorder="1" applyAlignment="1">
      <alignment horizontal="distributed" vertical="center"/>
    </xf>
    <xf numFmtId="0" fontId="23" fillId="33" borderId="1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218" fontId="0" fillId="0" borderId="17" xfId="0" applyNumberFormat="1" applyFont="1" applyFill="1" applyBorder="1" applyAlignment="1">
      <alignment horizontal="right" vertical="center" shrinkToFit="1"/>
    </xf>
    <xf numFmtId="182" fontId="0" fillId="0" borderId="17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178" fontId="0" fillId="0" borderId="32" xfId="0" applyNumberFormat="1" applyFont="1" applyBorder="1" applyAlignment="1">
      <alignment vertical="center" shrinkToFit="1"/>
    </xf>
    <xf numFmtId="178" fontId="0" fillId="0" borderId="33" xfId="0" applyNumberFormat="1" applyFont="1" applyBorder="1" applyAlignment="1">
      <alignment vertical="center" shrinkToFit="1"/>
    </xf>
    <xf numFmtId="218" fontId="26" fillId="0" borderId="17" xfId="0" applyNumberFormat="1" applyFont="1" applyFill="1" applyBorder="1" applyAlignment="1">
      <alignment vertical="center"/>
    </xf>
    <xf numFmtId="181" fontId="26" fillId="0" borderId="16" xfId="0" applyNumberFormat="1" applyFont="1" applyFill="1" applyBorder="1" applyAlignment="1">
      <alignment horizontal="right" vertical="center"/>
    </xf>
    <xf numFmtId="181" fontId="26" fillId="0" borderId="17" xfId="0" applyNumberFormat="1" applyFont="1" applyFill="1" applyBorder="1" applyAlignment="1">
      <alignment vertical="center"/>
    </xf>
    <xf numFmtId="183" fontId="26" fillId="0" borderId="17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181" fontId="26" fillId="0" borderId="11" xfId="0" applyNumberFormat="1" applyFont="1" applyFill="1" applyBorder="1" applyAlignment="1">
      <alignment horizontal="right" vertical="center"/>
    </xf>
    <xf numFmtId="181" fontId="26" fillId="0" borderId="29" xfId="0" applyNumberFormat="1" applyFont="1" applyFill="1" applyBorder="1" applyAlignment="1">
      <alignment vertical="center"/>
    </xf>
    <xf numFmtId="183" fontId="26" fillId="0" borderId="29" xfId="0" applyNumberFormat="1" applyFont="1" applyFill="1" applyBorder="1" applyAlignment="1">
      <alignment vertical="center"/>
    </xf>
    <xf numFmtId="218" fontId="26" fillId="0" borderId="29" xfId="0" applyNumberFormat="1" applyFont="1" applyFill="1" applyBorder="1" applyAlignment="1">
      <alignment vertical="center"/>
    </xf>
    <xf numFmtId="181" fontId="26" fillId="0" borderId="34" xfId="0" applyNumberFormat="1" applyFont="1" applyFill="1" applyBorder="1" applyAlignment="1">
      <alignment horizontal="right" vertical="center"/>
    </xf>
    <xf numFmtId="183" fontId="26" fillId="0" borderId="17" xfId="0" applyNumberFormat="1" applyFont="1" applyFill="1" applyBorder="1" applyAlignment="1">
      <alignment horizontal="right" vertical="center"/>
    </xf>
    <xf numFmtId="218" fontId="26" fillId="0" borderId="17" xfId="0" applyNumberFormat="1" applyFont="1" applyFill="1" applyBorder="1" applyAlignment="1">
      <alignment horizontal="right" vertical="center"/>
    </xf>
    <xf numFmtId="0" fontId="26" fillId="0" borderId="34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81" fontId="26" fillId="0" borderId="17" xfId="0" applyNumberFormat="1" applyFont="1" applyFill="1" applyBorder="1" applyAlignment="1">
      <alignment horizontal="right" vertical="center"/>
    </xf>
    <xf numFmtId="182" fontId="87" fillId="33" borderId="18" xfId="66" applyNumberFormat="1" applyFont="1" applyFill="1" applyBorder="1" applyAlignment="1" applyProtection="1">
      <alignment vertical="center"/>
      <protection/>
    </xf>
    <xf numFmtId="182" fontId="87" fillId="33" borderId="12" xfId="0" applyNumberFormat="1" applyFont="1" applyFill="1" applyBorder="1" applyAlignment="1">
      <alignment horizontal="right" vertical="center" shrinkToFit="1"/>
    </xf>
    <xf numFmtId="182" fontId="87" fillId="33" borderId="12" xfId="0" applyNumberFormat="1" applyFont="1" applyFill="1" applyBorder="1" applyAlignment="1">
      <alignment horizontal="center" vertical="center" shrinkToFit="1"/>
    </xf>
    <xf numFmtId="182" fontId="87" fillId="33" borderId="12" xfId="0" applyNumberFormat="1" applyFont="1" applyFill="1" applyBorder="1" applyAlignment="1">
      <alignment vertical="center" shrinkToFit="1"/>
    </xf>
    <xf numFmtId="182" fontId="87" fillId="33" borderId="35" xfId="0" applyNumberFormat="1" applyFont="1" applyFill="1" applyBorder="1" applyAlignment="1">
      <alignment horizontal="right" vertical="center" shrinkToFit="1"/>
    </xf>
    <xf numFmtId="182" fontId="87" fillId="33" borderId="35" xfId="0" applyNumberFormat="1" applyFont="1" applyFill="1" applyBorder="1" applyAlignment="1">
      <alignment vertical="center" shrinkToFit="1"/>
    </xf>
    <xf numFmtId="182" fontId="87" fillId="33" borderId="31" xfId="0" applyNumberFormat="1" applyFont="1" applyFill="1" applyBorder="1" applyAlignment="1">
      <alignment vertical="center"/>
    </xf>
    <xf numFmtId="182" fontId="87" fillId="33" borderId="36" xfId="0" applyNumberFormat="1" applyFont="1" applyFill="1" applyBorder="1" applyAlignment="1">
      <alignment vertical="center" shrinkToFit="1"/>
    </xf>
    <xf numFmtId="182" fontId="87" fillId="33" borderId="16" xfId="0" applyNumberFormat="1" applyFont="1" applyFill="1" applyBorder="1" applyAlignment="1">
      <alignment vertical="center" shrinkToFit="1"/>
    </xf>
    <xf numFmtId="182" fontId="87" fillId="33" borderId="17" xfId="0" applyNumberFormat="1" applyFont="1" applyFill="1" applyBorder="1" applyAlignment="1">
      <alignment vertical="center" shrinkToFit="1"/>
    </xf>
    <xf numFmtId="182" fontId="87" fillId="33" borderId="37" xfId="0" applyNumberFormat="1" applyFont="1" applyFill="1" applyBorder="1" applyAlignment="1">
      <alignment horizontal="right" vertical="center" shrinkToFit="1"/>
    </xf>
    <xf numFmtId="182" fontId="87" fillId="33" borderId="17" xfId="0" applyNumberFormat="1" applyFont="1" applyFill="1" applyBorder="1" applyAlignment="1">
      <alignment horizontal="right" vertical="center" shrinkToFit="1"/>
    </xf>
    <xf numFmtId="182" fontId="87" fillId="33" borderId="25" xfId="0" applyNumberFormat="1" applyFont="1" applyFill="1" applyBorder="1" applyAlignment="1">
      <alignment vertical="center"/>
    </xf>
    <xf numFmtId="182" fontId="87" fillId="33" borderId="38" xfId="0" applyNumberFormat="1" applyFont="1" applyFill="1" applyBorder="1" applyAlignment="1">
      <alignment vertical="center" shrinkToFit="1"/>
    </xf>
    <xf numFmtId="182" fontId="87" fillId="33" borderId="34" xfId="0" applyNumberFormat="1" applyFont="1" applyFill="1" applyBorder="1" applyAlignment="1">
      <alignment vertical="center" shrinkToFit="1"/>
    </xf>
    <xf numFmtId="182" fontId="87" fillId="33" borderId="39" xfId="0" applyNumberFormat="1" applyFont="1" applyFill="1" applyBorder="1" applyAlignment="1">
      <alignment horizontal="right" vertical="center" shrinkToFit="1"/>
    </xf>
    <xf numFmtId="182" fontId="87" fillId="33" borderId="40" xfId="0" applyNumberFormat="1" applyFont="1" applyFill="1" applyBorder="1" applyAlignment="1">
      <alignment horizontal="right" vertical="center" shrinkToFit="1"/>
    </xf>
    <xf numFmtId="182" fontId="87" fillId="33" borderId="40" xfId="0" applyNumberFormat="1" applyFont="1" applyFill="1" applyBorder="1" applyAlignment="1">
      <alignment vertical="center" shrinkToFit="1"/>
    </xf>
    <xf numFmtId="182" fontId="87" fillId="33" borderId="29" xfId="0" applyNumberFormat="1" applyFont="1" applyFill="1" applyBorder="1" applyAlignment="1">
      <alignment horizontal="right" vertical="center" shrinkToFit="1"/>
    </xf>
    <xf numFmtId="182" fontId="87" fillId="33" borderId="30" xfId="0" applyNumberFormat="1" applyFont="1" applyFill="1" applyBorder="1" applyAlignment="1">
      <alignment vertical="center" shrinkToFit="1"/>
    </xf>
    <xf numFmtId="182" fontId="87" fillId="33" borderId="10" xfId="0" applyNumberFormat="1" applyFont="1" applyFill="1" applyBorder="1" applyAlignment="1">
      <alignment horizontal="right" vertical="center" shrinkToFit="1"/>
    </xf>
    <xf numFmtId="182" fontId="87" fillId="33" borderId="17" xfId="0" applyNumberFormat="1" applyFont="1" applyFill="1" applyBorder="1" applyAlignment="1">
      <alignment horizontal="center" vertical="center" shrinkToFit="1"/>
    </xf>
    <xf numFmtId="182" fontId="87" fillId="33" borderId="4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84" fillId="0" borderId="1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28" fillId="0" borderId="0" xfId="0" applyFont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 quotePrefix="1">
      <alignment horizontal="right" vertical="center"/>
    </xf>
    <xf numFmtId="0" fontId="23" fillId="0" borderId="16" xfId="0" applyFont="1" applyFill="1" applyBorder="1" applyAlignment="1" quotePrefix="1">
      <alignment horizontal="left" vertical="center"/>
    </xf>
    <xf numFmtId="0" fontId="23" fillId="0" borderId="11" xfId="0" applyFont="1" applyFill="1" applyBorder="1" applyAlignment="1" quotePrefix="1">
      <alignment horizontal="left" vertical="center"/>
    </xf>
    <xf numFmtId="0" fontId="23" fillId="0" borderId="1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 quotePrefix="1">
      <alignment horizontal="right" vertical="center"/>
    </xf>
    <xf numFmtId="0" fontId="29" fillId="0" borderId="0" xfId="0" applyFont="1" applyFill="1" applyAlignment="1">
      <alignment vertical="center" wrapText="1"/>
    </xf>
    <xf numFmtId="0" fontId="31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vertical="center" shrinkToFit="1"/>
      <protection/>
    </xf>
    <xf numFmtId="0" fontId="0" fillId="0" borderId="0" xfId="67" applyFont="1" applyFill="1" applyAlignment="1">
      <alignment vertical="center" wrapText="1"/>
      <protection/>
    </xf>
    <xf numFmtId="0" fontId="79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24" xfId="0" applyFont="1" applyBorder="1" applyAlignment="1">
      <alignment vertical="center"/>
    </xf>
    <xf numFmtId="0" fontId="88" fillId="0" borderId="32" xfId="0" applyFont="1" applyBorder="1" applyAlignment="1">
      <alignment vertical="center"/>
    </xf>
    <xf numFmtId="0" fontId="88" fillId="0" borderId="33" xfId="0" applyFont="1" applyBorder="1" applyAlignment="1">
      <alignment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49" xfId="0" applyNumberFormat="1" applyBorder="1" applyAlignment="1">
      <alignment horizontal="right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1" xfId="0" applyNumberFormat="1" applyBorder="1" applyAlignment="1">
      <alignment horizontal="right"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76" fontId="0" fillId="0" borderId="49" xfId="0" applyNumberFormat="1" applyFont="1" applyBorder="1" applyAlignment="1">
      <alignment horizontal="right" vertical="center"/>
    </xf>
    <xf numFmtId="0" fontId="88" fillId="0" borderId="50" xfId="0" applyFont="1" applyBorder="1" applyAlignment="1">
      <alignment horizontal="right" vertical="center"/>
    </xf>
    <xf numFmtId="0" fontId="88" fillId="0" borderId="42" xfId="0" applyFont="1" applyBorder="1" applyAlignment="1">
      <alignment vertical="center"/>
    </xf>
    <xf numFmtId="0" fontId="88" fillId="0" borderId="38" xfId="0" applyFont="1" applyBorder="1" applyAlignment="1">
      <alignment horizontal="right" vertical="center"/>
    </xf>
    <xf numFmtId="0" fontId="88" fillId="0" borderId="51" xfId="0" applyFont="1" applyBorder="1" applyAlignment="1">
      <alignment horizontal="right" vertical="center"/>
    </xf>
    <xf numFmtId="0" fontId="88" fillId="0" borderId="44" xfId="0" applyFont="1" applyBorder="1" applyAlignment="1">
      <alignment vertical="center"/>
    </xf>
    <xf numFmtId="0" fontId="88" fillId="0" borderId="52" xfId="0" applyFont="1" applyBorder="1" applyAlignment="1">
      <alignment horizontal="right" vertical="center"/>
    </xf>
    <xf numFmtId="0" fontId="88" fillId="0" borderId="47" xfId="0" applyFont="1" applyBorder="1" applyAlignment="1">
      <alignment vertical="center"/>
    </xf>
    <xf numFmtId="0" fontId="88" fillId="0" borderId="53" xfId="0" applyFon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0" fontId="92" fillId="0" borderId="27" xfId="0" applyFont="1" applyBorder="1" applyAlignment="1">
      <alignment horizontal="center" vertical="center" shrinkToFit="1"/>
    </xf>
    <xf numFmtId="0" fontId="92" fillId="0" borderId="32" xfId="0" applyFont="1" applyBorder="1" applyAlignment="1">
      <alignment horizontal="center" vertical="center" shrinkToFit="1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 vertical="center"/>
    </xf>
    <xf numFmtId="0" fontId="94" fillId="0" borderId="0" xfId="0" applyFont="1" applyAlignment="1">
      <alignment vertical="center"/>
    </xf>
    <xf numFmtId="0" fontId="95" fillId="0" borderId="0" xfId="0" applyFont="1" applyFill="1" applyAlignment="1">
      <alignment vertical="center"/>
    </xf>
    <xf numFmtId="0" fontId="95" fillId="0" borderId="0" xfId="0" applyFont="1" applyFill="1" applyAlignment="1">
      <alignment horizontal="right" vertical="center"/>
    </xf>
    <xf numFmtId="0" fontId="95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210" fontId="4" fillId="33" borderId="34" xfId="0" applyNumberFormat="1" applyFont="1" applyFill="1" applyBorder="1" applyAlignment="1">
      <alignment horizontal="right" vertical="center"/>
    </xf>
    <xf numFmtId="210" fontId="4" fillId="33" borderId="17" xfId="0" applyNumberFormat="1" applyFont="1" applyFill="1" applyBorder="1" applyAlignment="1">
      <alignment horizontal="right" vertical="center"/>
    </xf>
    <xf numFmtId="182" fontId="85" fillId="33" borderId="34" xfId="0" applyNumberFormat="1" applyFont="1" applyFill="1" applyBorder="1" applyAlignment="1">
      <alignment horizontal="right" vertical="center" shrinkToFit="1"/>
    </xf>
    <xf numFmtId="182" fontId="85" fillId="33" borderId="17" xfId="0" applyNumberFormat="1" applyFont="1" applyFill="1" applyBorder="1" applyAlignment="1">
      <alignment horizontal="right" vertical="center" shrinkToFit="1"/>
    </xf>
    <xf numFmtId="231" fontId="85" fillId="33" borderId="25" xfId="0" applyNumberFormat="1" applyFont="1" applyFill="1" applyBorder="1" applyAlignment="1">
      <alignment horizontal="right" vertical="center" shrinkToFit="1"/>
    </xf>
    <xf numFmtId="182" fontId="85" fillId="33" borderId="17" xfId="0" applyNumberFormat="1" applyFont="1" applyFill="1" applyBorder="1" applyAlignment="1">
      <alignment vertical="center" shrinkToFit="1"/>
    </xf>
    <xf numFmtId="182" fontId="85" fillId="0" borderId="34" xfId="0" applyNumberFormat="1" applyFont="1" applyFill="1" applyBorder="1" applyAlignment="1">
      <alignment horizontal="right" vertical="center" shrinkToFit="1"/>
    </xf>
    <xf numFmtId="182" fontId="85" fillId="0" borderId="17" xfId="0" applyNumberFormat="1" applyFont="1" applyFill="1" applyBorder="1" applyAlignment="1">
      <alignment vertical="center" shrinkToFit="1"/>
    </xf>
    <xf numFmtId="0" fontId="13" fillId="0" borderId="54" xfId="0" applyFont="1" applyFill="1" applyBorder="1" applyAlignment="1">
      <alignment horizontal="right" vertical="center"/>
    </xf>
    <xf numFmtId="182" fontId="85" fillId="33" borderId="39" xfId="0" applyNumberFormat="1" applyFont="1" applyFill="1" applyBorder="1" applyAlignment="1">
      <alignment horizontal="right" vertical="center" shrinkToFit="1"/>
    </xf>
    <xf numFmtId="182" fontId="85" fillId="33" borderId="29" xfId="0" applyNumberFormat="1" applyFont="1" applyFill="1" applyBorder="1" applyAlignment="1">
      <alignment horizontal="right" vertical="center" shrinkToFit="1"/>
    </xf>
    <xf numFmtId="231" fontId="85" fillId="33" borderId="55" xfId="0" applyNumberFormat="1" applyFont="1" applyFill="1" applyBorder="1" applyAlignment="1">
      <alignment horizontal="right" vertical="center" shrinkToFit="1"/>
    </xf>
    <xf numFmtId="182" fontId="85" fillId="33" borderId="29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4" xfId="0" applyNumberFormat="1" applyFont="1" applyFill="1" applyBorder="1" applyAlignment="1">
      <alignment horizontal="right" vertical="center"/>
    </xf>
    <xf numFmtId="210" fontId="2" fillId="33" borderId="17" xfId="0" applyNumberFormat="1" applyFont="1" applyFill="1" applyBorder="1" applyAlignment="1">
      <alignment horizontal="right" vertical="center"/>
    </xf>
    <xf numFmtId="210" fontId="2" fillId="33" borderId="25" xfId="0" applyNumberFormat="1" applyFont="1" applyFill="1" applyBorder="1" applyAlignment="1">
      <alignment horizontal="right" vertical="center" shrinkToFit="1"/>
    </xf>
    <xf numFmtId="182" fontId="85" fillId="33" borderId="34" xfId="49" applyNumberFormat="1" applyFont="1" applyFill="1" applyBorder="1" applyAlignment="1">
      <alignment horizontal="right" vertical="center" shrinkToFit="1"/>
    </xf>
    <xf numFmtId="182" fontId="85" fillId="33" borderId="17" xfId="49" applyNumberFormat="1" applyFont="1" applyFill="1" applyBorder="1" applyAlignment="1">
      <alignment horizontal="right" vertical="center" shrinkToFit="1"/>
    </xf>
    <xf numFmtId="182" fontId="85" fillId="33" borderId="39" xfId="49" applyNumberFormat="1" applyFont="1" applyFill="1" applyBorder="1" applyAlignment="1">
      <alignment horizontal="right" vertical="center" shrinkToFit="1"/>
    </xf>
    <xf numFmtId="182" fontId="85" fillId="33" borderId="29" xfId="49" applyNumberFormat="1" applyFont="1" applyFill="1" applyBorder="1" applyAlignment="1">
      <alignment horizontal="right" vertical="center" shrinkToFit="1"/>
    </xf>
    <xf numFmtId="182" fontId="85" fillId="33" borderId="54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29" fillId="33" borderId="56" xfId="0" applyFont="1" applyFill="1" applyBorder="1" applyAlignment="1">
      <alignment horizontal="center" vertical="center" wrapText="1" shrinkToFit="1"/>
    </xf>
    <xf numFmtId="0" fontId="29" fillId="33" borderId="57" xfId="0" applyFont="1" applyFill="1" applyBorder="1" applyAlignment="1">
      <alignment horizontal="center" vertical="center" wrapText="1" shrinkToFit="1"/>
    </xf>
    <xf numFmtId="0" fontId="29" fillId="33" borderId="58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96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182" fontId="85" fillId="0" borderId="39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82" fontId="85" fillId="0" borderId="34" xfId="49" applyNumberFormat="1" applyFont="1" applyFill="1" applyBorder="1" applyAlignment="1">
      <alignment horizontal="right" vertical="center" shrinkToFit="1"/>
    </xf>
    <xf numFmtId="182" fontId="85" fillId="0" borderId="17" xfId="49" applyNumberFormat="1" applyFont="1" applyFill="1" applyBorder="1" applyAlignment="1">
      <alignment horizontal="right" vertical="center" shrinkToFit="1"/>
    </xf>
    <xf numFmtId="182" fontId="85" fillId="0" borderId="39" xfId="49" applyNumberFormat="1" applyFont="1" applyFill="1" applyBorder="1" applyAlignment="1">
      <alignment horizontal="right" vertical="center" shrinkToFit="1"/>
    </xf>
    <xf numFmtId="182" fontId="85" fillId="0" borderId="29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85" fillId="0" borderId="13" xfId="0" applyNumberFormat="1" applyFont="1" applyFill="1" applyBorder="1" applyAlignment="1">
      <alignment vertical="center" shrinkToFit="1"/>
    </xf>
    <xf numFmtId="182" fontId="85" fillId="0" borderId="55" xfId="0" applyNumberFormat="1" applyFont="1" applyFill="1" applyBorder="1" applyAlignment="1">
      <alignment vertical="center" shrinkToFit="1"/>
    </xf>
    <xf numFmtId="182" fontId="85" fillId="0" borderId="13" xfId="49" applyNumberFormat="1" applyFont="1" applyFill="1" applyBorder="1" applyAlignment="1">
      <alignment horizontal="right" vertical="center" shrinkToFit="1"/>
    </xf>
    <xf numFmtId="182" fontId="85" fillId="0" borderId="10" xfId="49" applyNumberFormat="1" applyFont="1" applyFill="1" applyBorder="1" applyAlignment="1">
      <alignment horizontal="right" vertical="center" shrinkToFit="1"/>
    </xf>
    <xf numFmtId="0" fontId="0" fillId="0" borderId="39" xfId="0" applyBorder="1" applyAlignment="1">
      <alignment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85" fillId="33" borderId="25" xfId="0" applyNumberFormat="1" applyFont="1" applyFill="1" applyBorder="1" applyAlignment="1">
      <alignment horizontal="right" vertical="center" shrinkToFit="1"/>
    </xf>
    <xf numFmtId="179" fontId="85" fillId="0" borderId="25" xfId="0" applyNumberFormat="1" applyFont="1" applyFill="1" applyBorder="1" applyAlignment="1">
      <alignment horizontal="right" vertical="center" shrinkToFit="1"/>
    </xf>
    <xf numFmtId="179" fontId="85" fillId="33" borderId="13" xfId="0" applyNumberFormat="1" applyFont="1" applyFill="1" applyBorder="1" applyAlignment="1">
      <alignment horizontal="right" vertical="center" shrinkToFit="1"/>
    </xf>
    <xf numFmtId="179" fontId="85" fillId="33" borderId="55" xfId="0" applyNumberFormat="1" applyFont="1" applyFill="1" applyBorder="1" applyAlignment="1">
      <alignment horizontal="right" vertical="center" shrinkToFit="1"/>
    </xf>
    <xf numFmtId="182" fontId="4" fillId="33" borderId="25" xfId="0" applyNumberFormat="1" applyFont="1" applyFill="1" applyBorder="1" applyAlignment="1">
      <alignment horizontal="right" vertical="center" shrinkToFit="1"/>
    </xf>
    <xf numFmtId="182" fontId="85" fillId="33" borderId="25" xfId="0" applyNumberFormat="1" applyFont="1" applyFill="1" applyBorder="1" applyAlignment="1">
      <alignment horizontal="right" vertical="center" shrinkToFit="1"/>
    </xf>
    <xf numFmtId="182" fontId="85" fillId="0" borderId="25" xfId="0" applyNumberFormat="1" applyFont="1" applyFill="1" applyBorder="1" applyAlignment="1">
      <alignment horizontal="right" vertical="center" shrinkToFit="1"/>
    </xf>
    <xf numFmtId="182" fontId="85" fillId="33" borderId="1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 shrinkToFit="1"/>
    </xf>
    <xf numFmtId="0" fontId="13" fillId="0" borderId="14" xfId="0" applyFont="1" applyBorder="1" applyAlignment="1">
      <alignment vertical="center"/>
    </xf>
    <xf numFmtId="49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 shrinkToFit="1"/>
    </xf>
    <xf numFmtId="209" fontId="0" fillId="0" borderId="15" xfId="0" applyNumberFormat="1" applyFont="1" applyBorder="1" applyAlignment="1">
      <alignment horizontal="right" vertical="center" shrinkToFit="1"/>
    </xf>
    <xf numFmtId="209" fontId="0" fillId="0" borderId="23" xfId="0" applyNumberFormat="1" applyFont="1" applyBorder="1" applyAlignment="1">
      <alignment horizontal="right" vertical="center" shrinkToFit="1"/>
    </xf>
    <xf numFmtId="0" fontId="13" fillId="0" borderId="16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218" fontId="84" fillId="33" borderId="13" xfId="0" applyNumberFormat="1" applyFont="1" applyFill="1" applyBorder="1" applyAlignment="1">
      <alignment horizontal="right" vertical="center" shrinkToFit="1"/>
    </xf>
    <xf numFmtId="0" fontId="13" fillId="0" borderId="16" xfId="0" applyFont="1" applyBorder="1" applyAlignment="1">
      <alignment horizontal="right" vertical="center"/>
    </xf>
    <xf numFmtId="218" fontId="0" fillId="33" borderId="13" xfId="0" applyNumberFormat="1" applyFont="1" applyFill="1" applyBorder="1" applyAlignment="1">
      <alignment horizontal="right" vertical="center" shrinkToFit="1"/>
    </xf>
    <xf numFmtId="0" fontId="13" fillId="33" borderId="25" xfId="0" applyFont="1" applyFill="1" applyBorder="1" applyAlignment="1">
      <alignment horizontal="right" vertical="center"/>
    </xf>
    <xf numFmtId="176" fontId="84" fillId="0" borderId="17" xfId="0" applyNumberFormat="1" applyFont="1" applyBorder="1" applyAlignment="1">
      <alignment horizontal="right" vertical="center" shrinkToFit="1"/>
    </xf>
    <xf numFmtId="182" fontId="84" fillId="0" borderId="17" xfId="0" applyNumberFormat="1" applyFont="1" applyBorder="1" applyAlignment="1">
      <alignment horizontal="right" vertical="center" shrinkToFit="1"/>
    </xf>
    <xf numFmtId="218" fontId="84" fillId="33" borderId="17" xfId="0" applyNumberFormat="1" applyFont="1" applyFill="1" applyBorder="1" applyAlignment="1">
      <alignment horizontal="right" vertical="center" shrinkToFit="1"/>
    </xf>
    <xf numFmtId="176" fontId="84" fillId="0" borderId="17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horizontal="right" vertical="center" shrinkToFit="1"/>
    </xf>
    <xf numFmtId="182" fontId="0" fillId="0" borderId="17" xfId="0" applyNumberFormat="1" applyFont="1" applyBorder="1" applyAlignment="1">
      <alignment horizontal="right" vertical="center" shrinkToFit="1"/>
    </xf>
    <xf numFmtId="176" fontId="0" fillId="0" borderId="17" xfId="0" applyNumberFormat="1" applyFont="1" applyBorder="1" applyAlignment="1">
      <alignment vertical="center" shrinkToFit="1"/>
    </xf>
    <xf numFmtId="218" fontId="84" fillId="0" borderId="13" xfId="0" applyNumberFormat="1" applyFont="1" applyFill="1" applyBorder="1" applyAlignment="1">
      <alignment horizontal="right" vertical="center" shrinkToFit="1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 shrinkToFit="1"/>
    </xf>
    <xf numFmtId="182" fontId="0" fillId="0" borderId="29" xfId="0" applyNumberFormat="1" applyFont="1" applyBorder="1" applyAlignment="1">
      <alignment horizontal="right" vertical="center" shrinkToFit="1"/>
    </xf>
    <xf numFmtId="218" fontId="0" fillId="0" borderId="29" xfId="0" applyNumberFormat="1" applyFont="1" applyBorder="1" applyAlignment="1">
      <alignment horizontal="right" vertical="center" shrinkToFit="1"/>
    </xf>
    <xf numFmtId="176" fontId="0" fillId="0" borderId="29" xfId="0" applyNumberFormat="1" applyFont="1" applyBorder="1" applyAlignment="1">
      <alignment vertical="center" shrinkToFit="1"/>
    </xf>
    <xf numFmtId="218" fontId="0" fillId="0" borderId="55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216" fontId="0" fillId="0" borderId="12" xfId="0" applyNumberFormat="1" applyFont="1" applyBorder="1" applyAlignment="1">
      <alignment horizontal="right" vertical="center" shrinkToFit="1"/>
    </xf>
    <xf numFmtId="188" fontId="0" fillId="0" borderId="16" xfId="51" applyNumberFormat="1" applyFont="1" applyFill="1" applyBorder="1" applyAlignment="1">
      <alignment horizontal="right" vertical="center" shrinkToFit="1"/>
    </xf>
    <xf numFmtId="188" fontId="0" fillId="0" borderId="17" xfId="51" applyNumberFormat="1" applyFont="1" applyBorder="1" applyAlignment="1">
      <alignment horizontal="right" vertical="center" shrinkToFit="1"/>
    </xf>
    <xf numFmtId="188" fontId="0" fillId="0" borderId="17" xfId="51" applyNumberFormat="1" applyFont="1" applyFill="1" applyBorder="1" applyAlignment="1">
      <alignment horizontal="right" vertical="center" shrinkToFit="1"/>
    </xf>
    <xf numFmtId="188" fontId="84" fillId="0" borderId="16" xfId="51" applyNumberFormat="1" applyFont="1" applyFill="1" applyBorder="1" applyAlignment="1">
      <alignment horizontal="right" vertical="center" shrinkToFit="1"/>
    </xf>
    <xf numFmtId="188" fontId="84" fillId="0" borderId="17" xfId="51" applyNumberFormat="1" applyFont="1" applyBorder="1" applyAlignment="1">
      <alignment horizontal="right" vertical="center" shrinkToFit="1"/>
    </xf>
    <xf numFmtId="188" fontId="84" fillId="0" borderId="17" xfId="51" applyNumberFormat="1" applyFont="1" applyFill="1" applyBorder="1" applyAlignment="1">
      <alignment horizontal="right" vertical="center" shrinkToFit="1"/>
    </xf>
    <xf numFmtId="218" fontId="0" fillId="0" borderId="17" xfId="0" applyNumberFormat="1" applyFont="1" applyBorder="1" applyAlignment="1">
      <alignment horizontal="right" vertical="center" shrinkToFit="1"/>
    </xf>
    <xf numFmtId="218" fontId="84" fillId="0" borderId="17" xfId="0" applyNumberFormat="1" applyFont="1" applyBorder="1" applyAlignment="1">
      <alignment horizontal="right" vertical="center" shrinkToFit="1"/>
    </xf>
    <xf numFmtId="218" fontId="0" fillId="0" borderId="13" xfId="0" applyNumberFormat="1" applyFont="1" applyBorder="1" applyAlignment="1">
      <alignment horizontal="right" vertical="center" shrinkToFit="1"/>
    </xf>
    <xf numFmtId="188" fontId="0" fillId="0" borderId="11" xfId="51" applyNumberFormat="1" applyFont="1" applyFill="1" applyBorder="1" applyAlignment="1">
      <alignment horizontal="right" vertical="center" shrinkToFit="1"/>
    </xf>
    <xf numFmtId="188" fontId="0" fillId="0" borderId="29" xfId="51" applyNumberFormat="1" applyFont="1" applyBorder="1" applyAlignment="1">
      <alignment horizontal="right" vertical="center" shrinkToFit="1"/>
    </xf>
    <xf numFmtId="218" fontId="0" fillId="33" borderId="29" xfId="0" applyNumberFormat="1" applyFont="1" applyFill="1" applyBorder="1" applyAlignment="1">
      <alignment horizontal="right" vertical="center" shrinkToFit="1"/>
    </xf>
    <xf numFmtId="218" fontId="0" fillId="33" borderId="55" xfId="0" applyNumberFormat="1" applyFont="1" applyFill="1" applyBorder="1" applyAlignment="1">
      <alignment horizontal="right" vertical="center" shrinkToFit="1"/>
    </xf>
    <xf numFmtId="0" fontId="0" fillId="34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7" fillId="0" borderId="0" xfId="0" applyFont="1" applyAlignment="1">
      <alignment vertical="center"/>
    </xf>
    <xf numFmtId="231" fontId="85" fillId="0" borderId="25" xfId="0" applyNumberFormat="1" applyFont="1" applyFill="1" applyBorder="1" applyAlignment="1">
      <alignment horizontal="right" vertical="center" shrinkToFit="1"/>
    </xf>
    <xf numFmtId="182" fontId="23" fillId="0" borderId="16" xfId="0" applyNumberFormat="1" applyFont="1" applyFill="1" applyBorder="1" applyAlignment="1">
      <alignment horizontal="right"/>
    </xf>
    <xf numFmtId="182" fontId="23" fillId="0" borderId="0" xfId="0" applyNumberFormat="1" applyFont="1" applyFill="1" applyBorder="1" applyAlignment="1">
      <alignment horizontal="right"/>
    </xf>
    <xf numFmtId="182" fontId="23" fillId="0" borderId="34" xfId="0" applyNumberFormat="1" applyFont="1" applyFill="1" applyBorder="1" applyAlignment="1">
      <alignment horizontal="right"/>
    </xf>
    <xf numFmtId="182" fontId="13" fillId="0" borderId="34" xfId="0" applyNumberFormat="1" applyFont="1" applyFill="1" applyBorder="1" applyAlignment="1">
      <alignment horizontal="right"/>
    </xf>
    <xf numFmtId="218" fontId="26" fillId="0" borderId="13" xfId="0" applyNumberFormat="1" applyFont="1" applyFill="1" applyBorder="1" applyAlignment="1">
      <alignment vertical="center"/>
    </xf>
    <xf numFmtId="218" fontId="26" fillId="0" borderId="55" xfId="0" applyNumberFormat="1" applyFont="1" applyFill="1" applyBorder="1" applyAlignment="1">
      <alignment vertical="center"/>
    </xf>
    <xf numFmtId="218" fontId="2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2" fontId="87" fillId="33" borderId="23" xfId="0" applyNumberFormat="1" applyFont="1" applyFill="1" applyBorder="1" applyAlignment="1">
      <alignment horizontal="right" vertical="center"/>
    </xf>
    <xf numFmtId="182" fontId="87" fillId="33" borderId="13" xfId="0" applyNumberFormat="1" applyFont="1" applyFill="1" applyBorder="1" applyAlignment="1">
      <alignment horizontal="right" vertical="center"/>
    </xf>
    <xf numFmtId="182" fontId="87" fillId="33" borderId="59" xfId="0" applyNumberFormat="1" applyFont="1" applyFill="1" applyBorder="1" applyAlignment="1">
      <alignment horizontal="right" vertical="center" shrinkToFit="1"/>
    </xf>
    <xf numFmtId="182" fontId="23" fillId="0" borderId="16" xfId="0" applyNumberFormat="1" applyFont="1" applyFill="1" applyBorder="1" applyAlignment="1">
      <alignment horizontal="right" shrinkToFit="1"/>
    </xf>
    <xf numFmtId="182" fontId="23" fillId="0" borderId="34" xfId="0" applyNumberFormat="1" applyFont="1" applyFill="1" applyBorder="1" applyAlignment="1">
      <alignment horizontal="right" shrinkToFit="1"/>
    </xf>
    <xf numFmtId="182" fontId="13" fillId="0" borderId="16" xfId="0" applyNumberFormat="1" applyFont="1" applyFill="1" applyBorder="1" applyAlignment="1">
      <alignment horizontal="right" shrinkToFit="1"/>
    </xf>
    <xf numFmtId="182" fontId="23" fillId="0" borderId="0" xfId="0" applyNumberFormat="1" applyFont="1" applyFill="1" applyBorder="1" applyAlignment="1">
      <alignment horizontal="right" shrinkToFit="1"/>
    </xf>
    <xf numFmtId="182" fontId="13" fillId="33" borderId="16" xfId="0" applyNumberFormat="1" applyFont="1" applyFill="1" applyBorder="1" applyAlignment="1">
      <alignment horizontal="right" shrinkToFit="1"/>
    </xf>
    <xf numFmtId="182" fontId="13" fillId="33" borderId="16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 horizontal="right" shrinkToFit="1"/>
    </xf>
    <xf numFmtId="182" fontId="0" fillId="0" borderId="13" xfId="0" applyNumberFormat="1" applyFont="1" applyFill="1" applyBorder="1" applyAlignment="1">
      <alignment horizontal="right" shrinkToFit="1"/>
    </xf>
    <xf numFmtId="182" fontId="13" fillId="0" borderId="16" xfId="0" applyNumberFormat="1" applyFont="1" applyFill="1" applyBorder="1" applyAlignment="1">
      <alignment horizontal="right"/>
    </xf>
    <xf numFmtId="182" fontId="23" fillId="0" borderId="11" xfId="0" applyNumberFormat="1" applyFont="1" applyFill="1" applyBorder="1" applyAlignment="1">
      <alignment horizontal="right" shrinkToFit="1"/>
    </xf>
    <xf numFmtId="182" fontId="0" fillId="0" borderId="55" xfId="0" applyNumberFormat="1" applyFont="1" applyFill="1" applyBorder="1" applyAlignment="1">
      <alignment horizontal="right"/>
    </xf>
    <xf numFmtId="178" fontId="13" fillId="0" borderId="11" xfId="0" applyNumberFormat="1" applyFont="1" applyFill="1" applyBorder="1" applyAlignment="1">
      <alignment horizontal="right"/>
    </xf>
    <xf numFmtId="231" fontId="85" fillId="0" borderId="13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 shrinkToFit="1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55" xfId="0" applyFont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24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55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23" fillId="33" borderId="43" xfId="0" applyFont="1" applyFill="1" applyBorder="1" applyAlignment="1">
      <alignment vertical="center" textRotation="255"/>
    </xf>
    <xf numFmtId="0" fontId="23" fillId="33" borderId="41" xfId="0" applyFont="1" applyFill="1" applyBorder="1" applyAlignment="1">
      <alignment vertical="center" textRotation="255"/>
    </xf>
    <xf numFmtId="0" fontId="23" fillId="33" borderId="60" xfId="0" applyFont="1" applyFill="1" applyBorder="1" applyAlignment="1">
      <alignment vertical="center" textRotation="255"/>
    </xf>
    <xf numFmtId="0" fontId="23" fillId="33" borderId="46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center" vertical="distributed" textRotation="255"/>
    </xf>
    <xf numFmtId="0" fontId="23" fillId="0" borderId="25" xfId="0" applyFont="1" applyBorder="1" applyAlignment="1">
      <alignment horizontal="center" vertical="distributed" textRotation="255"/>
    </xf>
    <xf numFmtId="0" fontId="23" fillId="33" borderId="49" xfId="0" applyFont="1" applyFill="1" applyBorder="1" applyAlignment="1">
      <alignment vertical="center" textRotation="255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8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center" vertical="distributed" textRotation="255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3" xfId="62"/>
    <cellStyle name="標準 2" xfId="63"/>
    <cellStyle name="標準 3" xfId="64"/>
    <cellStyle name="標準 4" xfId="65"/>
    <cellStyle name="標準_Form13" xfId="66"/>
    <cellStyle name="標準_コピー健康推移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19177749"/>
        <c:axId val="38382014"/>
      </c:line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191777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98938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63200873"/>
        <c:axId val="31936946"/>
      </c:line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6320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18997059"/>
        <c:axId val="36755804"/>
      </c:line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1899705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令和２年度（男子）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平成２年度（男子）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令和２年度（女子）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平成２年度（女子）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62366781"/>
        <c:axId val="24430118"/>
      </c:line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4430118"/>
        <c:crosses val="autoZero"/>
        <c:auto val="1"/>
        <c:lblOffset val="100"/>
        <c:tickLblSkip val="1"/>
        <c:noMultiLvlLbl val="0"/>
      </c:catAx>
      <c:valAx>
        <c:axId val="24430118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令和２年度（男子）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平成２年度（男子）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令和２年度（女子）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平成２年度（女子）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18544471"/>
        <c:axId val="32682512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44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0875"/>
          <c:w val="0.909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発育量'!$Q$16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発育量'!$Q$17:$Q$28</c:f>
              <c:numCache/>
            </c:numRef>
          </c:val>
          <c:smooth val="0"/>
        </c:ser>
        <c:ser>
          <c:idx val="1"/>
          <c:order val="1"/>
          <c:tx>
            <c:strRef>
              <c:f>'3 発育量'!$R$16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発育量'!$R$17:$R$28</c:f>
              <c:numCache/>
            </c:numRef>
          </c:val>
          <c:smooth val="0"/>
        </c:ser>
        <c:marker val="1"/>
        <c:axId val="25707153"/>
        <c:axId val="30037786"/>
      </c:lineChart>
      <c:catAx>
        <c:axId val="25707153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37786"/>
        <c:crossesAt val="-2"/>
        <c:auto val="0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715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25"/>
          <c:y val="0.0185"/>
          <c:w val="0.4667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625"/>
          <c:w val="0.92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発育量'!$T$16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発育量'!$T$17:$T$28</c:f>
              <c:numCache/>
            </c:numRef>
          </c:val>
          <c:smooth val="0"/>
        </c:ser>
        <c:ser>
          <c:idx val="1"/>
          <c:order val="1"/>
          <c:tx>
            <c:strRef>
              <c:f>'3 発育量'!$U$16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発育量'!$U$17:$U$28</c:f>
              <c:numCache/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41572"/>
        <c:crossesAt val="-2"/>
        <c:auto val="0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461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625"/>
          <c:y val="0.00475"/>
          <c:w val="0.412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</cdr:y>
    </cdr:from>
    <cdr:to>
      <cdr:x>0.1205</cdr:x>
      <cdr:y>0.09775</cdr:y>
    </cdr:to>
    <cdr:sp>
      <cdr:nvSpPr>
        <cdr:cNvPr id="1" name="Rectangle 7"/>
        <cdr:cNvSpPr>
          <a:spLocks/>
        </cdr:cNvSpPr>
      </cdr:nvSpPr>
      <cdr:spPr>
        <a:xfrm>
          <a:off x="276225" y="19050"/>
          <a:ext cx="14287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7</xdr:col>
      <xdr:colOff>209550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19075" y="9296400"/>
        <a:ext cx="35337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40</xdr:row>
      <xdr:rowOff>0</xdr:rowOff>
    </xdr:from>
    <xdr:to>
      <xdr:col>13</xdr:col>
      <xdr:colOff>314325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3638550" y="9296400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161925</xdr:colOff>
      <xdr:row>40</xdr:row>
      <xdr:rowOff>19050</xdr:rowOff>
    </xdr:from>
    <xdr:ext cx="466725" cy="219075"/>
    <xdr:sp>
      <xdr:nvSpPr>
        <xdr:cNvPr id="3" name="Rectangle 4"/>
        <xdr:cNvSpPr>
          <a:spLocks/>
        </xdr:cNvSpPr>
      </xdr:nvSpPr>
      <xdr:spPr>
        <a:xfrm>
          <a:off x="695325" y="9315450"/>
          <a:ext cx="46672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8</xdr:col>
      <xdr:colOff>57150</xdr:colOff>
      <xdr:row>40</xdr:row>
      <xdr:rowOff>9525</xdr:rowOff>
    </xdr:from>
    <xdr:ext cx="495300" cy="228600"/>
    <xdr:sp>
      <xdr:nvSpPr>
        <xdr:cNvPr id="4" name="Rectangle 5"/>
        <xdr:cNvSpPr>
          <a:spLocks/>
        </xdr:cNvSpPr>
      </xdr:nvSpPr>
      <xdr:spPr>
        <a:xfrm>
          <a:off x="4191000" y="9305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7</xdr:col>
      <xdr:colOff>438150</xdr:colOff>
      <xdr:row>40</xdr:row>
      <xdr:rowOff>57150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981450" y="9353550"/>
          <a:ext cx="142875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6</xdr:col>
      <xdr:colOff>571500</xdr:colOff>
      <xdr:row>46</xdr:row>
      <xdr:rowOff>228600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524250" y="11239500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13</xdr:col>
      <xdr:colOff>76200</xdr:colOff>
      <xdr:row>46</xdr:row>
      <xdr:rowOff>219075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7162800" y="11229975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6">
      <selection activeCell="Y20" sqref="Y20"/>
    </sheetView>
  </sheetViews>
  <sheetFormatPr defaultColWidth="9.00390625" defaultRowHeight="13.5" customHeight="1"/>
  <cols>
    <col min="1" max="19" width="4.375" style="2" customWidth="1"/>
    <col min="20" max="16384" width="9.00390625" style="2" customWidth="1"/>
  </cols>
  <sheetData>
    <row r="1" s="33" customFormat="1" ht="22.5" customHeight="1">
      <c r="A1" s="28" t="s">
        <v>142</v>
      </c>
    </row>
    <row r="2" s="33" customFormat="1" ht="22.5" customHeight="1"/>
    <row r="3" spans="1:2" s="6" customFormat="1" ht="22.5" customHeight="1">
      <c r="A3" s="182" t="s">
        <v>60</v>
      </c>
      <c r="B3" s="35" t="s">
        <v>176</v>
      </c>
    </row>
    <row r="4" s="6" customFormat="1" ht="22.5" customHeight="1"/>
    <row r="5" spans="1:3" s="3" customFormat="1" ht="22.5" customHeight="1">
      <c r="A5" s="8"/>
      <c r="B5" s="31" t="s">
        <v>117</v>
      </c>
      <c r="C5" s="30" t="s">
        <v>118</v>
      </c>
    </row>
    <row r="6" spans="2:19" s="3" customFormat="1" ht="22.5" customHeight="1">
      <c r="B6" s="6"/>
      <c r="C6" s="414" t="s">
        <v>192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</row>
    <row r="7" spans="2:19" s="3" customFormat="1" ht="11.25" customHeight="1">
      <c r="B7" s="6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</row>
    <row r="8" spans="2:19" s="3" customFormat="1" ht="22.5" customHeight="1">
      <c r="B8" s="6"/>
      <c r="C8" s="414" t="s">
        <v>193</v>
      </c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</row>
    <row r="9" spans="2:19" s="3" customFormat="1" ht="11.25" customHeight="1">
      <c r="B9" s="6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</row>
    <row r="10" spans="2:19" s="3" customFormat="1" ht="22.5" customHeight="1">
      <c r="B10" s="6"/>
      <c r="C10" s="414" t="s">
        <v>194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</row>
    <row r="11" spans="2:19" s="3" customFormat="1" ht="11.25" customHeight="1">
      <c r="B11" s="6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</row>
    <row r="12" spans="2:19" s="3" customFormat="1" ht="22.5" customHeight="1">
      <c r="B12" s="6"/>
      <c r="C12" s="414" t="s">
        <v>195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</row>
    <row r="13" spans="2:19" s="3" customFormat="1" ht="11.25" customHeight="1">
      <c r="B13" s="6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</row>
    <row r="14" spans="2:19" s="3" customFormat="1" ht="22.5" customHeight="1">
      <c r="B14" s="6"/>
      <c r="C14" s="414" t="s">
        <v>196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</row>
    <row r="15" spans="2:19" s="3" customFormat="1" ht="11.25" customHeight="1">
      <c r="B15" s="6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</row>
    <row r="16" spans="1:9" s="3" customFormat="1" ht="22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3" s="3" customFormat="1" ht="22.5" customHeight="1">
      <c r="A17" s="8"/>
      <c r="B17" s="31" t="s">
        <v>115</v>
      </c>
      <c r="C17" s="30" t="s">
        <v>119</v>
      </c>
    </row>
    <row r="18" spans="2:9" s="3" customFormat="1" ht="22.5" customHeight="1">
      <c r="B18" s="34"/>
      <c r="C18" s="135" t="s">
        <v>197</v>
      </c>
      <c r="D18" s="34"/>
      <c r="E18" s="34"/>
      <c r="F18" s="34"/>
      <c r="G18" s="34"/>
      <c r="H18" s="34"/>
      <c r="I18" s="34"/>
    </row>
    <row r="19" spans="2:19" s="3" customFormat="1" ht="22.5" customHeight="1">
      <c r="B19" s="6"/>
      <c r="C19" s="415" t="s">
        <v>198</v>
      </c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</row>
    <row r="20" spans="2:19" s="3" customFormat="1" ht="11.25" customHeight="1">
      <c r="B20" s="6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</row>
    <row r="21" spans="2:19" s="3" customFormat="1" ht="22.5" customHeight="1">
      <c r="B21" s="6"/>
      <c r="C21" s="414" t="s">
        <v>199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</row>
    <row r="22" spans="2:19" s="3" customFormat="1" ht="11.25" customHeight="1">
      <c r="B22" s="6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</row>
    <row r="23" spans="2:19" s="3" customFormat="1" ht="22.5" customHeight="1">
      <c r="B23" s="6"/>
      <c r="C23" s="414" t="s">
        <v>200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</row>
    <row r="24" spans="2:19" s="3" customFormat="1" ht="11.25" customHeight="1">
      <c r="B24" s="6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</row>
    <row r="26" spans="1:9" ht="13.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13.5" customHeight="1">
      <c r="A27" s="3" t="s">
        <v>43</v>
      </c>
      <c r="B27" s="3"/>
      <c r="C27" s="3"/>
      <c r="D27" s="3"/>
      <c r="E27" s="3"/>
      <c r="F27" s="3"/>
      <c r="G27" s="3"/>
      <c r="H27" s="3"/>
      <c r="I27" s="3"/>
    </row>
  </sheetData>
  <sheetProtection/>
  <mergeCells count="8">
    <mergeCell ref="C21:S22"/>
    <mergeCell ref="C23:S24"/>
    <mergeCell ref="C6:S7"/>
    <mergeCell ref="C8:S9"/>
    <mergeCell ref="C10:S11"/>
    <mergeCell ref="C12:S13"/>
    <mergeCell ref="C14:S15"/>
    <mergeCell ref="C19:S20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SheetLayoutView="100" workbookViewId="0" topLeftCell="A1">
      <selection activeCell="N48" sqref="N48"/>
    </sheetView>
  </sheetViews>
  <sheetFormatPr defaultColWidth="9.00390625" defaultRowHeight="13.5" customHeight="1"/>
  <cols>
    <col min="1" max="1" width="9.00390625" style="330" customWidth="1"/>
    <col min="2" max="2" width="7.125" style="330" customWidth="1"/>
    <col min="3" max="4" width="7.625" style="330" customWidth="1"/>
    <col min="5" max="7" width="7.625" style="386" customWidth="1"/>
    <col min="8" max="9" width="7.625" style="330" customWidth="1"/>
    <col min="10" max="12" width="7.625" style="386" customWidth="1"/>
    <col min="13" max="16384" width="9.00390625" style="330" customWidth="1"/>
  </cols>
  <sheetData>
    <row r="1" spans="1:12" s="327" customFormat="1" ht="18" customHeight="1">
      <c r="A1" s="416" t="s">
        <v>102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ht="18" customHeight="1">
      <c r="A2" s="328" t="s">
        <v>120</v>
      </c>
      <c r="B2" s="328"/>
      <c r="C2" s="328"/>
      <c r="D2" s="15"/>
      <c r="E2" s="15"/>
      <c r="F2" s="15"/>
      <c r="G2" s="15"/>
      <c r="H2" s="15"/>
      <c r="I2" s="15"/>
      <c r="J2" s="329"/>
      <c r="K2" s="329"/>
      <c r="L2" s="329"/>
    </row>
    <row r="3" spans="1:12" ht="18" customHeight="1">
      <c r="A3" s="417" t="s">
        <v>18</v>
      </c>
      <c r="B3" s="418"/>
      <c r="C3" s="423" t="s">
        <v>66</v>
      </c>
      <c r="D3" s="424"/>
      <c r="E3" s="424"/>
      <c r="F3" s="424"/>
      <c r="G3" s="425"/>
      <c r="H3" s="423" t="s">
        <v>28</v>
      </c>
      <c r="I3" s="424"/>
      <c r="J3" s="424"/>
      <c r="K3" s="424"/>
      <c r="L3" s="425"/>
    </row>
    <row r="4" spans="1:12" s="36" customFormat="1" ht="18" customHeight="1">
      <c r="A4" s="419"/>
      <c r="B4" s="420"/>
      <c r="C4" s="37" t="s">
        <v>15</v>
      </c>
      <c r="D4" s="331" t="s">
        <v>17</v>
      </c>
      <c r="E4" s="332" t="s">
        <v>16</v>
      </c>
      <c r="F4" s="426" t="s">
        <v>201</v>
      </c>
      <c r="G4" s="426" t="s">
        <v>122</v>
      </c>
      <c r="H4" s="37" t="s">
        <v>15</v>
      </c>
      <c r="I4" s="331" t="s">
        <v>17</v>
      </c>
      <c r="J4" s="332" t="s">
        <v>16</v>
      </c>
      <c r="K4" s="426" t="s">
        <v>202</v>
      </c>
      <c r="L4" s="428" t="s">
        <v>203</v>
      </c>
    </row>
    <row r="5" spans="1:12" s="36" customFormat="1" ht="18" customHeight="1">
      <c r="A5" s="421"/>
      <c r="B5" s="422"/>
      <c r="C5" s="38" t="s">
        <v>93</v>
      </c>
      <c r="D5" s="333" t="s">
        <v>94</v>
      </c>
      <c r="E5" s="334" t="s">
        <v>95</v>
      </c>
      <c r="F5" s="427"/>
      <c r="G5" s="427"/>
      <c r="H5" s="38" t="s">
        <v>93</v>
      </c>
      <c r="I5" s="333" t="s">
        <v>94</v>
      </c>
      <c r="J5" s="334" t="s">
        <v>95</v>
      </c>
      <c r="K5" s="427"/>
      <c r="L5" s="429"/>
    </row>
    <row r="6" spans="1:12" s="36" customFormat="1" ht="18" customHeight="1">
      <c r="A6" s="335" t="s">
        <v>12</v>
      </c>
      <c r="B6" s="39"/>
      <c r="C6" s="14"/>
      <c r="D6" s="336"/>
      <c r="E6" s="337"/>
      <c r="F6" s="12"/>
      <c r="G6" s="338"/>
      <c r="H6" s="14"/>
      <c r="I6" s="336"/>
      <c r="J6" s="337"/>
      <c r="K6" s="12"/>
      <c r="L6" s="339"/>
    </row>
    <row r="7" spans="1:13" s="36" customFormat="1" ht="18" customHeight="1">
      <c r="A7" s="340"/>
      <c r="B7" s="341" t="s">
        <v>13</v>
      </c>
      <c r="C7" s="127">
        <v>112.8</v>
      </c>
      <c r="D7" s="179">
        <v>111.6</v>
      </c>
      <c r="E7" s="130">
        <f>C7-D7</f>
        <v>1.2000000000000028</v>
      </c>
      <c r="F7" s="129">
        <v>1</v>
      </c>
      <c r="G7" s="129">
        <v>8</v>
      </c>
      <c r="H7" s="127">
        <v>20.1</v>
      </c>
      <c r="I7" s="128">
        <v>19.4</v>
      </c>
      <c r="J7" s="130">
        <f aca="true" t="shared" si="0" ref="J7:J22">H7-I7</f>
        <v>0.7000000000000028</v>
      </c>
      <c r="K7" s="129">
        <v>1</v>
      </c>
      <c r="L7" s="13">
        <v>2</v>
      </c>
      <c r="M7" s="342"/>
    </row>
    <row r="8" spans="1:13" s="36" customFormat="1" ht="18" customHeight="1">
      <c r="A8" s="340" t="s">
        <v>9</v>
      </c>
      <c r="B8" s="341"/>
      <c r="C8" s="41"/>
      <c r="D8" s="180"/>
      <c r="E8" s="45"/>
      <c r="F8" s="42"/>
      <c r="G8" s="42"/>
      <c r="H8" s="44"/>
      <c r="I8" s="43"/>
      <c r="J8" s="45"/>
      <c r="K8" s="42"/>
      <c r="L8" s="343"/>
      <c r="M8" s="342"/>
    </row>
    <row r="9" spans="1:13" s="36" customFormat="1" ht="18" customHeight="1">
      <c r="A9" s="344" t="s">
        <v>19</v>
      </c>
      <c r="B9" s="341" t="s">
        <v>14</v>
      </c>
      <c r="C9" s="127">
        <v>118.4</v>
      </c>
      <c r="D9" s="179">
        <v>117.5</v>
      </c>
      <c r="E9" s="130">
        <f>C9-D9</f>
        <v>0.9000000000000057</v>
      </c>
      <c r="F9" s="129">
        <v>1</v>
      </c>
      <c r="G9" s="129">
        <v>7</v>
      </c>
      <c r="H9" s="127">
        <v>22.2</v>
      </c>
      <c r="I9" s="128">
        <v>22</v>
      </c>
      <c r="J9" s="130">
        <f t="shared" si="0"/>
        <v>0.1999999999999993</v>
      </c>
      <c r="K9" s="129">
        <v>9</v>
      </c>
      <c r="L9" s="345">
        <v>5</v>
      </c>
      <c r="M9" s="342"/>
    </row>
    <row r="10" spans="1:13" s="36" customFormat="1" ht="18" customHeight="1">
      <c r="A10" s="344" t="s">
        <v>20</v>
      </c>
      <c r="B10" s="341" t="s">
        <v>25</v>
      </c>
      <c r="C10" s="127">
        <v>124.4</v>
      </c>
      <c r="D10" s="179">
        <v>123.5</v>
      </c>
      <c r="E10" s="130">
        <f aca="true" t="shared" si="1" ref="E10:E22">C10-D10</f>
        <v>0.9000000000000057</v>
      </c>
      <c r="F10" s="129">
        <v>2</v>
      </c>
      <c r="G10" s="129">
        <v>16</v>
      </c>
      <c r="H10" s="127">
        <v>25.8</v>
      </c>
      <c r="I10" s="128">
        <v>24.9</v>
      </c>
      <c r="J10" s="130">
        <f t="shared" si="0"/>
        <v>0.9000000000000021</v>
      </c>
      <c r="K10" s="129">
        <v>2</v>
      </c>
      <c r="L10" s="345">
        <v>26</v>
      </c>
      <c r="M10" s="342"/>
    </row>
    <row r="11" spans="1:13" s="36" customFormat="1" ht="18" customHeight="1">
      <c r="A11" s="344" t="s">
        <v>21</v>
      </c>
      <c r="B11" s="341" t="s">
        <v>26</v>
      </c>
      <c r="C11" s="127">
        <v>129.8</v>
      </c>
      <c r="D11" s="179">
        <v>129.1</v>
      </c>
      <c r="E11" s="130">
        <f t="shared" si="1"/>
        <v>0.700000000000017</v>
      </c>
      <c r="F11" s="129">
        <v>4</v>
      </c>
      <c r="G11" s="129">
        <v>10</v>
      </c>
      <c r="H11" s="127">
        <v>29.3</v>
      </c>
      <c r="I11" s="128">
        <v>28.4</v>
      </c>
      <c r="J11" s="130">
        <f t="shared" si="0"/>
        <v>0.9000000000000021</v>
      </c>
      <c r="K11" s="129">
        <v>1</v>
      </c>
      <c r="L11" s="345">
        <v>12</v>
      </c>
      <c r="M11" s="342"/>
    </row>
    <row r="12" spans="1:13" s="36" customFormat="1" ht="18" customHeight="1">
      <c r="A12" s="344" t="s">
        <v>22</v>
      </c>
      <c r="B12" s="341" t="s">
        <v>27</v>
      </c>
      <c r="C12" s="127">
        <v>135.6</v>
      </c>
      <c r="D12" s="179">
        <v>134.5</v>
      </c>
      <c r="E12" s="130">
        <f t="shared" si="1"/>
        <v>1.0999999999999943</v>
      </c>
      <c r="F12" s="129">
        <v>1</v>
      </c>
      <c r="G12" s="129">
        <v>11</v>
      </c>
      <c r="H12" s="127">
        <v>34.1</v>
      </c>
      <c r="I12" s="128">
        <v>32</v>
      </c>
      <c r="J12" s="130">
        <f t="shared" si="0"/>
        <v>2.1000000000000014</v>
      </c>
      <c r="K12" s="129">
        <v>1</v>
      </c>
      <c r="L12" s="345">
        <v>6</v>
      </c>
      <c r="M12" s="342"/>
    </row>
    <row r="13" spans="1:13" s="36" customFormat="1" ht="18" customHeight="1">
      <c r="A13" s="344" t="s">
        <v>23</v>
      </c>
      <c r="B13" s="346" t="s">
        <v>67</v>
      </c>
      <c r="C13" s="127">
        <v>140.7</v>
      </c>
      <c r="D13" s="179">
        <v>140.1</v>
      </c>
      <c r="E13" s="130">
        <f t="shared" si="1"/>
        <v>0.5999999999999943</v>
      </c>
      <c r="F13" s="129">
        <v>5</v>
      </c>
      <c r="G13" s="129">
        <v>12</v>
      </c>
      <c r="H13" s="127">
        <v>37.3</v>
      </c>
      <c r="I13" s="128">
        <v>35.9</v>
      </c>
      <c r="J13" s="130">
        <f t="shared" si="0"/>
        <v>1.3999999999999986</v>
      </c>
      <c r="K13" s="129">
        <v>1</v>
      </c>
      <c r="L13" s="345">
        <v>5</v>
      </c>
      <c r="M13" s="342"/>
    </row>
    <row r="14" spans="1:13" s="36" customFormat="1" ht="18" customHeight="1">
      <c r="A14" s="344" t="s">
        <v>24</v>
      </c>
      <c r="B14" s="341" t="s">
        <v>68</v>
      </c>
      <c r="C14" s="127">
        <v>147.4</v>
      </c>
      <c r="D14" s="179">
        <v>146.6</v>
      </c>
      <c r="E14" s="130">
        <f t="shared" si="1"/>
        <v>0.8000000000000114</v>
      </c>
      <c r="F14" s="129">
        <v>4</v>
      </c>
      <c r="G14" s="129">
        <v>8</v>
      </c>
      <c r="H14" s="127">
        <v>41.9</v>
      </c>
      <c r="I14" s="128">
        <v>40.4</v>
      </c>
      <c r="J14" s="130">
        <f t="shared" si="0"/>
        <v>1.5</v>
      </c>
      <c r="K14" s="129">
        <v>3</v>
      </c>
      <c r="L14" s="345">
        <v>6</v>
      </c>
      <c r="M14" s="342"/>
    </row>
    <row r="15" spans="1:13" s="36" customFormat="1" ht="18" customHeight="1">
      <c r="A15" s="340" t="s">
        <v>10</v>
      </c>
      <c r="B15" s="341"/>
      <c r="C15" s="41"/>
      <c r="D15" s="347"/>
      <c r="E15" s="348"/>
      <c r="F15" s="349"/>
      <c r="G15" s="349"/>
      <c r="H15" s="41"/>
      <c r="I15" s="350"/>
      <c r="J15" s="348"/>
      <c r="K15" s="349"/>
      <c r="L15" s="343"/>
      <c r="M15" s="342"/>
    </row>
    <row r="16" spans="1:13" s="36" customFormat="1" ht="18" customHeight="1">
      <c r="A16" s="344" t="s">
        <v>19</v>
      </c>
      <c r="B16" s="341" t="s">
        <v>69</v>
      </c>
      <c r="C16" s="127">
        <v>154.9</v>
      </c>
      <c r="D16" s="351">
        <v>154.3</v>
      </c>
      <c r="E16" s="352">
        <f t="shared" si="1"/>
        <v>0.5999999999999943</v>
      </c>
      <c r="F16" s="129">
        <v>8</v>
      </c>
      <c r="G16" s="129">
        <v>11</v>
      </c>
      <c r="H16" s="127">
        <v>47.4</v>
      </c>
      <c r="I16" s="128">
        <v>45.8</v>
      </c>
      <c r="J16" s="352">
        <f t="shared" si="0"/>
        <v>1.6000000000000014</v>
      </c>
      <c r="K16" s="129">
        <v>2</v>
      </c>
      <c r="L16" s="13">
        <v>3</v>
      </c>
      <c r="M16" s="342"/>
    </row>
    <row r="17" spans="1:13" s="36" customFormat="1" ht="18" customHeight="1">
      <c r="A17" s="344" t="s">
        <v>20</v>
      </c>
      <c r="B17" s="341" t="s">
        <v>70</v>
      </c>
      <c r="C17" s="127">
        <v>161.6</v>
      </c>
      <c r="D17" s="351">
        <v>161.4</v>
      </c>
      <c r="E17" s="352">
        <f t="shared" si="1"/>
        <v>0.19999999999998863</v>
      </c>
      <c r="F17" s="129">
        <v>12</v>
      </c>
      <c r="G17" s="129">
        <v>5</v>
      </c>
      <c r="H17" s="127">
        <v>52.4</v>
      </c>
      <c r="I17" s="128">
        <v>50.9</v>
      </c>
      <c r="J17" s="352">
        <f t="shared" si="0"/>
        <v>1.5</v>
      </c>
      <c r="K17" s="129">
        <v>3</v>
      </c>
      <c r="L17" s="13">
        <v>4</v>
      </c>
      <c r="M17" s="342"/>
    </row>
    <row r="18" spans="1:13" s="36" customFormat="1" ht="18" customHeight="1">
      <c r="A18" s="344" t="s">
        <v>21</v>
      </c>
      <c r="B18" s="341" t="s">
        <v>71</v>
      </c>
      <c r="C18" s="127">
        <v>166.4</v>
      </c>
      <c r="D18" s="351">
        <v>166.1</v>
      </c>
      <c r="E18" s="352">
        <f t="shared" si="1"/>
        <v>0.30000000000001137</v>
      </c>
      <c r="F18" s="129">
        <v>12</v>
      </c>
      <c r="G18" s="129">
        <v>11</v>
      </c>
      <c r="H18" s="127">
        <v>56.5</v>
      </c>
      <c r="I18" s="353">
        <v>55.2</v>
      </c>
      <c r="J18" s="352">
        <f t="shared" si="0"/>
        <v>1.2999999999999972</v>
      </c>
      <c r="K18" s="129">
        <v>3</v>
      </c>
      <c r="L18" s="13">
        <v>3</v>
      </c>
      <c r="M18" s="342"/>
    </row>
    <row r="19" spans="1:13" s="36" customFormat="1" ht="18" customHeight="1">
      <c r="A19" s="340" t="s">
        <v>11</v>
      </c>
      <c r="B19" s="341"/>
      <c r="C19" s="41"/>
      <c r="D19" s="347"/>
      <c r="E19" s="348"/>
      <c r="F19" s="42"/>
      <c r="G19" s="42"/>
      <c r="H19" s="41"/>
      <c r="I19" s="43"/>
      <c r="J19" s="348"/>
      <c r="K19" s="349"/>
      <c r="L19" s="354"/>
      <c r="M19" s="342"/>
    </row>
    <row r="20" spans="1:13" s="36" customFormat="1" ht="18" customHeight="1">
      <c r="A20" s="344" t="s">
        <v>19</v>
      </c>
      <c r="B20" s="341" t="s">
        <v>72</v>
      </c>
      <c r="C20" s="127">
        <v>169.9</v>
      </c>
      <c r="D20" s="351">
        <v>168.8</v>
      </c>
      <c r="E20" s="352">
        <f t="shared" si="1"/>
        <v>1.0999999999999943</v>
      </c>
      <c r="F20" s="129">
        <v>2</v>
      </c>
      <c r="G20" s="129">
        <v>17</v>
      </c>
      <c r="H20" s="127">
        <v>61.7</v>
      </c>
      <c r="I20" s="128">
        <v>58.9</v>
      </c>
      <c r="J20" s="352">
        <f t="shared" si="0"/>
        <v>2.8000000000000043</v>
      </c>
      <c r="K20" s="129">
        <v>2</v>
      </c>
      <c r="L20" s="13">
        <v>2</v>
      </c>
      <c r="M20" s="342"/>
    </row>
    <row r="21" spans="1:13" s="36" customFormat="1" ht="18" customHeight="1">
      <c r="A21" s="344" t="s">
        <v>20</v>
      </c>
      <c r="B21" s="341" t="s">
        <v>73</v>
      </c>
      <c r="C21" s="127">
        <v>170.5</v>
      </c>
      <c r="D21" s="351">
        <v>170.2</v>
      </c>
      <c r="E21" s="352">
        <f t="shared" si="1"/>
        <v>0.30000000000001137</v>
      </c>
      <c r="F21" s="129">
        <v>14</v>
      </c>
      <c r="G21" s="129">
        <v>4</v>
      </c>
      <c r="H21" s="127">
        <v>62.5</v>
      </c>
      <c r="I21" s="128">
        <v>60.9</v>
      </c>
      <c r="J21" s="352">
        <f t="shared" si="0"/>
        <v>1.6000000000000014</v>
      </c>
      <c r="K21" s="129">
        <v>4</v>
      </c>
      <c r="L21" s="13">
        <v>6</v>
      </c>
      <c r="M21" s="342"/>
    </row>
    <row r="22" spans="1:13" s="36" customFormat="1" ht="18" customHeight="1">
      <c r="A22" s="355" t="s">
        <v>21</v>
      </c>
      <c r="B22" s="356" t="s">
        <v>74</v>
      </c>
      <c r="C22" s="134">
        <v>171.3</v>
      </c>
      <c r="D22" s="357">
        <v>170.7</v>
      </c>
      <c r="E22" s="358">
        <f t="shared" si="1"/>
        <v>0.6000000000000227</v>
      </c>
      <c r="F22" s="359">
        <v>6</v>
      </c>
      <c r="G22" s="359">
        <v>23</v>
      </c>
      <c r="H22" s="134">
        <v>64.2</v>
      </c>
      <c r="I22" s="360">
        <v>62.6</v>
      </c>
      <c r="J22" s="358">
        <f t="shared" si="0"/>
        <v>1.6000000000000014</v>
      </c>
      <c r="K22" s="359">
        <v>6</v>
      </c>
      <c r="L22" s="361">
        <v>10</v>
      </c>
      <c r="M22" s="342"/>
    </row>
    <row r="23" spans="1:12" s="36" customFormat="1" ht="18" customHeight="1">
      <c r="A23" s="15"/>
      <c r="B23" s="15"/>
      <c r="C23" s="15"/>
      <c r="D23" s="15"/>
      <c r="E23" s="329"/>
      <c r="F23" s="329"/>
      <c r="G23" s="329"/>
      <c r="H23" s="15"/>
      <c r="I23" s="15"/>
      <c r="J23" s="329"/>
      <c r="K23" s="329"/>
      <c r="L23" s="329"/>
    </row>
    <row r="24" spans="1:12" s="36" customFormat="1" ht="18" customHeight="1">
      <c r="A24" s="328" t="s">
        <v>121</v>
      </c>
      <c r="B24" s="362"/>
      <c r="C24" s="362"/>
      <c r="D24" s="15"/>
      <c r="E24" s="329"/>
      <c r="F24" s="329"/>
      <c r="G24" s="329"/>
      <c r="H24" s="15"/>
      <c r="I24" s="15"/>
      <c r="J24" s="329"/>
      <c r="K24" s="329"/>
      <c r="L24" s="329"/>
    </row>
    <row r="25" spans="1:12" s="36" customFormat="1" ht="18" customHeight="1">
      <c r="A25" s="417" t="s">
        <v>18</v>
      </c>
      <c r="B25" s="418"/>
      <c r="C25" s="423" t="s">
        <v>66</v>
      </c>
      <c r="D25" s="424"/>
      <c r="E25" s="424"/>
      <c r="F25" s="424"/>
      <c r="G25" s="425"/>
      <c r="H25" s="423" t="s">
        <v>28</v>
      </c>
      <c r="I25" s="424"/>
      <c r="J25" s="424"/>
      <c r="K25" s="424"/>
      <c r="L25" s="425"/>
    </row>
    <row r="26" spans="1:12" s="36" customFormat="1" ht="18" customHeight="1">
      <c r="A26" s="419"/>
      <c r="B26" s="420"/>
      <c r="C26" s="37" t="s">
        <v>15</v>
      </c>
      <c r="D26" s="331" t="s">
        <v>17</v>
      </c>
      <c r="E26" s="332" t="s">
        <v>16</v>
      </c>
      <c r="F26" s="426" t="s">
        <v>202</v>
      </c>
      <c r="G26" s="428" t="s">
        <v>203</v>
      </c>
      <c r="H26" s="37" t="s">
        <v>15</v>
      </c>
      <c r="I26" s="331" t="s">
        <v>17</v>
      </c>
      <c r="J26" s="332" t="s">
        <v>16</v>
      </c>
      <c r="K26" s="426" t="s">
        <v>202</v>
      </c>
      <c r="L26" s="428" t="s">
        <v>203</v>
      </c>
    </row>
    <row r="27" spans="1:12" s="36" customFormat="1" ht="18" customHeight="1">
      <c r="A27" s="421"/>
      <c r="B27" s="422"/>
      <c r="C27" s="38" t="s">
        <v>93</v>
      </c>
      <c r="D27" s="333" t="s">
        <v>94</v>
      </c>
      <c r="E27" s="334" t="s">
        <v>95</v>
      </c>
      <c r="F27" s="427"/>
      <c r="G27" s="429"/>
      <c r="H27" s="38" t="s">
        <v>93</v>
      </c>
      <c r="I27" s="333" t="s">
        <v>94</v>
      </c>
      <c r="J27" s="334" t="s">
        <v>95</v>
      </c>
      <c r="K27" s="427"/>
      <c r="L27" s="429"/>
    </row>
    <row r="28" spans="1:12" s="36" customFormat="1" ht="18" customHeight="1">
      <c r="A28" s="335" t="s">
        <v>12</v>
      </c>
      <c r="B28" s="39"/>
      <c r="C28" s="14"/>
      <c r="D28" s="336"/>
      <c r="E28" s="363"/>
      <c r="F28" s="337"/>
      <c r="G28" s="338"/>
      <c r="H28" s="14"/>
      <c r="I28" s="336"/>
      <c r="J28" s="337"/>
      <c r="K28" s="337"/>
      <c r="L28" s="339"/>
    </row>
    <row r="29" spans="1:12" s="36" customFormat="1" ht="18" customHeight="1">
      <c r="A29" s="340"/>
      <c r="B29" s="341" t="s">
        <v>13</v>
      </c>
      <c r="C29" s="364">
        <v>111.6</v>
      </c>
      <c r="D29" s="365">
        <v>110.6</v>
      </c>
      <c r="E29" s="130">
        <f aca="true" t="shared" si="2" ref="E29:E44">C29-D29</f>
        <v>1</v>
      </c>
      <c r="F29" s="129">
        <v>1</v>
      </c>
      <c r="G29" s="129">
        <v>13</v>
      </c>
      <c r="H29" s="364">
        <v>19.6</v>
      </c>
      <c r="I29" s="366">
        <v>19</v>
      </c>
      <c r="J29" s="130">
        <f>H29-I29</f>
        <v>0.6000000000000014</v>
      </c>
      <c r="K29" s="129">
        <v>2</v>
      </c>
      <c r="L29" s="13">
        <v>8</v>
      </c>
    </row>
    <row r="30" spans="1:12" s="36" customFormat="1" ht="18" customHeight="1">
      <c r="A30" s="340" t="s">
        <v>9</v>
      </c>
      <c r="B30" s="341"/>
      <c r="C30" s="367"/>
      <c r="D30" s="368"/>
      <c r="E30" s="45"/>
      <c r="F30" s="42"/>
      <c r="G30" s="42"/>
      <c r="H30" s="367"/>
      <c r="I30" s="369"/>
      <c r="J30" s="45"/>
      <c r="K30" s="42"/>
      <c r="L30" s="354"/>
    </row>
    <row r="31" spans="1:12" s="36" customFormat="1" ht="18" customHeight="1">
      <c r="A31" s="344" t="s">
        <v>19</v>
      </c>
      <c r="B31" s="341" t="s">
        <v>14</v>
      </c>
      <c r="C31" s="364">
        <v>117.6</v>
      </c>
      <c r="D31" s="365">
        <v>116.7</v>
      </c>
      <c r="E31" s="130">
        <f t="shared" si="2"/>
        <v>0.8999999999999915</v>
      </c>
      <c r="F31" s="129">
        <v>1</v>
      </c>
      <c r="G31" s="129">
        <v>23</v>
      </c>
      <c r="H31" s="364">
        <v>22</v>
      </c>
      <c r="I31" s="366">
        <v>21.5</v>
      </c>
      <c r="J31" s="130">
        <f aca="true" t="shared" si="3" ref="J31:J44">H31-I31</f>
        <v>0.5</v>
      </c>
      <c r="K31" s="129">
        <v>1</v>
      </c>
      <c r="L31" s="13">
        <v>9</v>
      </c>
    </row>
    <row r="32" spans="1:12" s="36" customFormat="1" ht="18" customHeight="1">
      <c r="A32" s="344" t="s">
        <v>20</v>
      </c>
      <c r="B32" s="341" t="s">
        <v>25</v>
      </c>
      <c r="C32" s="364">
        <v>123.2</v>
      </c>
      <c r="D32" s="365">
        <v>122.6</v>
      </c>
      <c r="E32" s="130">
        <f t="shared" si="2"/>
        <v>0.6000000000000085</v>
      </c>
      <c r="F32" s="129">
        <v>6</v>
      </c>
      <c r="G32" s="129">
        <v>20</v>
      </c>
      <c r="H32" s="364">
        <v>24.9</v>
      </c>
      <c r="I32" s="366">
        <v>24.3</v>
      </c>
      <c r="J32" s="130">
        <f t="shared" si="3"/>
        <v>0.5999999999999979</v>
      </c>
      <c r="K32" s="129">
        <v>2</v>
      </c>
      <c r="L32" s="13">
        <v>10</v>
      </c>
    </row>
    <row r="33" spans="1:12" s="36" customFormat="1" ht="18" customHeight="1">
      <c r="A33" s="344" t="s">
        <v>21</v>
      </c>
      <c r="B33" s="341" t="s">
        <v>26</v>
      </c>
      <c r="C33" s="364">
        <v>129.5</v>
      </c>
      <c r="D33" s="365">
        <v>128.5</v>
      </c>
      <c r="E33" s="130">
        <f t="shared" si="2"/>
        <v>1</v>
      </c>
      <c r="F33" s="129">
        <v>2</v>
      </c>
      <c r="G33" s="129">
        <v>8</v>
      </c>
      <c r="H33" s="364">
        <v>29.2</v>
      </c>
      <c r="I33" s="366">
        <v>27.4</v>
      </c>
      <c r="J33" s="130">
        <f t="shared" si="3"/>
        <v>1.8000000000000007</v>
      </c>
      <c r="K33" s="129">
        <v>1</v>
      </c>
      <c r="L33" s="13">
        <v>10</v>
      </c>
    </row>
    <row r="34" spans="1:12" s="36" customFormat="1" ht="18" customHeight="1">
      <c r="A34" s="344" t="s">
        <v>22</v>
      </c>
      <c r="B34" s="341" t="s">
        <v>27</v>
      </c>
      <c r="C34" s="364">
        <v>135.1</v>
      </c>
      <c r="D34" s="365">
        <v>134.8</v>
      </c>
      <c r="E34" s="130">
        <f t="shared" si="2"/>
        <v>0.29999999999998295</v>
      </c>
      <c r="F34" s="129">
        <v>11</v>
      </c>
      <c r="G34" s="129">
        <v>6</v>
      </c>
      <c r="H34" s="364">
        <v>32.3</v>
      </c>
      <c r="I34" s="366">
        <v>31.1</v>
      </c>
      <c r="J34" s="130">
        <f t="shared" si="3"/>
        <v>1.1999999999999957</v>
      </c>
      <c r="K34" s="129">
        <v>2</v>
      </c>
      <c r="L34" s="13">
        <v>9</v>
      </c>
    </row>
    <row r="35" spans="1:12" s="36" customFormat="1" ht="18" customHeight="1">
      <c r="A35" s="344" t="s">
        <v>23</v>
      </c>
      <c r="B35" s="346" t="s">
        <v>67</v>
      </c>
      <c r="C35" s="364">
        <v>142.2</v>
      </c>
      <c r="D35" s="365">
        <v>141.5</v>
      </c>
      <c r="E35" s="130">
        <f t="shared" si="2"/>
        <v>0.6999999999999886</v>
      </c>
      <c r="F35" s="129">
        <v>6</v>
      </c>
      <c r="G35" s="129">
        <v>3</v>
      </c>
      <c r="H35" s="364">
        <v>36.9</v>
      </c>
      <c r="I35" s="366">
        <v>35.4</v>
      </c>
      <c r="J35" s="130">
        <f t="shared" si="3"/>
        <v>1.5</v>
      </c>
      <c r="K35" s="129">
        <v>1</v>
      </c>
      <c r="L35" s="13">
        <v>3</v>
      </c>
    </row>
    <row r="36" spans="1:12" s="36" customFormat="1" ht="18" customHeight="1">
      <c r="A36" s="344" t="s">
        <v>24</v>
      </c>
      <c r="B36" s="341" t="s">
        <v>68</v>
      </c>
      <c r="C36" s="364">
        <v>149.2</v>
      </c>
      <c r="D36" s="365">
        <v>148</v>
      </c>
      <c r="E36" s="130">
        <f t="shared" si="2"/>
        <v>1.1999999999999886</v>
      </c>
      <c r="F36" s="129">
        <v>1</v>
      </c>
      <c r="G36" s="129">
        <v>11</v>
      </c>
      <c r="H36" s="364">
        <v>42</v>
      </c>
      <c r="I36" s="366">
        <v>40.3</v>
      </c>
      <c r="J36" s="130">
        <f t="shared" si="3"/>
        <v>1.7000000000000028</v>
      </c>
      <c r="K36" s="129">
        <v>1</v>
      </c>
      <c r="L36" s="13">
        <v>16</v>
      </c>
    </row>
    <row r="37" spans="1:12" s="36" customFormat="1" ht="18" customHeight="1">
      <c r="A37" s="340" t="s">
        <v>10</v>
      </c>
      <c r="B37" s="341"/>
      <c r="C37" s="367"/>
      <c r="D37" s="368"/>
      <c r="E37" s="45"/>
      <c r="F37" s="42"/>
      <c r="G37" s="42"/>
      <c r="H37" s="367"/>
      <c r="I37" s="369"/>
      <c r="J37" s="45"/>
      <c r="K37" s="42"/>
      <c r="L37" s="354"/>
    </row>
    <row r="38" spans="1:12" s="36" customFormat="1" ht="18" customHeight="1">
      <c r="A38" s="344" t="s">
        <v>19</v>
      </c>
      <c r="B38" s="341" t="s">
        <v>69</v>
      </c>
      <c r="C38" s="364">
        <v>152.5</v>
      </c>
      <c r="D38" s="365">
        <v>152.6</v>
      </c>
      <c r="E38" s="352">
        <f t="shared" si="2"/>
        <v>-0.09999999999999432</v>
      </c>
      <c r="F38" s="370">
        <v>17</v>
      </c>
      <c r="G38" s="370">
        <v>6</v>
      </c>
      <c r="H38" s="364">
        <v>45.4</v>
      </c>
      <c r="I38" s="365">
        <v>44.5</v>
      </c>
      <c r="J38" s="130">
        <f t="shared" si="3"/>
        <v>0.8999999999999986</v>
      </c>
      <c r="K38" s="129">
        <v>4</v>
      </c>
      <c r="L38" s="13">
        <v>2</v>
      </c>
    </row>
    <row r="39" spans="1:12" s="36" customFormat="1" ht="18" customHeight="1">
      <c r="A39" s="344" t="s">
        <v>20</v>
      </c>
      <c r="B39" s="341" t="s">
        <v>70</v>
      </c>
      <c r="C39" s="364">
        <v>155.2</v>
      </c>
      <c r="D39" s="365">
        <v>155.2</v>
      </c>
      <c r="E39" s="352">
        <f t="shared" si="2"/>
        <v>0</v>
      </c>
      <c r="F39" s="370">
        <v>18</v>
      </c>
      <c r="G39" s="370">
        <v>7</v>
      </c>
      <c r="H39" s="364">
        <v>48.9</v>
      </c>
      <c r="I39" s="365">
        <v>47.9</v>
      </c>
      <c r="J39" s="130">
        <f t="shared" si="3"/>
        <v>1</v>
      </c>
      <c r="K39" s="129">
        <v>5</v>
      </c>
      <c r="L39" s="13">
        <v>8</v>
      </c>
    </row>
    <row r="40" spans="1:12" s="133" customFormat="1" ht="18" customHeight="1">
      <c r="A40" s="131" t="s">
        <v>21</v>
      </c>
      <c r="B40" s="132" t="s">
        <v>71</v>
      </c>
      <c r="C40" s="364">
        <v>156.8</v>
      </c>
      <c r="D40" s="366">
        <v>156.7</v>
      </c>
      <c r="E40" s="130">
        <f t="shared" si="2"/>
        <v>0.10000000000002274</v>
      </c>
      <c r="F40" s="129">
        <v>16</v>
      </c>
      <c r="G40" s="129">
        <v>17</v>
      </c>
      <c r="H40" s="364">
        <v>50.9</v>
      </c>
      <c r="I40" s="366">
        <v>50.2</v>
      </c>
      <c r="J40" s="130">
        <f t="shared" si="3"/>
        <v>0.6999999999999957</v>
      </c>
      <c r="K40" s="129">
        <v>10</v>
      </c>
      <c r="L40" s="13">
        <v>14</v>
      </c>
    </row>
    <row r="41" spans="1:12" s="36" customFormat="1" ht="18" customHeight="1">
      <c r="A41" s="340" t="s">
        <v>11</v>
      </c>
      <c r="B41" s="341"/>
      <c r="C41" s="367"/>
      <c r="D41" s="368"/>
      <c r="E41" s="348"/>
      <c r="F41" s="371"/>
      <c r="G41" s="371"/>
      <c r="H41" s="367"/>
      <c r="I41" s="368"/>
      <c r="J41" s="45"/>
      <c r="K41" s="42"/>
      <c r="L41" s="354"/>
    </row>
    <row r="42" spans="1:12" s="36" customFormat="1" ht="18" customHeight="1">
      <c r="A42" s="344" t="s">
        <v>19</v>
      </c>
      <c r="B42" s="341" t="s">
        <v>72</v>
      </c>
      <c r="C42" s="364">
        <v>157.6</v>
      </c>
      <c r="D42" s="365">
        <v>157.3</v>
      </c>
      <c r="E42" s="352">
        <f t="shared" si="2"/>
        <v>0.29999999999998295</v>
      </c>
      <c r="F42" s="370">
        <v>12</v>
      </c>
      <c r="G42" s="370">
        <v>21</v>
      </c>
      <c r="H42" s="364">
        <v>51.9</v>
      </c>
      <c r="I42" s="365">
        <v>51.2</v>
      </c>
      <c r="J42" s="352">
        <f t="shared" si="3"/>
        <v>0.6999999999999957</v>
      </c>
      <c r="K42" s="370">
        <v>10</v>
      </c>
      <c r="L42" s="372">
        <v>12</v>
      </c>
    </row>
    <row r="43" spans="1:12" s="36" customFormat="1" ht="18" customHeight="1">
      <c r="A43" s="344" t="s">
        <v>20</v>
      </c>
      <c r="B43" s="341" t="s">
        <v>73</v>
      </c>
      <c r="C43" s="364">
        <v>157.4</v>
      </c>
      <c r="D43" s="365">
        <v>157.7</v>
      </c>
      <c r="E43" s="352">
        <f t="shared" si="2"/>
        <v>-0.29999999999998295</v>
      </c>
      <c r="F43" s="370">
        <v>26</v>
      </c>
      <c r="G43" s="370">
        <v>35</v>
      </c>
      <c r="H43" s="364">
        <v>52.2</v>
      </c>
      <c r="I43" s="365">
        <v>51.9</v>
      </c>
      <c r="J43" s="352">
        <f t="shared" si="3"/>
        <v>0.30000000000000426</v>
      </c>
      <c r="K43" s="370">
        <v>21</v>
      </c>
      <c r="L43" s="372">
        <v>18</v>
      </c>
    </row>
    <row r="44" spans="1:14" s="36" customFormat="1" ht="18" customHeight="1">
      <c r="A44" s="355" t="s">
        <v>21</v>
      </c>
      <c r="B44" s="356" t="s">
        <v>74</v>
      </c>
      <c r="C44" s="373">
        <v>158.3</v>
      </c>
      <c r="D44" s="374">
        <v>157.9</v>
      </c>
      <c r="E44" s="358">
        <f t="shared" si="2"/>
        <v>0.4000000000000057</v>
      </c>
      <c r="F44" s="359">
        <v>9</v>
      </c>
      <c r="G44" s="359">
        <v>28</v>
      </c>
      <c r="H44" s="373">
        <v>52.7</v>
      </c>
      <c r="I44" s="374">
        <v>52.3</v>
      </c>
      <c r="J44" s="358">
        <f t="shared" si="3"/>
        <v>0.4000000000000057</v>
      </c>
      <c r="K44" s="375">
        <v>20</v>
      </c>
      <c r="L44" s="376">
        <v>7</v>
      </c>
      <c r="N44" s="377"/>
    </row>
    <row r="45" spans="1:12" ht="18" customHeight="1">
      <c r="A45" s="378" t="s">
        <v>101</v>
      </c>
      <c r="B45" s="40" t="s">
        <v>204</v>
      </c>
      <c r="C45" s="379"/>
      <c r="D45" s="379"/>
      <c r="E45" s="380"/>
      <c r="F45" s="380"/>
      <c r="G45" s="380"/>
      <c r="H45" s="26"/>
      <c r="I45" s="26"/>
      <c r="J45" s="381"/>
      <c r="K45" s="381"/>
      <c r="L45" s="381"/>
    </row>
    <row r="46" spans="1:12" ht="13.5" customHeight="1">
      <c r="A46" s="382"/>
      <c r="B46" s="383"/>
      <c r="C46" s="379"/>
      <c r="D46" s="379"/>
      <c r="E46" s="380"/>
      <c r="F46" s="380"/>
      <c r="G46" s="380"/>
      <c r="H46" s="26"/>
      <c r="I46" s="26"/>
      <c r="J46" s="381"/>
      <c r="K46" s="381"/>
      <c r="L46" s="381"/>
    </row>
    <row r="47" spans="1:12" ht="13.5" customHeight="1">
      <c r="A47" s="382"/>
      <c r="B47" s="384"/>
      <c r="C47" s="379"/>
      <c r="D47" s="379"/>
      <c r="E47" s="380"/>
      <c r="F47" s="380"/>
      <c r="G47" s="380"/>
      <c r="H47" s="26"/>
      <c r="I47" s="26"/>
      <c r="J47" s="381"/>
      <c r="K47" s="381"/>
      <c r="L47" s="381"/>
    </row>
    <row r="48" spans="1:12" ht="13.5" customHeight="1">
      <c r="A48" s="3"/>
      <c r="B48" s="18"/>
      <c r="C48" s="3"/>
      <c r="D48" s="3"/>
      <c r="E48" s="385"/>
      <c r="F48" s="385"/>
      <c r="G48" s="385"/>
      <c r="H48" s="15"/>
      <c r="I48" s="15"/>
      <c r="J48" s="329"/>
      <c r="K48" s="329"/>
      <c r="L48" s="329"/>
    </row>
    <row r="49" spans="1:12" ht="13.5" customHeight="1">
      <c r="A49" s="15"/>
      <c r="B49" s="15"/>
      <c r="C49" s="15"/>
      <c r="D49" s="15"/>
      <c r="E49" s="329"/>
      <c r="F49" s="329"/>
      <c r="G49" s="329"/>
      <c r="H49" s="15"/>
      <c r="I49" s="15"/>
      <c r="J49" s="329"/>
      <c r="K49" s="329"/>
      <c r="L49" s="329"/>
    </row>
    <row r="50" spans="1:12" ht="13.5" customHeight="1">
      <c r="A50" s="15"/>
      <c r="B50" s="15"/>
      <c r="C50" s="15"/>
      <c r="D50" s="15"/>
      <c r="E50" s="329"/>
      <c r="F50" s="329"/>
      <c r="G50" s="329"/>
      <c r="H50" s="15"/>
      <c r="I50" s="15"/>
      <c r="J50" s="329"/>
      <c r="K50" s="329"/>
      <c r="L50" s="329"/>
    </row>
    <row r="51" spans="1:12" ht="13.5" customHeight="1">
      <c r="A51" s="15"/>
      <c r="B51" s="15"/>
      <c r="C51" s="15"/>
      <c r="D51" s="15"/>
      <c r="E51" s="329"/>
      <c r="F51" s="329"/>
      <c r="G51" s="329"/>
      <c r="H51" s="15"/>
      <c r="I51" s="15"/>
      <c r="J51" s="329"/>
      <c r="K51" s="329"/>
      <c r="L51" s="329"/>
    </row>
    <row r="52" spans="1:12" ht="13.5" customHeight="1">
      <c r="A52" s="15"/>
      <c r="B52" s="15"/>
      <c r="C52" s="15"/>
      <c r="D52" s="15"/>
      <c r="E52" s="329"/>
      <c r="F52" s="329"/>
      <c r="G52" s="329"/>
      <c r="H52" s="15"/>
      <c r="I52" s="15"/>
      <c r="J52" s="329"/>
      <c r="K52" s="329"/>
      <c r="L52" s="329"/>
    </row>
    <row r="53" spans="1:12" ht="13.5" customHeight="1">
      <c r="A53" s="15"/>
      <c r="B53" s="15"/>
      <c r="C53" s="15"/>
      <c r="D53" s="15"/>
      <c r="E53" s="329"/>
      <c r="F53" s="329"/>
      <c r="G53" s="329"/>
      <c r="H53" s="15"/>
      <c r="I53" s="15"/>
      <c r="J53" s="329"/>
      <c r="K53" s="329"/>
      <c r="L53" s="329"/>
    </row>
    <row r="54" spans="1:12" ht="13.5" customHeight="1">
      <c r="A54" s="15"/>
      <c r="B54" s="15"/>
      <c r="C54" s="15"/>
      <c r="D54" s="15"/>
      <c r="E54" s="329"/>
      <c r="F54" s="329"/>
      <c r="G54" s="329"/>
      <c r="H54" s="15"/>
      <c r="I54" s="15"/>
      <c r="J54" s="329"/>
      <c r="K54" s="329"/>
      <c r="L54" s="329"/>
    </row>
    <row r="55" spans="1:12" ht="13.5" customHeight="1">
      <c r="A55" s="15"/>
      <c r="B55" s="15"/>
      <c r="C55" s="15"/>
      <c r="D55" s="15"/>
      <c r="E55" s="329"/>
      <c r="F55" s="329"/>
      <c r="G55" s="329"/>
      <c r="H55" s="15"/>
      <c r="I55" s="15"/>
      <c r="J55" s="329"/>
      <c r="K55" s="329"/>
      <c r="L55" s="329"/>
    </row>
    <row r="56" spans="1:12" ht="13.5" customHeight="1">
      <c r="A56" s="15"/>
      <c r="B56" s="15"/>
      <c r="C56" s="15"/>
      <c r="D56" s="15"/>
      <c r="E56" s="329"/>
      <c r="F56" s="329"/>
      <c r="G56" s="329"/>
      <c r="H56" s="15"/>
      <c r="I56" s="15"/>
      <c r="J56" s="329"/>
      <c r="K56" s="329"/>
      <c r="L56" s="329"/>
    </row>
    <row r="57" spans="1:12" ht="13.5" customHeight="1">
      <c r="A57" s="15"/>
      <c r="B57" s="15"/>
      <c r="C57" s="15"/>
      <c r="D57" s="15"/>
      <c r="E57" s="329"/>
      <c r="F57" s="329"/>
      <c r="G57" s="329"/>
      <c r="H57" s="15"/>
      <c r="I57" s="15"/>
      <c r="J57" s="329"/>
      <c r="K57" s="329"/>
      <c r="L57" s="329"/>
    </row>
    <row r="58" spans="1:12" ht="13.5" customHeight="1">
      <c r="A58" s="15"/>
      <c r="B58" s="15"/>
      <c r="C58" s="15"/>
      <c r="D58" s="15"/>
      <c r="E58" s="329"/>
      <c r="F58" s="329"/>
      <c r="G58" s="329"/>
      <c r="H58" s="15"/>
      <c r="I58" s="15"/>
      <c r="J58" s="329"/>
      <c r="K58" s="329"/>
      <c r="L58" s="329"/>
    </row>
    <row r="59" spans="1:12" ht="13.5" customHeight="1">
      <c r="A59" s="15"/>
      <c r="B59" s="15"/>
      <c r="C59" s="15"/>
      <c r="D59" s="15"/>
      <c r="E59" s="329"/>
      <c r="F59" s="329"/>
      <c r="G59" s="329"/>
      <c r="H59" s="15"/>
      <c r="I59" s="15"/>
      <c r="J59" s="329"/>
      <c r="K59" s="329"/>
      <c r="L59" s="329"/>
    </row>
    <row r="60" spans="1:12" ht="13.5" customHeight="1">
      <c r="A60" s="15"/>
      <c r="B60" s="15"/>
      <c r="C60" s="15"/>
      <c r="D60" s="15"/>
      <c r="E60" s="329"/>
      <c r="F60" s="329"/>
      <c r="G60" s="329"/>
      <c r="H60" s="15"/>
      <c r="I60" s="15"/>
      <c r="J60" s="329"/>
      <c r="K60" s="329"/>
      <c r="L60" s="329"/>
    </row>
    <row r="61" spans="1:12" ht="13.5" customHeight="1">
      <c r="A61" s="15"/>
      <c r="B61" s="15"/>
      <c r="C61" s="15"/>
      <c r="D61" s="15"/>
      <c r="E61" s="329"/>
      <c r="F61" s="329"/>
      <c r="G61" s="329"/>
      <c r="H61" s="15"/>
      <c r="I61" s="15"/>
      <c r="J61" s="329"/>
      <c r="K61" s="329"/>
      <c r="L61" s="329"/>
    </row>
    <row r="62" spans="1:12" ht="13.5" customHeight="1">
      <c r="A62" s="15"/>
      <c r="B62" s="15"/>
      <c r="C62" s="15"/>
      <c r="D62" s="15"/>
      <c r="E62" s="329"/>
      <c r="F62" s="329"/>
      <c r="G62" s="329"/>
      <c r="H62" s="15"/>
      <c r="I62" s="15"/>
      <c r="J62" s="329"/>
      <c r="K62" s="329"/>
      <c r="L62" s="329"/>
    </row>
    <row r="63" spans="1:12" ht="13.5" customHeight="1">
      <c r="A63" s="15"/>
      <c r="B63" s="15"/>
      <c r="C63" s="15"/>
      <c r="D63" s="15"/>
      <c r="E63" s="329"/>
      <c r="F63" s="329"/>
      <c r="G63" s="329"/>
      <c r="H63" s="15"/>
      <c r="I63" s="15"/>
      <c r="J63" s="329"/>
      <c r="K63" s="329"/>
      <c r="L63" s="329"/>
    </row>
    <row r="64" spans="1:12" ht="13.5" customHeight="1">
      <c r="A64" s="15"/>
      <c r="B64" s="15"/>
      <c r="C64" s="15"/>
      <c r="D64" s="15"/>
      <c r="E64" s="329"/>
      <c r="F64" s="329"/>
      <c r="G64" s="329"/>
      <c r="H64" s="15"/>
      <c r="I64" s="15"/>
      <c r="J64" s="329"/>
      <c r="K64" s="329"/>
      <c r="L64" s="329"/>
    </row>
    <row r="65" spans="1:12" ht="13.5" customHeight="1">
      <c r="A65" s="15"/>
      <c r="B65" s="15"/>
      <c r="C65" s="15"/>
      <c r="D65" s="15"/>
      <c r="E65" s="329"/>
      <c r="F65" s="329"/>
      <c r="G65" s="329"/>
      <c r="H65" s="15"/>
      <c r="I65" s="15"/>
      <c r="J65" s="329"/>
      <c r="K65" s="329"/>
      <c r="L65" s="329"/>
    </row>
    <row r="66" spans="1:12" ht="13.5" customHeight="1">
      <c r="A66" s="15"/>
      <c r="B66" s="15"/>
      <c r="C66" s="15"/>
      <c r="D66" s="15"/>
      <c r="E66" s="329"/>
      <c r="F66" s="329"/>
      <c r="G66" s="329"/>
      <c r="H66" s="15"/>
      <c r="I66" s="15"/>
      <c r="J66" s="329"/>
      <c r="K66" s="329"/>
      <c r="L66" s="329"/>
    </row>
    <row r="67" spans="1:12" ht="13.5" customHeight="1">
      <c r="A67" s="15"/>
      <c r="B67" s="15"/>
      <c r="C67" s="15"/>
      <c r="D67" s="15"/>
      <c r="E67" s="329"/>
      <c r="F67" s="329"/>
      <c r="G67" s="329"/>
      <c r="H67" s="15"/>
      <c r="I67" s="15"/>
      <c r="J67" s="329"/>
      <c r="K67" s="329"/>
      <c r="L67" s="329"/>
    </row>
    <row r="68" spans="1:12" ht="13.5" customHeight="1">
      <c r="A68" s="15"/>
      <c r="B68" s="15"/>
      <c r="C68" s="15"/>
      <c r="D68" s="15"/>
      <c r="E68" s="329"/>
      <c r="F68" s="329"/>
      <c r="G68" s="329"/>
      <c r="H68" s="15"/>
      <c r="I68" s="15"/>
      <c r="J68" s="329"/>
      <c r="K68" s="329"/>
      <c r="L68" s="329"/>
    </row>
    <row r="69" spans="1:12" ht="13.5" customHeight="1">
      <c r="A69" s="15"/>
      <c r="B69" s="15"/>
      <c r="C69" s="15"/>
      <c r="D69" s="15"/>
      <c r="E69" s="329"/>
      <c r="F69" s="329"/>
      <c r="G69" s="329"/>
      <c r="H69" s="15"/>
      <c r="I69" s="15"/>
      <c r="J69" s="329"/>
      <c r="K69" s="329"/>
      <c r="L69" s="329"/>
    </row>
    <row r="70" spans="1:12" ht="13.5" customHeight="1">
      <c r="A70" s="15"/>
      <c r="B70" s="15"/>
      <c r="C70" s="15"/>
      <c r="D70" s="15"/>
      <c r="E70" s="329"/>
      <c r="F70" s="329"/>
      <c r="G70" s="329"/>
      <c r="H70" s="15"/>
      <c r="I70" s="15"/>
      <c r="J70" s="329"/>
      <c r="K70" s="329"/>
      <c r="L70" s="329"/>
    </row>
    <row r="71" spans="1:12" ht="13.5" customHeight="1">
      <c r="A71" s="15"/>
      <c r="B71" s="15"/>
      <c r="C71" s="15"/>
      <c r="D71" s="15"/>
      <c r="E71" s="329"/>
      <c r="F71" s="329"/>
      <c r="G71" s="329"/>
      <c r="H71" s="15"/>
      <c r="I71" s="15"/>
      <c r="J71" s="329"/>
      <c r="K71" s="329"/>
      <c r="L71" s="329"/>
    </row>
    <row r="72" spans="1:12" ht="13.5" customHeight="1">
      <c r="A72" s="15"/>
      <c r="B72" s="15"/>
      <c r="C72" s="15"/>
      <c r="D72" s="15"/>
      <c r="E72" s="329"/>
      <c r="F72" s="329"/>
      <c r="G72" s="329"/>
      <c r="H72" s="15"/>
      <c r="I72" s="15"/>
      <c r="J72" s="329"/>
      <c r="K72" s="329"/>
      <c r="L72" s="329"/>
    </row>
    <row r="73" spans="1:12" ht="13.5" customHeight="1">
      <c r="A73" s="15"/>
      <c r="B73" s="15"/>
      <c r="C73" s="15"/>
      <c r="D73" s="15"/>
      <c r="E73" s="329"/>
      <c r="F73" s="329"/>
      <c r="G73" s="329"/>
      <c r="H73" s="15"/>
      <c r="I73" s="15"/>
      <c r="J73" s="329"/>
      <c r="K73" s="329"/>
      <c r="L73" s="329"/>
    </row>
    <row r="74" spans="1:12" ht="13.5" customHeight="1">
      <c r="A74" s="15"/>
      <c r="B74" s="15"/>
      <c r="C74" s="15"/>
      <c r="D74" s="15"/>
      <c r="E74" s="329"/>
      <c r="F74" s="329"/>
      <c r="G74" s="329"/>
      <c r="H74" s="15"/>
      <c r="I74" s="15"/>
      <c r="J74" s="329"/>
      <c r="K74" s="329"/>
      <c r="L74" s="329"/>
    </row>
  </sheetData>
  <sheetProtection/>
  <mergeCells count="15">
    <mergeCell ref="A25:B27"/>
    <mergeCell ref="C25:G25"/>
    <mergeCell ref="H25:L25"/>
    <mergeCell ref="F26:F27"/>
    <mergeCell ref="G26:G27"/>
    <mergeCell ref="K26:K27"/>
    <mergeCell ref="L26:L27"/>
    <mergeCell ref="A1:L1"/>
    <mergeCell ref="A3:B5"/>
    <mergeCell ref="C3:G3"/>
    <mergeCell ref="H3:L3"/>
    <mergeCell ref="F4:F5"/>
    <mergeCell ref="G4:G5"/>
    <mergeCell ref="K4:K5"/>
    <mergeCell ref="L4:L5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34">
      <selection activeCell="L19" sqref="L19"/>
    </sheetView>
  </sheetViews>
  <sheetFormatPr defaultColWidth="9.00390625" defaultRowHeight="13.5"/>
  <cols>
    <col min="1" max="1" width="9.00390625" style="48" customWidth="1"/>
    <col min="2" max="2" width="7.875" style="48" bestFit="1" customWidth="1"/>
    <col min="3" max="3" width="5.375" style="48" customWidth="1"/>
    <col min="4" max="4" width="11.375" style="48" customWidth="1"/>
    <col min="5" max="8" width="11.125" style="48" customWidth="1"/>
    <col min="9" max="16384" width="9.00390625" style="48" customWidth="1"/>
  </cols>
  <sheetData>
    <row r="1" spans="1:12" ht="18" customHeight="1">
      <c r="A1" s="242" t="s">
        <v>155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4.25">
      <c r="A2" s="241"/>
    </row>
    <row r="3" spans="1:8" ht="13.5">
      <c r="A3" s="216" t="s">
        <v>156</v>
      </c>
      <c r="H3" s="258" t="s">
        <v>152</v>
      </c>
    </row>
    <row r="4" spans="1:9" ht="13.5">
      <c r="A4" s="217"/>
      <c r="B4" s="218"/>
      <c r="C4" s="219"/>
      <c r="D4" s="220"/>
      <c r="E4" s="253" t="s">
        <v>159</v>
      </c>
      <c r="F4" s="254" t="s">
        <v>160</v>
      </c>
      <c r="G4" s="253" t="s">
        <v>161</v>
      </c>
      <c r="H4" s="253" t="s">
        <v>162</v>
      </c>
      <c r="I4" s="217"/>
    </row>
    <row r="5" spans="2:8" ht="15" customHeight="1">
      <c r="B5" s="244" t="s">
        <v>181</v>
      </c>
      <c r="C5" s="251" t="s">
        <v>151</v>
      </c>
      <c r="D5" s="251" t="s">
        <v>184</v>
      </c>
      <c r="E5" s="221"/>
      <c r="F5" s="222">
        <v>132.2</v>
      </c>
      <c r="G5" s="223">
        <v>148.6</v>
      </c>
      <c r="H5" s="224">
        <v>162.3</v>
      </c>
    </row>
    <row r="6" spans="2:8" ht="15" customHeight="1">
      <c r="B6" s="246">
        <v>35</v>
      </c>
      <c r="C6" s="245" t="s">
        <v>151</v>
      </c>
      <c r="D6" s="245" t="s">
        <v>185</v>
      </c>
      <c r="E6" s="221">
        <v>108.3</v>
      </c>
      <c r="F6" s="222">
        <v>136.3</v>
      </c>
      <c r="G6" s="223">
        <v>154.9</v>
      </c>
      <c r="H6" s="224">
        <v>164.9</v>
      </c>
    </row>
    <row r="7" spans="2:8" ht="15" customHeight="1">
      <c r="B7" s="247">
        <v>45</v>
      </c>
      <c r="C7" s="245" t="s">
        <v>151</v>
      </c>
      <c r="D7" s="248" t="s">
        <v>186</v>
      </c>
      <c r="E7" s="225"/>
      <c r="F7" s="226"/>
      <c r="G7" s="225"/>
      <c r="H7" s="227"/>
    </row>
    <row r="8" spans="2:8" ht="15" customHeight="1">
      <c r="B8" s="247">
        <v>55</v>
      </c>
      <c r="C8" s="245" t="s">
        <v>151</v>
      </c>
      <c r="D8" s="248" t="s">
        <v>187</v>
      </c>
      <c r="E8" s="225">
        <v>110.6</v>
      </c>
      <c r="F8" s="226">
        <v>143.2</v>
      </c>
      <c r="G8" s="225">
        <v>164.1</v>
      </c>
      <c r="H8" s="227">
        <v>169.4</v>
      </c>
    </row>
    <row r="9" spans="2:8" ht="15" customHeight="1">
      <c r="B9" s="247" t="s">
        <v>182</v>
      </c>
      <c r="C9" s="245" t="s">
        <v>151</v>
      </c>
      <c r="D9" s="248" t="s">
        <v>188</v>
      </c>
      <c r="E9" s="225">
        <v>111.3</v>
      </c>
      <c r="F9" s="226">
        <v>144.7</v>
      </c>
      <c r="G9" s="225">
        <v>164.6</v>
      </c>
      <c r="H9" s="227">
        <v>170.9</v>
      </c>
    </row>
    <row r="10" spans="2:8" ht="15" customHeight="1">
      <c r="B10" s="247">
        <v>12</v>
      </c>
      <c r="C10" s="245" t="s">
        <v>151</v>
      </c>
      <c r="D10" s="248" t="s">
        <v>189</v>
      </c>
      <c r="E10" s="225">
        <v>111.6</v>
      </c>
      <c r="F10" s="226">
        <v>145.5</v>
      </c>
      <c r="G10" s="225">
        <v>165.5</v>
      </c>
      <c r="H10" s="227">
        <v>170.2</v>
      </c>
    </row>
    <row r="11" spans="2:8" ht="15" customHeight="1">
      <c r="B11" s="247">
        <v>22</v>
      </c>
      <c r="C11" s="245" t="s">
        <v>151</v>
      </c>
      <c r="D11" s="248" t="s">
        <v>190</v>
      </c>
      <c r="E11" s="225">
        <v>111.4</v>
      </c>
      <c r="F11" s="226">
        <v>146</v>
      </c>
      <c r="G11" s="225">
        <v>165.8</v>
      </c>
      <c r="H11" s="227">
        <v>171</v>
      </c>
    </row>
    <row r="12" spans="2:8" ht="15" customHeight="1">
      <c r="B12" s="249" t="s">
        <v>183</v>
      </c>
      <c r="C12" s="250" t="s">
        <v>151</v>
      </c>
      <c r="D12" s="250" t="s">
        <v>191</v>
      </c>
      <c r="E12" s="228">
        <v>112.8</v>
      </c>
      <c r="F12" s="229">
        <v>147.4</v>
      </c>
      <c r="G12" s="228">
        <v>166.4</v>
      </c>
      <c r="H12" s="230">
        <v>171.3</v>
      </c>
    </row>
    <row r="29" spans="1:8" ht="13.5">
      <c r="A29" s="216" t="s">
        <v>157</v>
      </c>
      <c r="H29" s="258" t="s">
        <v>152</v>
      </c>
    </row>
    <row r="30" spans="2:8" ht="13.5">
      <c r="B30" s="218"/>
      <c r="C30" s="219"/>
      <c r="D30" s="220"/>
      <c r="E30" s="253" t="s">
        <v>159</v>
      </c>
      <c r="F30" s="254" t="s">
        <v>160</v>
      </c>
      <c r="G30" s="253" t="s">
        <v>161</v>
      </c>
      <c r="H30" s="253" t="s">
        <v>162</v>
      </c>
    </row>
    <row r="31" spans="2:8" ht="15" customHeight="1">
      <c r="B31" s="244" t="s">
        <v>181</v>
      </c>
      <c r="C31" s="251" t="s">
        <v>151</v>
      </c>
      <c r="D31" s="251" t="s">
        <v>184</v>
      </c>
      <c r="E31" s="221"/>
      <c r="F31" s="222">
        <v>132.2</v>
      </c>
      <c r="G31" s="223">
        <v>147.1</v>
      </c>
      <c r="H31" s="224">
        <v>152.6</v>
      </c>
    </row>
    <row r="32" spans="2:8" ht="15" customHeight="1">
      <c r="B32" s="246">
        <v>35</v>
      </c>
      <c r="C32" s="245" t="s">
        <v>151</v>
      </c>
      <c r="D32" s="245" t="s">
        <v>185</v>
      </c>
      <c r="E32" s="221">
        <v>106.9</v>
      </c>
      <c r="F32" s="222">
        <v>137.8</v>
      </c>
      <c r="G32" s="223">
        <v>150.6</v>
      </c>
      <c r="H32" s="224">
        <v>153.6</v>
      </c>
    </row>
    <row r="33" spans="2:8" ht="15" customHeight="1">
      <c r="B33" s="247">
        <v>45</v>
      </c>
      <c r="C33" s="245" t="s">
        <v>151</v>
      </c>
      <c r="D33" s="248" t="s">
        <v>186</v>
      </c>
      <c r="E33" s="225"/>
      <c r="F33" s="226"/>
      <c r="G33" s="225"/>
      <c r="H33" s="227"/>
    </row>
    <row r="34" spans="2:8" ht="15" customHeight="1">
      <c r="B34" s="247">
        <v>55</v>
      </c>
      <c r="C34" s="245" t="s">
        <v>151</v>
      </c>
      <c r="D34" s="248" t="s">
        <v>187</v>
      </c>
      <c r="E34" s="225">
        <v>110.2</v>
      </c>
      <c r="F34" s="226">
        <v>144.7</v>
      </c>
      <c r="G34" s="225">
        <v>155.9</v>
      </c>
      <c r="H34" s="227">
        <v>157.3</v>
      </c>
    </row>
    <row r="35" spans="2:8" ht="15" customHeight="1">
      <c r="B35" s="247" t="s">
        <v>182</v>
      </c>
      <c r="C35" s="245" t="s">
        <v>151</v>
      </c>
      <c r="D35" s="248" t="s">
        <v>188</v>
      </c>
      <c r="E35" s="225">
        <v>110.7</v>
      </c>
      <c r="F35" s="226">
        <v>147</v>
      </c>
      <c r="G35" s="225">
        <v>156.4</v>
      </c>
      <c r="H35" s="227">
        <v>157.9</v>
      </c>
    </row>
    <row r="36" spans="2:8" ht="15" customHeight="1">
      <c r="B36" s="247">
        <v>12</v>
      </c>
      <c r="C36" s="245" t="s">
        <v>151</v>
      </c>
      <c r="D36" s="248" t="s">
        <v>189</v>
      </c>
      <c r="E36" s="225">
        <v>110.8</v>
      </c>
      <c r="F36" s="226">
        <v>147.7</v>
      </c>
      <c r="G36" s="225">
        <v>156.9</v>
      </c>
      <c r="H36" s="227">
        <v>158.6</v>
      </c>
    </row>
    <row r="37" spans="2:8" ht="15" customHeight="1">
      <c r="B37" s="247">
        <v>22</v>
      </c>
      <c r="C37" s="245" t="s">
        <v>151</v>
      </c>
      <c r="D37" s="248" t="s">
        <v>190</v>
      </c>
      <c r="E37" s="225">
        <v>109.9</v>
      </c>
      <c r="F37" s="226">
        <v>147.4</v>
      </c>
      <c r="G37" s="225">
        <v>156.4</v>
      </c>
      <c r="H37" s="227">
        <v>158.2</v>
      </c>
    </row>
    <row r="38" spans="2:8" ht="15" customHeight="1">
      <c r="B38" s="249" t="s">
        <v>183</v>
      </c>
      <c r="C38" s="250" t="s">
        <v>151</v>
      </c>
      <c r="D38" s="250" t="s">
        <v>191</v>
      </c>
      <c r="E38" s="228">
        <v>111.6</v>
      </c>
      <c r="F38" s="229">
        <v>149.2</v>
      </c>
      <c r="G38" s="228">
        <v>156.8</v>
      </c>
      <c r="H38" s="230">
        <v>158.3</v>
      </c>
    </row>
    <row r="56" spans="1:6" ht="13.5">
      <c r="A56" s="259" t="s">
        <v>205</v>
      </c>
      <c r="F56" s="231"/>
    </row>
    <row r="57" spans="1:6" ht="13.5">
      <c r="A57" s="259" t="s">
        <v>206</v>
      </c>
      <c r="F57" s="231"/>
    </row>
    <row r="58" ht="13.5">
      <c r="A58" s="387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37">
      <selection activeCell="N45" sqref="N45"/>
    </sheetView>
  </sheetViews>
  <sheetFormatPr defaultColWidth="9.00390625" defaultRowHeight="13.5"/>
  <cols>
    <col min="1" max="1" width="9.00390625" style="48" customWidth="1"/>
    <col min="2" max="2" width="7.875" style="48" bestFit="1" customWidth="1"/>
    <col min="3" max="3" width="5.375" style="48" customWidth="1"/>
    <col min="4" max="4" width="11.375" style="48" bestFit="1" customWidth="1"/>
    <col min="5" max="8" width="11.125" style="48" customWidth="1"/>
    <col min="9" max="16384" width="9.00390625" style="48" customWidth="1"/>
  </cols>
  <sheetData>
    <row r="1" spans="1:12" ht="18" customHeight="1">
      <c r="A1" s="242" t="s">
        <v>158</v>
      </c>
      <c r="B1" s="20"/>
      <c r="C1" s="20"/>
      <c r="D1" s="20"/>
      <c r="E1" s="19"/>
      <c r="F1" s="19"/>
      <c r="G1" s="19"/>
      <c r="H1" s="19"/>
      <c r="I1" s="20"/>
      <c r="J1" s="20"/>
      <c r="K1" s="20"/>
      <c r="L1" s="20"/>
    </row>
    <row r="2" spans="1:8" ht="13.5">
      <c r="A2" s="216"/>
      <c r="E2" s="232"/>
      <c r="F2" s="232"/>
      <c r="G2" s="232"/>
      <c r="H2" s="232"/>
    </row>
    <row r="3" spans="1:8" ht="13.5">
      <c r="A3" s="216" t="s">
        <v>156</v>
      </c>
      <c r="E3" s="232"/>
      <c r="F3" s="232"/>
      <c r="G3" s="232"/>
      <c r="H3" s="257" t="s">
        <v>153</v>
      </c>
    </row>
    <row r="4" spans="2:8" ht="13.5">
      <c r="B4" s="218"/>
      <c r="C4" s="219"/>
      <c r="D4" s="220"/>
      <c r="E4" s="253" t="s">
        <v>159</v>
      </c>
      <c r="F4" s="254" t="s">
        <v>160</v>
      </c>
      <c r="G4" s="253" t="s">
        <v>161</v>
      </c>
      <c r="H4" s="253" t="s">
        <v>162</v>
      </c>
    </row>
    <row r="5" spans="2:8" ht="15" customHeight="1">
      <c r="B5" s="244" t="s">
        <v>181</v>
      </c>
      <c r="C5" s="251" t="s">
        <v>151</v>
      </c>
      <c r="D5" s="251" t="s">
        <v>184</v>
      </c>
      <c r="E5" s="243"/>
      <c r="F5" s="223">
        <v>29.2</v>
      </c>
      <c r="G5" s="222">
        <v>40.6</v>
      </c>
      <c r="H5" s="223">
        <v>52.8</v>
      </c>
    </row>
    <row r="6" spans="2:8" ht="15" customHeight="1">
      <c r="B6" s="246">
        <v>35</v>
      </c>
      <c r="C6" s="245" t="s">
        <v>151</v>
      </c>
      <c r="D6" s="245" t="s">
        <v>185</v>
      </c>
      <c r="E6" s="221">
        <v>18</v>
      </c>
      <c r="F6" s="223">
        <v>31</v>
      </c>
      <c r="G6" s="222">
        <v>45.5</v>
      </c>
      <c r="H6" s="223">
        <v>57.4</v>
      </c>
    </row>
    <row r="7" spans="2:8" ht="15" customHeight="1">
      <c r="B7" s="247">
        <v>45</v>
      </c>
      <c r="C7" s="245" t="s">
        <v>151</v>
      </c>
      <c r="D7" s="248" t="s">
        <v>186</v>
      </c>
      <c r="E7" s="225"/>
      <c r="F7" s="225"/>
      <c r="G7" s="226"/>
      <c r="H7" s="225"/>
    </row>
    <row r="8" spans="2:8" ht="15" customHeight="1">
      <c r="B8" s="247">
        <v>55</v>
      </c>
      <c r="C8" s="245" t="s">
        <v>151</v>
      </c>
      <c r="D8" s="248" t="s">
        <v>187</v>
      </c>
      <c r="E8" s="225">
        <v>19.1</v>
      </c>
      <c r="F8" s="225">
        <v>37</v>
      </c>
      <c r="G8" s="226">
        <v>53.6</v>
      </c>
      <c r="H8" s="225">
        <v>61.8</v>
      </c>
    </row>
    <row r="9" spans="2:8" ht="15" customHeight="1">
      <c r="B9" s="247" t="s">
        <v>182</v>
      </c>
      <c r="C9" s="245" t="s">
        <v>151</v>
      </c>
      <c r="D9" s="248" t="s">
        <v>188</v>
      </c>
      <c r="E9" s="225">
        <v>19.8</v>
      </c>
      <c r="F9" s="225">
        <v>38.6</v>
      </c>
      <c r="G9" s="226">
        <v>55.3</v>
      </c>
      <c r="H9" s="225">
        <v>63</v>
      </c>
    </row>
    <row r="10" spans="2:8" ht="15" customHeight="1">
      <c r="B10" s="247">
        <v>12</v>
      </c>
      <c r="C10" s="245" t="s">
        <v>151</v>
      </c>
      <c r="D10" s="248" t="s">
        <v>189</v>
      </c>
      <c r="E10" s="225">
        <v>19.9</v>
      </c>
      <c r="F10" s="225">
        <v>39.9</v>
      </c>
      <c r="G10" s="226">
        <v>55.9</v>
      </c>
      <c r="H10" s="225">
        <v>63.5</v>
      </c>
    </row>
    <row r="11" spans="2:8" ht="15" customHeight="1">
      <c r="B11" s="247">
        <v>22</v>
      </c>
      <c r="C11" s="245" t="s">
        <v>151</v>
      </c>
      <c r="D11" s="248" t="s">
        <v>190</v>
      </c>
      <c r="E11" s="225">
        <v>19.7</v>
      </c>
      <c r="F11" s="225">
        <v>39.8</v>
      </c>
      <c r="G11" s="226">
        <v>56</v>
      </c>
      <c r="H11" s="225">
        <v>63.7</v>
      </c>
    </row>
    <row r="12" spans="2:8" ht="15" customHeight="1">
      <c r="B12" s="249" t="s">
        <v>183</v>
      </c>
      <c r="C12" s="250" t="s">
        <v>151</v>
      </c>
      <c r="D12" s="250" t="s">
        <v>191</v>
      </c>
      <c r="E12" s="255">
        <v>20.1</v>
      </c>
      <c r="F12" s="255">
        <v>41.9</v>
      </c>
      <c r="G12" s="256">
        <v>56.5</v>
      </c>
      <c r="H12" s="255">
        <v>64.2</v>
      </c>
    </row>
    <row r="29" spans="1:8" ht="13.5">
      <c r="A29" s="216" t="s">
        <v>157</v>
      </c>
      <c r="E29" s="232"/>
      <c r="F29" s="232"/>
      <c r="G29" s="232"/>
      <c r="H29" s="257" t="s">
        <v>154</v>
      </c>
    </row>
    <row r="30" spans="2:8" ht="13.5">
      <c r="B30" s="218"/>
      <c r="C30" s="219"/>
      <c r="D30" s="220"/>
      <c r="E30" s="253" t="s">
        <v>159</v>
      </c>
      <c r="F30" s="254" t="s">
        <v>160</v>
      </c>
      <c r="G30" s="253" t="s">
        <v>161</v>
      </c>
      <c r="H30" s="253" t="s">
        <v>162</v>
      </c>
    </row>
    <row r="31" spans="2:8" ht="15" customHeight="1">
      <c r="B31" s="244" t="s">
        <v>181</v>
      </c>
      <c r="C31" s="251" t="s">
        <v>151</v>
      </c>
      <c r="D31" s="251" t="s">
        <v>184</v>
      </c>
      <c r="E31" s="233"/>
      <c r="F31" s="252">
        <v>29.3</v>
      </c>
      <c r="G31" s="235">
        <v>41.7</v>
      </c>
      <c r="H31" s="234">
        <v>50.1</v>
      </c>
    </row>
    <row r="32" spans="2:8" ht="15" customHeight="1">
      <c r="B32" s="246">
        <v>35</v>
      </c>
      <c r="C32" s="245" t="s">
        <v>151</v>
      </c>
      <c r="D32" s="245" t="s">
        <v>185</v>
      </c>
      <c r="E32" s="236">
        <v>17.5</v>
      </c>
      <c r="F32" s="234">
        <v>32.3</v>
      </c>
      <c r="G32" s="235">
        <v>45.7</v>
      </c>
      <c r="H32" s="234">
        <v>51.6</v>
      </c>
    </row>
    <row r="33" spans="2:8" ht="15" customHeight="1">
      <c r="B33" s="247">
        <v>45</v>
      </c>
      <c r="C33" s="245" t="s">
        <v>151</v>
      </c>
      <c r="D33" s="248" t="s">
        <v>186</v>
      </c>
      <c r="E33" s="237"/>
      <c r="F33" s="237"/>
      <c r="G33" s="238"/>
      <c r="H33" s="237"/>
    </row>
    <row r="34" spans="2:8" ht="15" customHeight="1">
      <c r="B34" s="247">
        <v>55</v>
      </c>
      <c r="C34" s="245" t="s">
        <v>151</v>
      </c>
      <c r="D34" s="248" t="s">
        <v>187</v>
      </c>
      <c r="E34" s="237">
        <v>18.8</v>
      </c>
      <c r="F34" s="237">
        <v>37.6</v>
      </c>
      <c r="G34" s="238">
        <v>50.8</v>
      </c>
      <c r="H34" s="237">
        <v>53.9</v>
      </c>
    </row>
    <row r="35" spans="2:8" ht="15" customHeight="1">
      <c r="B35" s="247" t="s">
        <v>182</v>
      </c>
      <c r="C35" s="245" t="s">
        <v>151</v>
      </c>
      <c r="D35" s="248" t="s">
        <v>188</v>
      </c>
      <c r="E35" s="237">
        <v>19.4</v>
      </c>
      <c r="F35" s="237">
        <v>40.2</v>
      </c>
      <c r="G35" s="238">
        <v>51.7</v>
      </c>
      <c r="H35" s="237">
        <v>53.7</v>
      </c>
    </row>
    <row r="36" spans="2:8" ht="15" customHeight="1">
      <c r="B36" s="247">
        <v>12</v>
      </c>
      <c r="C36" s="245" t="s">
        <v>151</v>
      </c>
      <c r="D36" s="248" t="s">
        <v>189</v>
      </c>
      <c r="E36" s="237">
        <v>19.4</v>
      </c>
      <c r="F36" s="237">
        <v>41.3</v>
      </c>
      <c r="G36" s="238">
        <v>52.2</v>
      </c>
      <c r="H36" s="237">
        <v>55</v>
      </c>
    </row>
    <row r="37" spans="2:8" ht="15" customHeight="1">
      <c r="B37" s="247">
        <v>22</v>
      </c>
      <c r="C37" s="245" t="s">
        <v>151</v>
      </c>
      <c r="D37" s="248" t="s">
        <v>190</v>
      </c>
      <c r="E37" s="237">
        <v>19.1</v>
      </c>
      <c r="F37" s="237">
        <v>40.1</v>
      </c>
      <c r="G37" s="238">
        <v>51.2</v>
      </c>
      <c r="H37" s="237">
        <v>53.6</v>
      </c>
    </row>
    <row r="38" spans="2:8" ht="15" customHeight="1">
      <c r="B38" s="249" t="s">
        <v>183</v>
      </c>
      <c r="C38" s="250" t="s">
        <v>151</v>
      </c>
      <c r="D38" s="250" t="s">
        <v>191</v>
      </c>
      <c r="E38" s="239">
        <v>19.6</v>
      </c>
      <c r="F38" s="239">
        <v>42</v>
      </c>
      <c r="G38" s="240">
        <v>50.9</v>
      </c>
      <c r="H38" s="239">
        <v>52.7</v>
      </c>
    </row>
    <row r="56" ht="13.5">
      <c r="A56" s="259" t="s">
        <v>163</v>
      </c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40">
      <selection activeCell="G42" sqref="G42:J53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6" customFormat="1" ht="18" customHeight="1">
      <c r="A1" s="182" t="s">
        <v>167</v>
      </c>
      <c r="B1" s="35" t="s">
        <v>177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1" ht="18" customHeight="1">
      <c r="B2" s="438" t="s">
        <v>209</v>
      </c>
      <c r="C2" s="438"/>
      <c r="D2" s="438"/>
      <c r="E2" s="438"/>
      <c r="F2" s="438"/>
      <c r="G2" s="438"/>
      <c r="H2" s="438"/>
      <c r="I2" s="438"/>
      <c r="J2" s="438"/>
      <c r="K2" s="438"/>
    </row>
    <row r="3" spans="2:11" ht="18" customHeight="1"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2:11" ht="18" customHeight="1">
      <c r="B4" s="438"/>
      <c r="C4" s="438"/>
      <c r="D4" s="438"/>
      <c r="E4" s="438"/>
      <c r="F4" s="438"/>
      <c r="G4" s="438"/>
      <c r="H4" s="438"/>
      <c r="I4" s="438"/>
      <c r="J4" s="438"/>
      <c r="K4" s="438"/>
    </row>
    <row r="5" spans="2:11" ht="18" customHeight="1">
      <c r="B5" s="438" t="s">
        <v>210</v>
      </c>
      <c r="C5" s="438"/>
      <c r="D5" s="438"/>
      <c r="E5" s="438"/>
      <c r="F5" s="438"/>
      <c r="G5" s="438"/>
      <c r="H5" s="438"/>
      <c r="I5" s="438"/>
      <c r="J5" s="438"/>
      <c r="K5" s="438"/>
    </row>
    <row r="6" spans="1:11" ht="18" customHeight="1">
      <c r="A6" s="289"/>
      <c r="B6" s="438"/>
      <c r="C6" s="438"/>
      <c r="D6" s="438"/>
      <c r="E6" s="438"/>
      <c r="F6" s="438"/>
      <c r="G6" s="438"/>
      <c r="H6" s="438"/>
      <c r="I6" s="438"/>
      <c r="J6" s="438"/>
      <c r="K6" s="438"/>
    </row>
    <row r="7" spans="1:11" ht="18" customHeight="1">
      <c r="A7" s="289"/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2:11" ht="18" customHeight="1">
      <c r="B8" s="439" t="s">
        <v>211</v>
      </c>
      <c r="C8" s="439"/>
      <c r="D8" s="439"/>
      <c r="E8" s="439"/>
      <c r="F8" s="439"/>
      <c r="G8" s="439"/>
      <c r="H8" s="439"/>
      <c r="I8" s="439"/>
      <c r="J8" s="439"/>
      <c r="K8" s="439"/>
    </row>
    <row r="9" spans="1:11" ht="18" customHeight="1">
      <c r="A9" s="289"/>
      <c r="B9" s="439"/>
      <c r="C9" s="439"/>
      <c r="D9" s="439"/>
      <c r="E9" s="439"/>
      <c r="F9" s="439"/>
      <c r="G9" s="439"/>
      <c r="H9" s="439"/>
      <c r="I9" s="439"/>
      <c r="J9" s="439"/>
      <c r="K9" s="439"/>
    </row>
    <row r="10" spans="2:11" ht="18" customHeight="1">
      <c r="B10" s="439" t="s">
        <v>212</v>
      </c>
      <c r="C10" s="439"/>
      <c r="D10" s="439"/>
      <c r="E10" s="439"/>
      <c r="F10" s="439"/>
      <c r="G10" s="439"/>
      <c r="H10" s="439"/>
      <c r="I10" s="439"/>
      <c r="J10" s="439"/>
      <c r="K10" s="439"/>
    </row>
    <row r="11" spans="1:11" ht="18" customHeight="1">
      <c r="A11" s="289"/>
      <c r="B11" s="439"/>
      <c r="C11" s="439"/>
      <c r="D11" s="439"/>
      <c r="E11" s="439"/>
      <c r="F11" s="439"/>
      <c r="G11" s="439"/>
      <c r="H11" s="439"/>
      <c r="I11" s="439"/>
      <c r="J11" s="439"/>
      <c r="K11" s="439"/>
    </row>
    <row r="12" spans="1:10" ht="18" customHeight="1">
      <c r="A12" s="133"/>
      <c r="B12" s="260"/>
      <c r="C12" s="261"/>
      <c r="D12" s="262"/>
      <c r="E12" s="262"/>
      <c r="F12" s="262"/>
      <c r="G12" s="262"/>
      <c r="H12" s="262"/>
      <c r="I12" s="262"/>
      <c r="J12" s="260"/>
    </row>
    <row r="13" spans="2:10" ht="18" customHeight="1">
      <c r="B13" s="437" t="s">
        <v>168</v>
      </c>
      <c r="C13" s="437"/>
      <c r="D13" s="437"/>
      <c r="E13" s="437"/>
      <c r="F13" s="437"/>
      <c r="G13" s="437"/>
      <c r="H13" s="437"/>
      <c r="I13" s="437"/>
      <c r="J13" s="437"/>
    </row>
    <row r="14" spans="1:10" ht="18" customHeight="1">
      <c r="A14" s="133"/>
      <c r="B14" s="176" t="s">
        <v>120</v>
      </c>
      <c r="C14" s="263"/>
      <c r="D14" s="264"/>
      <c r="E14" s="264"/>
      <c r="F14" s="264"/>
      <c r="G14" s="264"/>
      <c r="H14" s="264"/>
      <c r="I14" s="264"/>
      <c r="J14" s="133"/>
    </row>
    <row r="15" spans="1:10" ht="15" customHeight="1">
      <c r="A15" s="265"/>
      <c r="C15" s="430" t="s">
        <v>18</v>
      </c>
      <c r="D15" s="431"/>
      <c r="E15" s="434" t="s">
        <v>164</v>
      </c>
      <c r="F15" s="435"/>
      <c r="G15" s="436"/>
      <c r="H15" s="434" t="s">
        <v>165</v>
      </c>
      <c r="I15" s="435"/>
      <c r="J15" s="436"/>
    </row>
    <row r="16" spans="1:10" ht="22.5" customHeight="1">
      <c r="A16" s="265"/>
      <c r="C16" s="432"/>
      <c r="D16" s="433"/>
      <c r="E16" s="290" t="s">
        <v>207</v>
      </c>
      <c r="F16" s="291" t="s">
        <v>208</v>
      </c>
      <c r="G16" s="292" t="s">
        <v>166</v>
      </c>
      <c r="H16" s="290" t="s">
        <v>207</v>
      </c>
      <c r="I16" s="291" t="s">
        <v>208</v>
      </c>
      <c r="J16" s="292" t="s">
        <v>166</v>
      </c>
    </row>
    <row r="17" spans="1:10" ht="15" customHeight="1">
      <c r="A17" s="133"/>
      <c r="C17" s="178" t="s">
        <v>12</v>
      </c>
      <c r="D17" s="266"/>
      <c r="E17" s="267"/>
      <c r="F17" s="268"/>
      <c r="G17" s="318"/>
      <c r="H17" s="267"/>
      <c r="I17" s="268"/>
      <c r="J17" s="323"/>
    </row>
    <row r="18" spans="1:10" ht="15" customHeight="1">
      <c r="A18" s="133"/>
      <c r="C18" s="178"/>
      <c r="D18" s="266" t="s">
        <v>13</v>
      </c>
      <c r="E18" s="269">
        <v>112.8</v>
      </c>
      <c r="F18" s="270">
        <v>111.3</v>
      </c>
      <c r="G18" s="319">
        <f>E18-F18</f>
        <v>1.5</v>
      </c>
      <c r="H18" s="269">
        <v>20.1</v>
      </c>
      <c r="I18" s="272">
        <v>19.8</v>
      </c>
      <c r="J18" s="324">
        <f>H18-I18</f>
        <v>0.3000000000000007</v>
      </c>
    </row>
    <row r="19" spans="1:10" ht="15" customHeight="1">
      <c r="A19" s="133"/>
      <c r="C19" s="178" t="s">
        <v>9</v>
      </c>
      <c r="D19" s="266"/>
      <c r="E19" s="269"/>
      <c r="F19" s="270"/>
      <c r="G19" s="319"/>
      <c r="H19" s="269"/>
      <c r="I19" s="272"/>
      <c r="J19" s="324"/>
    </row>
    <row r="20" spans="1:10" ht="15" customHeight="1">
      <c r="A20" s="133"/>
      <c r="C20" s="131" t="s">
        <v>19</v>
      </c>
      <c r="D20" s="266" t="s">
        <v>14</v>
      </c>
      <c r="E20" s="269">
        <v>118.4</v>
      </c>
      <c r="F20" s="270">
        <v>117</v>
      </c>
      <c r="G20" s="319">
        <f aca="true" t="shared" si="0" ref="G20:G25">E20-F20</f>
        <v>1.4000000000000057</v>
      </c>
      <c r="H20" s="269">
        <v>22.2</v>
      </c>
      <c r="I20" s="272">
        <v>22</v>
      </c>
      <c r="J20" s="324">
        <f aca="true" t="shared" si="1" ref="J20:J25">H20-I20</f>
        <v>0.1999999999999993</v>
      </c>
    </row>
    <row r="21" spans="1:10" ht="15" customHeight="1">
      <c r="A21" s="133"/>
      <c r="C21" s="131" t="s">
        <v>20</v>
      </c>
      <c r="D21" s="266" t="s">
        <v>25</v>
      </c>
      <c r="E21" s="269">
        <v>124.4</v>
      </c>
      <c r="F21" s="270">
        <v>123.4</v>
      </c>
      <c r="G21" s="319">
        <f t="shared" si="0"/>
        <v>1</v>
      </c>
      <c r="H21" s="269">
        <v>25.8</v>
      </c>
      <c r="I21" s="272">
        <v>24.9</v>
      </c>
      <c r="J21" s="324">
        <f t="shared" si="1"/>
        <v>0.9000000000000021</v>
      </c>
    </row>
    <row r="22" spans="1:10" ht="15" customHeight="1">
      <c r="A22" s="133"/>
      <c r="C22" s="131" t="s">
        <v>21</v>
      </c>
      <c r="D22" s="266" t="s">
        <v>26</v>
      </c>
      <c r="E22" s="269">
        <v>129.8</v>
      </c>
      <c r="F22" s="270">
        <v>128.6</v>
      </c>
      <c r="G22" s="320">
        <f t="shared" si="0"/>
        <v>1.200000000000017</v>
      </c>
      <c r="H22" s="273">
        <v>29.3</v>
      </c>
      <c r="I22" s="274">
        <v>27.9</v>
      </c>
      <c r="J22" s="325">
        <f t="shared" si="1"/>
        <v>1.4000000000000021</v>
      </c>
    </row>
    <row r="23" spans="1:10" ht="15" customHeight="1">
      <c r="A23" s="133"/>
      <c r="C23" s="131" t="s">
        <v>22</v>
      </c>
      <c r="D23" s="266" t="s">
        <v>27</v>
      </c>
      <c r="E23" s="269">
        <v>135.6</v>
      </c>
      <c r="F23" s="270">
        <v>133.9</v>
      </c>
      <c r="G23" s="320">
        <f t="shared" si="0"/>
        <v>1.6999999999999886</v>
      </c>
      <c r="H23" s="273">
        <v>34.1</v>
      </c>
      <c r="I23" s="274">
        <v>31.3</v>
      </c>
      <c r="J23" s="325">
        <f t="shared" si="1"/>
        <v>2.8000000000000007</v>
      </c>
    </row>
    <row r="24" spans="1:10" ht="15" customHeight="1">
      <c r="A24" s="133"/>
      <c r="C24" s="131" t="s">
        <v>23</v>
      </c>
      <c r="D24" s="266" t="s">
        <v>67</v>
      </c>
      <c r="E24" s="269">
        <v>140.7</v>
      </c>
      <c r="F24" s="270">
        <v>139.3</v>
      </c>
      <c r="G24" s="320">
        <f t="shared" si="0"/>
        <v>1.3999999999999773</v>
      </c>
      <c r="H24" s="273">
        <v>37.3</v>
      </c>
      <c r="I24" s="274">
        <v>35.1</v>
      </c>
      <c r="J24" s="325">
        <f t="shared" si="1"/>
        <v>2.1999999999999957</v>
      </c>
    </row>
    <row r="25" spans="1:10" ht="15" customHeight="1">
      <c r="A25" s="133"/>
      <c r="C25" s="131" t="s">
        <v>24</v>
      </c>
      <c r="D25" s="266" t="s">
        <v>68</v>
      </c>
      <c r="E25" s="269">
        <v>147.4</v>
      </c>
      <c r="F25" s="270">
        <v>144.7</v>
      </c>
      <c r="G25" s="320">
        <f t="shared" si="0"/>
        <v>2.700000000000017</v>
      </c>
      <c r="H25" s="273">
        <v>41.9</v>
      </c>
      <c r="I25" s="274">
        <v>38.6</v>
      </c>
      <c r="J25" s="325">
        <f t="shared" si="1"/>
        <v>3.299999999999997</v>
      </c>
    </row>
    <row r="26" spans="1:10" ht="15" customHeight="1">
      <c r="A26" s="133"/>
      <c r="C26" s="178" t="s">
        <v>10</v>
      </c>
      <c r="D26" s="266"/>
      <c r="E26" s="269"/>
      <c r="F26" s="270"/>
      <c r="G26" s="320"/>
      <c r="H26" s="273"/>
      <c r="I26" s="274"/>
      <c r="J26" s="325"/>
    </row>
    <row r="27" spans="1:10" ht="15" customHeight="1">
      <c r="A27" s="133"/>
      <c r="C27" s="131" t="s">
        <v>19</v>
      </c>
      <c r="D27" s="266" t="s">
        <v>69</v>
      </c>
      <c r="E27" s="269">
        <v>154.9</v>
      </c>
      <c r="F27" s="270">
        <v>152.2</v>
      </c>
      <c r="G27" s="320">
        <f>E27-F27</f>
        <v>2.700000000000017</v>
      </c>
      <c r="H27" s="273">
        <v>47.4</v>
      </c>
      <c r="I27" s="274">
        <v>45.2</v>
      </c>
      <c r="J27" s="325">
        <f>H27-I27</f>
        <v>2.1999999999999957</v>
      </c>
    </row>
    <row r="28" spans="1:10" ht="15" customHeight="1">
      <c r="A28" s="133"/>
      <c r="C28" s="131" t="s">
        <v>20</v>
      </c>
      <c r="D28" s="266" t="s">
        <v>70</v>
      </c>
      <c r="E28" s="269">
        <v>161.6</v>
      </c>
      <c r="F28" s="270">
        <v>158.9</v>
      </c>
      <c r="G28" s="320">
        <f>E28-F28</f>
        <v>2.6999999999999886</v>
      </c>
      <c r="H28" s="273">
        <v>52.4</v>
      </c>
      <c r="I28" s="274">
        <v>50</v>
      </c>
      <c r="J28" s="325">
        <f>H28-I28</f>
        <v>2.3999999999999986</v>
      </c>
    </row>
    <row r="29" spans="1:10" ht="15" customHeight="1">
      <c r="A29" s="133"/>
      <c r="C29" s="131" t="s">
        <v>21</v>
      </c>
      <c r="D29" s="266" t="s">
        <v>71</v>
      </c>
      <c r="E29" s="269">
        <v>166.4</v>
      </c>
      <c r="F29" s="270">
        <v>164.6</v>
      </c>
      <c r="G29" s="320">
        <f>E29-F29</f>
        <v>1.8000000000000114</v>
      </c>
      <c r="H29" s="273">
        <v>56.5</v>
      </c>
      <c r="I29" s="274">
        <v>55.3</v>
      </c>
      <c r="J29" s="325">
        <f>H29-I29</f>
        <v>1.2000000000000028</v>
      </c>
    </row>
    <row r="30" spans="1:10" ht="15" customHeight="1">
      <c r="A30" s="133"/>
      <c r="C30" s="178" t="s">
        <v>11</v>
      </c>
      <c r="D30" s="266"/>
      <c r="E30" s="269"/>
      <c r="F30" s="270"/>
      <c r="G30" s="320"/>
      <c r="H30" s="273"/>
      <c r="I30" s="274"/>
      <c r="J30" s="325"/>
    </row>
    <row r="31" spans="1:10" ht="15" customHeight="1">
      <c r="A31" s="133"/>
      <c r="C31" s="131" t="s">
        <v>19</v>
      </c>
      <c r="D31" s="266" t="s">
        <v>72</v>
      </c>
      <c r="E31" s="269">
        <v>169.9</v>
      </c>
      <c r="F31" s="270">
        <v>168</v>
      </c>
      <c r="G31" s="319">
        <f>E31-F31</f>
        <v>1.9000000000000057</v>
      </c>
      <c r="H31" s="269">
        <v>61.7</v>
      </c>
      <c r="I31" s="272">
        <v>59.9</v>
      </c>
      <c r="J31" s="324">
        <f>H31-I31</f>
        <v>1.8000000000000043</v>
      </c>
    </row>
    <row r="32" spans="1:10" ht="15" customHeight="1">
      <c r="A32" s="133"/>
      <c r="C32" s="131" t="s">
        <v>20</v>
      </c>
      <c r="D32" s="266" t="s">
        <v>73</v>
      </c>
      <c r="E32" s="269">
        <v>170.5</v>
      </c>
      <c r="F32" s="270">
        <v>170.2</v>
      </c>
      <c r="G32" s="321">
        <f>E32-F32</f>
        <v>0.30000000000001137</v>
      </c>
      <c r="H32" s="269">
        <v>62.5</v>
      </c>
      <c r="I32" s="272">
        <v>61.9</v>
      </c>
      <c r="J32" s="324">
        <f>H32-I32</f>
        <v>0.6000000000000014</v>
      </c>
    </row>
    <row r="33" spans="1:10" ht="15" customHeight="1">
      <c r="A33" s="133"/>
      <c r="C33" s="38" t="s">
        <v>21</v>
      </c>
      <c r="D33" s="275" t="s">
        <v>74</v>
      </c>
      <c r="E33" s="276">
        <v>171.3</v>
      </c>
      <c r="F33" s="277">
        <v>170.9</v>
      </c>
      <c r="G33" s="322">
        <f>E33-F33</f>
        <v>0.4000000000000057</v>
      </c>
      <c r="H33" s="276">
        <v>64.2</v>
      </c>
      <c r="I33" s="279">
        <v>63</v>
      </c>
      <c r="J33" s="326">
        <f>H33-I33</f>
        <v>1.2000000000000028</v>
      </c>
    </row>
    <row r="34" spans="1:10" ht="18" customHeight="1">
      <c r="A34" s="133"/>
      <c r="B34" s="133"/>
      <c r="C34" s="263"/>
      <c r="D34" s="264"/>
      <c r="E34" s="264"/>
      <c r="F34" s="264"/>
      <c r="G34" s="280"/>
      <c r="H34" s="280"/>
      <c r="I34" s="293"/>
      <c r="J34" s="294"/>
    </row>
    <row r="35" spans="1:10" ht="18" customHeight="1">
      <c r="A35" s="133"/>
      <c r="B35" s="176" t="s">
        <v>121</v>
      </c>
      <c r="C35" s="263"/>
      <c r="D35" s="264"/>
      <c r="E35" s="264"/>
      <c r="F35" s="264"/>
      <c r="G35" s="280"/>
      <c r="H35" s="280"/>
      <c r="I35" s="295"/>
      <c r="J35" s="296"/>
    </row>
    <row r="36" spans="1:10" ht="15" customHeight="1">
      <c r="A36" s="265"/>
      <c r="C36" s="430" t="s">
        <v>18</v>
      </c>
      <c r="D36" s="431"/>
      <c r="E36" s="434" t="s">
        <v>164</v>
      </c>
      <c r="F36" s="435"/>
      <c r="G36" s="436"/>
      <c r="H36" s="434" t="s">
        <v>165</v>
      </c>
      <c r="I36" s="435"/>
      <c r="J36" s="436"/>
    </row>
    <row r="37" spans="1:10" ht="22.5" customHeight="1">
      <c r="A37" s="265"/>
      <c r="C37" s="432"/>
      <c r="D37" s="433"/>
      <c r="E37" s="290" t="s">
        <v>207</v>
      </c>
      <c r="F37" s="291" t="s">
        <v>208</v>
      </c>
      <c r="G37" s="292" t="s">
        <v>166</v>
      </c>
      <c r="H37" s="290" t="s">
        <v>207</v>
      </c>
      <c r="I37" s="291" t="s">
        <v>208</v>
      </c>
      <c r="J37" s="292" t="s">
        <v>166</v>
      </c>
    </row>
    <row r="38" spans="1:10" ht="15" customHeight="1">
      <c r="A38" s="133"/>
      <c r="C38" s="178" t="s">
        <v>12</v>
      </c>
      <c r="D38" s="266"/>
      <c r="E38" s="281"/>
      <c r="F38" s="282"/>
      <c r="G38" s="283"/>
      <c r="H38" s="281"/>
      <c r="I38" s="282"/>
      <c r="J38" s="283"/>
    </row>
    <row r="39" spans="1:10" ht="15" customHeight="1">
      <c r="A39" s="133"/>
      <c r="C39" s="178"/>
      <c r="D39" s="266" t="s">
        <v>13</v>
      </c>
      <c r="E39" s="284">
        <v>111.6</v>
      </c>
      <c r="F39" s="285">
        <v>110.7</v>
      </c>
      <c r="G39" s="271">
        <f>E39-F39</f>
        <v>0.8999999999999915</v>
      </c>
      <c r="H39" s="284">
        <v>19.6</v>
      </c>
      <c r="I39" s="285">
        <v>19.4</v>
      </c>
      <c r="J39" s="271">
        <f>H39-I39</f>
        <v>0.20000000000000284</v>
      </c>
    </row>
    <row r="40" spans="1:10" ht="15" customHeight="1">
      <c r="A40" s="133"/>
      <c r="C40" s="178" t="s">
        <v>9</v>
      </c>
      <c r="D40" s="266"/>
      <c r="E40" s="284"/>
      <c r="F40" s="285"/>
      <c r="G40" s="271"/>
      <c r="H40" s="284"/>
      <c r="I40" s="285"/>
      <c r="J40" s="271"/>
    </row>
    <row r="41" spans="1:10" ht="15" customHeight="1">
      <c r="A41" s="133"/>
      <c r="C41" s="131" t="s">
        <v>19</v>
      </c>
      <c r="D41" s="266" t="s">
        <v>14</v>
      </c>
      <c r="E41" s="284">
        <v>117.6</v>
      </c>
      <c r="F41" s="285">
        <v>116.6</v>
      </c>
      <c r="G41" s="271">
        <f aca="true" t="shared" si="2" ref="G41:G46">E41-F41</f>
        <v>1</v>
      </c>
      <c r="H41" s="284">
        <v>22</v>
      </c>
      <c r="I41" s="285">
        <v>22</v>
      </c>
      <c r="J41" s="271">
        <f aca="true" t="shared" si="3" ref="J41:J46">H41-I41</f>
        <v>0</v>
      </c>
    </row>
    <row r="42" spans="1:10" ht="15" customHeight="1">
      <c r="A42" s="133"/>
      <c r="C42" s="131" t="s">
        <v>20</v>
      </c>
      <c r="D42" s="266" t="s">
        <v>25</v>
      </c>
      <c r="E42" s="284">
        <v>123.2</v>
      </c>
      <c r="F42" s="285">
        <v>122.2</v>
      </c>
      <c r="G42" s="388">
        <f t="shared" si="2"/>
        <v>1</v>
      </c>
      <c r="H42" s="308">
        <v>24.9</v>
      </c>
      <c r="I42" s="309">
        <v>24.2</v>
      </c>
      <c r="J42" s="388">
        <f t="shared" si="3"/>
        <v>0.6999999999999993</v>
      </c>
    </row>
    <row r="43" spans="1:10" ht="15" customHeight="1">
      <c r="A43" s="133"/>
      <c r="C43" s="131" t="s">
        <v>21</v>
      </c>
      <c r="D43" s="266" t="s">
        <v>26</v>
      </c>
      <c r="E43" s="284">
        <v>129.5</v>
      </c>
      <c r="F43" s="285">
        <v>128</v>
      </c>
      <c r="G43" s="388">
        <f t="shared" si="2"/>
        <v>1.5</v>
      </c>
      <c r="H43" s="308">
        <v>29.2</v>
      </c>
      <c r="I43" s="309">
        <v>27.3</v>
      </c>
      <c r="J43" s="388">
        <f t="shared" si="3"/>
        <v>1.8999999999999986</v>
      </c>
    </row>
    <row r="44" spans="1:10" ht="15" customHeight="1">
      <c r="A44" s="133"/>
      <c r="C44" s="131" t="s">
        <v>22</v>
      </c>
      <c r="D44" s="266" t="s">
        <v>27</v>
      </c>
      <c r="E44" s="284">
        <v>135.1</v>
      </c>
      <c r="F44" s="285">
        <v>133.3</v>
      </c>
      <c r="G44" s="388">
        <f t="shared" si="2"/>
        <v>1.799999999999983</v>
      </c>
      <c r="H44" s="308">
        <v>32.3</v>
      </c>
      <c r="I44" s="309">
        <v>30.7</v>
      </c>
      <c r="J44" s="388">
        <f t="shared" si="3"/>
        <v>1.5999999999999979</v>
      </c>
    </row>
    <row r="45" spans="1:10" ht="15" customHeight="1">
      <c r="A45" s="133"/>
      <c r="C45" s="131" t="s">
        <v>23</v>
      </c>
      <c r="D45" s="266" t="s">
        <v>67</v>
      </c>
      <c r="E45" s="284">
        <v>142.2</v>
      </c>
      <c r="F45" s="285">
        <v>140.2</v>
      </c>
      <c r="G45" s="388">
        <f t="shared" si="2"/>
        <v>2</v>
      </c>
      <c r="H45" s="308">
        <v>36.9</v>
      </c>
      <c r="I45" s="309">
        <v>35</v>
      </c>
      <c r="J45" s="388">
        <f t="shared" si="3"/>
        <v>1.8999999999999986</v>
      </c>
    </row>
    <row r="46" spans="1:10" ht="15" customHeight="1">
      <c r="A46" s="133"/>
      <c r="C46" s="131" t="s">
        <v>24</v>
      </c>
      <c r="D46" s="266" t="s">
        <v>68</v>
      </c>
      <c r="E46" s="284">
        <v>149.2</v>
      </c>
      <c r="F46" s="285">
        <v>147</v>
      </c>
      <c r="G46" s="388">
        <f t="shared" si="2"/>
        <v>2.1999999999999886</v>
      </c>
      <c r="H46" s="308">
        <v>42</v>
      </c>
      <c r="I46" s="309">
        <v>40.2</v>
      </c>
      <c r="J46" s="388">
        <f t="shared" si="3"/>
        <v>1.7999999999999972</v>
      </c>
    </row>
    <row r="47" spans="1:10" ht="15" customHeight="1">
      <c r="A47" s="133"/>
      <c r="C47" s="178" t="s">
        <v>10</v>
      </c>
      <c r="D47" s="266"/>
      <c r="E47" s="284"/>
      <c r="F47" s="285"/>
      <c r="G47" s="388"/>
      <c r="H47" s="308"/>
      <c r="I47" s="309"/>
      <c r="J47" s="388"/>
    </row>
    <row r="48" spans="1:10" ht="15" customHeight="1">
      <c r="A48" s="133"/>
      <c r="C48" s="131" t="s">
        <v>19</v>
      </c>
      <c r="D48" s="266" t="s">
        <v>69</v>
      </c>
      <c r="E48" s="284">
        <v>152.5</v>
      </c>
      <c r="F48" s="285">
        <v>151.7</v>
      </c>
      <c r="G48" s="388">
        <f>E48-F48</f>
        <v>0.8000000000000114</v>
      </c>
      <c r="H48" s="308">
        <v>45.4</v>
      </c>
      <c r="I48" s="309">
        <v>44.9</v>
      </c>
      <c r="J48" s="388">
        <f>H48-I48</f>
        <v>0.5</v>
      </c>
    </row>
    <row r="49" spans="1:10" ht="15" customHeight="1">
      <c r="A49" s="133"/>
      <c r="C49" s="131" t="s">
        <v>20</v>
      </c>
      <c r="D49" s="266" t="s">
        <v>70</v>
      </c>
      <c r="E49" s="284">
        <v>155.2</v>
      </c>
      <c r="F49" s="285">
        <v>154.9</v>
      </c>
      <c r="G49" s="388">
        <f>E49-F49</f>
        <v>0.29999999999998295</v>
      </c>
      <c r="H49" s="308">
        <v>48.9</v>
      </c>
      <c r="I49" s="309">
        <v>48.9</v>
      </c>
      <c r="J49" s="388">
        <f>H49-I49</f>
        <v>0</v>
      </c>
    </row>
    <row r="50" spans="1:10" ht="15" customHeight="1">
      <c r="A50" s="133"/>
      <c r="C50" s="131" t="s">
        <v>21</v>
      </c>
      <c r="D50" s="266" t="s">
        <v>71</v>
      </c>
      <c r="E50" s="284">
        <v>156.8</v>
      </c>
      <c r="F50" s="285">
        <v>156.4</v>
      </c>
      <c r="G50" s="388">
        <f>E50-F50</f>
        <v>0.4000000000000057</v>
      </c>
      <c r="H50" s="308">
        <v>50.9</v>
      </c>
      <c r="I50" s="309">
        <v>51.7</v>
      </c>
      <c r="J50" s="388">
        <f>H50-I50</f>
        <v>-0.8000000000000043</v>
      </c>
    </row>
    <row r="51" spans="1:10" ht="15" customHeight="1">
      <c r="A51" s="133"/>
      <c r="C51" s="178" t="s">
        <v>11</v>
      </c>
      <c r="D51" s="266"/>
      <c r="E51" s="284"/>
      <c r="F51" s="285"/>
      <c r="G51" s="388"/>
      <c r="H51" s="308"/>
      <c r="I51" s="309"/>
      <c r="J51" s="388"/>
    </row>
    <row r="52" spans="1:10" ht="15" customHeight="1">
      <c r="A52" s="133"/>
      <c r="C52" s="131" t="s">
        <v>19</v>
      </c>
      <c r="D52" s="266" t="s">
        <v>72</v>
      </c>
      <c r="E52" s="284">
        <v>157.6</v>
      </c>
      <c r="F52" s="285">
        <v>157.2</v>
      </c>
      <c r="G52" s="388">
        <f>E52-F52</f>
        <v>0.4000000000000057</v>
      </c>
      <c r="H52" s="308">
        <v>51.9</v>
      </c>
      <c r="I52" s="309">
        <v>54.1</v>
      </c>
      <c r="J52" s="388">
        <f>H52-I52</f>
        <v>-2.200000000000003</v>
      </c>
    </row>
    <row r="53" spans="1:10" ht="15" customHeight="1">
      <c r="A53" s="133"/>
      <c r="C53" s="131" t="s">
        <v>20</v>
      </c>
      <c r="D53" s="266" t="s">
        <v>73</v>
      </c>
      <c r="E53" s="284">
        <v>157.4</v>
      </c>
      <c r="F53" s="285">
        <v>157.4</v>
      </c>
      <c r="G53" s="413">
        <f>E53-F53</f>
        <v>0</v>
      </c>
      <c r="H53" s="308">
        <v>52.2</v>
      </c>
      <c r="I53" s="309">
        <v>54</v>
      </c>
      <c r="J53" s="413">
        <f>H53-I53</f>
        <v>-1.7999999999999972</v>
      </c>
    </row>
    <row r="54" spans="1:10" ht="15" customHeight="1">
      <c r="A54" s="133"/>
      <c r="C54" s="38" t="s">
        <v>21</v>
      </c>
      <c r="D54" s="275" t="s">
        <v>74</v>
      </c>
      <c r="E54" s="286">
        <v>158.3</v>
      </c>
      <c r="F54" s="287">
        <v>157.9</v>
      </c>
      <c r="G54" s="278">
        <f>E54-F54</f>
        <v>0.4000000000000057</v>
      </c>
      <c r="H54" s="286">
        <v>52.7</v>
      </c>
      <c r="I54" s="288">
        <v>53.7</v>
      </c>
      <c r="J54" s="278">
        <f>H54-I54</f>
        <v>-1</v>
      </c>
    </row>
  </sheetData>
  <sheetProtection/>
  <mergeCells count="11"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  <mergeCell ref="B8:K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zoomScalePageLayoutView="0" workbookViewId="0" topLeftCell="A10">
      <selection activeCell="R26" sqref="R26"/>
    </sheetView>
  </sheetViews>
  <sheetFormatPr defaultColWidth="9.00390625" defaultRowHeight="13.5" customHeight="1"/>
  <sheetData>
    <row r="1" spans="1:16" ht="18" customHeight="1">
      <c r="A1" s="445" t="s">
        <v>174</v>
      </c>
      <c r="B1" s="445"/>
      <c r="C1" s="445"/>
      <c r="D1" s="445"/>
      <c r="E1" s="445"/>
      <c r="F1" s="445"/>
      <c r="G1" s="445"/>
      <c r="H1" s="445"/>
      <c r="I1" s="445"/>
      <c r="J1" s="48"/>
      <c r="K1" s="48"/>
      <c r="L1" s="298" t="s">
        <v>169</v>
      </c>
      <c r="M1" s="133"/>
      <c r="N1" s="133"/>
      <c r="O1" s="133"/>
      <c r="P1" s="133"/>
    </row>
    <row r="2" spans="1:16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43" t="s">
        <v>173</v>
      </c>
      <c r="M2" s="441" t="s">
        <v>170</v>
      </c>
      <c r="N2" s="442"/>
      <c r="O2" s="441" t="s">
        <v>28</v>
      </c>
      <c r="P2" s="442"/>
    </row>
    <row r="3" spans="1:16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44"/>
      <c r="M3" s="301" t="s">
        <v>213</v>
      </c>
      <c r="N3" s="302" t="s">
        <v>214</v>
      </c>
      <c r="O3" s="301" t="s">
        <v>213</v>
      </c>
      <c r="P3" s="303" t="s">
        <v>214</v>
      </c>
    </row>
    <row r="4" spans="1:19" ht="13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299">
        <v>5</v>
      </c>
      <c r="M4">
        <v>112.8</v>
      </c>
      <c r="N4" s="270">
        <v>111.3</v>
      </c>
      <c r="O4" s="273">
        <v>20.1</v>
      </c>
      <c r="P4" s="313">
        <v>19.8</v>
      </c>
      <c r="S4">
        <v>111.5</v>
      </c>
    </row>
    <row r="5" spans="1:16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304">
        <v>6</v>
      </c>
      <c r="M5">
        <v>118.4</v>
      </c>
      <c r="N5" s="270">
        <v>117</v>
      </c>
      <c r="O5" s="273">
        <v>22.2</v>
      </c>
      <c r="P5" s="313">
        <v>22</v>
      </c>
    </row>
    <row r="6" spans="1:19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304">
        <v>7</v>
      </c>
      <c r="M6">
        <v>124.4</v>
      </c>
      <c r="N6" s="270">
        <v>123.4</v>
      </c>
      <c r="O6" s="273">
        <v>25.8</v>
      </c>
      <c r="P6" s="313">
        <v>24.9</v>
      </c>
      <c r="S6">
        <v>117</v>
      </c>
    </row>
    <row r="7" spans="1:19" ht="13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304">
        <v>8</v>
      </c>
      <c r="M7">
        <v>129.8</v>
      </c>
      <c r="N7" s="270">
        <v>128.6</v>
      </c>
      <c r="O7" s="273">
        <v>29.3</v>
      </c>
      <c r="P7" s="313">
        <v>27.9</v>
      </c>
      <c r="S7">
        <v>123.5</v>
      </c>
    </row>
    <row r="8" spans="1:19" ht="13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304">
        <v>9</v>
      </c>
      <c r="M8">
        <v>135.6</v>
      </c>
      <c r="N8" s="270">
        <v>133.9</v>
      </c>
      <c r="O8" s="273">
        <v>34.1</v>
      </c>
      <c r="P8" s="313">
        <v>31.3</v>
      </c>
      <c r="S8">
        <v>128.3</v>
      </c>
    </row>
    <row r="9" spans="1:19" ht="13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304">
        <v>10</v>
      </c>
      <c r="M9">
        <v>140.7</v>
      </c>
      <c r="N9" s="270">
        <v>139.3</v>
      </c>
      <c r="O9" s="273">
        <v>37.3</v>
      </c>
      <c r="P9" s="313">
        <v>35.1</v>
      </c>
      <c r="S9">
        <v>133.7</v>
      </c>
    </row>
    <row r="10" spans="1:19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304">
        <v>11</v>
      </c>
      <c r="M10">
        <v>147.4</v>
      </c>
      <c r="N10" s="270">
        <v>144.7</v>
      </c>
      <c r="O10" s="273">
        <v>41.9</v>
      </c>
      <c r="P10" s="313">
        <v>38.6</v>
      </c>
      <c r="S10">
        <v>139</v>
      </c>
    </row>
    <row r="11" spans="1:19" ht="13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304">
        <v>12</v>
      </c>
      <c r="M11">
        <v>154.9</v>
      </c>
      <c r="N11" s="270">
        <v>152.2</v>
      </c>
      <c r="O11" s="273">
        <v>47.4</v>
      </c>
      <c r="P11" s="313">
        <v>45.2</v>
      </c>
      <c r="S11">
        <v>145.2</v>
      </c>
    </row>
    <row r="12" spans="1:16" ht="13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304">
        <v>13</v>
      </c>
      <c r="M12">
        <v>161.6</v>
      </c>
      <c r="N12" s="270">
        <v>158.9</v>
      </c>
      <c r="O12" s="273">
        <v>52.4</v>
      </c>
      <c r="P12" s="313">
        <v>50</v>
      </c>
    </row>
    <row r="13" spans="1:19" ht="13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304">
        <v>14</v>
      </c>
      <c r="M13">
        <v>166.4</v>
      </c>
      <c r="N13" s="270">
        <v>164.6</v>
      </c>
      <c r="O13" s="273">
        <v>56.5</v>
      </c>
      <c r="P13" s="313">
        <v>55.3</v>
      </c>
      <c r="S13">
        <v>151.7</v>
      </c>
    </row>
    <row r="14" spans="1:19" ht="13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304">
        <v>15</v>
      </c>
      <c r="M14">
        <v>169.9</v>
      </c>
      <c r="N14" s="270">
        <v>168</v>
      </c>
      <c r="O14" s="273">
        <v>61.7</v>
      </c>
      <c r="P14" s="313">
        <v>59.9</v>
      </c>
      <c r="S14">
        <v>159.4</v>
      </c>
    </row>
    <row r="15" spans="1:19" ht="13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304">
        <v>16</v>
      </c>
      <c r="M15">
        <v>170.5</v>
      </c>
      <c r="N15" s="270">
        <v>170.2</v>
      </c>
      <c r="O15" s="273">
        <v>62.5</v>
      </c>
      <c r="P15" s="313">
        <v>61.9</v>
      </c>
      <c r="S15">
        <v>165.1</v>
      </c>
    </row>
    <row r="16" spans="1:16" ht="13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300" t="s">
        <v>171</v>
      </c>
      <c r="M16" s="317">
        <v>171.3</v>
      </c>
      <c r="N16" s="277">
        <v>170.9</v>
      </c>
      <c r="O16" s="305">
        <v>64.2</v>
      </c>
      <c r="P16" s="314">
        <v>63</v>
      </c>
    </row>
    <row r="17" spans="1:19" ht="13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306"/>
      <c r="M17" s="133"/>
      <c r="N17" s="133"/>
      <c r="O17" s="133"/>
      <c r="P17" s="133"/>
      <c r="S17">
        <v>168.1</v>
      </c>
    </row>
    <row r="18" spans="1:19" ht="13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307" t="s">
        <v>172</v>
      </c>
      <c r="M18" s="133"/>
      <c r="N18" s="133"/>
      <c r="O18" s="133"/>
      <c r="P18" s="133"/>
      <c r="S18">
        <v>169.8</v>
      </c>
    </row>
    <row r="19" spans="1:19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43" t="s">
        <v>173</v>
      </c>
      <c r="M19" s="441" t="s">
        <v>164</v>
      </c>
      <c r="N19" s="442"/>
      <c r="O19" s="441" t="s">
        <v>165</v>
      </c>
      <c r="P19" s="442"/>
      <c r="S19">
        <v>170.5</v>
      </c>
    </row>
    <row r="20" spans="1:1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44"/>
      <c r="M20" s="301" t="s">
        <v>213</v>
      </c>
      <c r="N20" s="302" t="s">
        <v>214</v>
      </c>
      <c r="O20" s="301" t="s">
        <v>213</v>
      </c>
      <c r="P20" s="303" t="s">
        <v>214</v>
      </c>
    </row>
    <row r="21" spans="1:1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299">
        <v>5</v>
      </c>
      <c r="M21" s="308">
        <v>111.6</v>
      </c>
      <c r="N21" s="309">
        <v>110.7</v>
      </c>
      <c r="O21" s="308">
        <v>19.6</v>
      </c>
      <c r="P21" s="315">
        <v>19.4</v>
      </c>
    </row>
    <row r="22" spans="1:1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304">
        <v>6</v>
      </c>
      <c r="M22" s="308">
        <v>117.6</v>
      </c>
      <c r="N22" s="309">
        <v>116.6</v>
      </c>
      <c r="O22" s="308">
        <v>22</v>
      </c>
      <c r="P22" s="315">
        <v>22</v>
      </c>
    </row>
    <row r="23" spans="1:16" ht="13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304">
        <v>7</v>
      </c>
      <c r="M23" s="308">
        <v>123.2</v>
      </c>
      <c r="N23" s="309">
        <v>122.2</v>
      </c>
      <c r="O23" s="308">
        <v>24.9</v>
      </c>
      <c r="P23" s="315">
        <v>24.2</v>
      </c>
    </row>
    <row r="24" spans="1:1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304">
        <v>8</v>
      </c>
      <c r="M24" s="308">
        <v>129.5</v>
      </c>
      <c r="N24" s="309">
        <v>128</v>
      </c>
      <c r="O24" s="308">
        <v>29.2</v>
      </c>
      <c r="P24" s="315">
        <v>27.3</v>
      </c>
    </row>
    <row r="25" spans="1:1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304">
        <v>9</v>
      </c>
      <c r="M25" s="308">
        <v>135.1</v>
      </c>
      <c r="N25" s="309">
        <v>133.3</v>
      </c>
      <c r="O25" s="308">
        <v>32.3</v>
      </c>
      <c r="P25" s="315">
        <v>30.7</v>
      </c>
    </row>
    <row r="26" spans="1:1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04">
        <v>10</v>
      </c>
      <c r="M26" s="308">
        <v>142.2</v>
      </c>
      <c r="N26" s="309">
        <v>140.2</v>
      </c>
      <c r="O26" s="308">
        <v>36.9</v>
      </c>
      <c r="P26" s="315">
        <v>35</v>
      </c>
    </row>
    <row r="27" spans="1:1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304">
        <v>11</v>
      </c>
      <c r="M27">
        <v>149.2</v>
      </c>
      <c r="N27" s="270">
        <v>147</v>
      </c>
      <c r="O27" s="273">
        <v>42</v>
      </c>
      <c r="P27" s="313">
        <v>40.2</v>
      </c>
    </row>
    <row r="28" spans="1:1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304">
        <v>12</v>
      </c>
      <c r="M28" s="308">
        <v>152.5</v>
      </c>
      <c r="N28" s="309">
        <v>151.7</v>
      </c>
      <c r="O28" s="308">
        <v>45.4</v>
      </c>
      <c r="P28" s="315">
        <v>44.9</v>
      </c>
    </row>
    <row r="29" spans="1:1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304">
        <v>13</v>
      </c>
      <c r="M29" s="308">
        <v>155.2</v>
      </c>
      <c r="N29" s="309">
        <v>154.9</v>
      </c>
      <c r="O29" s="308">
        <v>48.9</v>
      </c>
      <c r="P29" s="315">
        <v>48.9</v>
      </c>
    </row>
    <row r="30" spans="10:16" ht="13.5" customHeight="1">
      <c r="J30" s="48"/>
      <c r="K30" s="48"/>
      <c r="L30" s="304">
        <v>14</v>
      </c>
      <c r="M30" s="308">
        <v>156.8</v>
      </c>
      <c r="N30" s="309">
        <v>156.4</v>
      </c>
      <c r="O30" s="308">
        <v>50.9</v>
      </c>
      <c r="P30" s="315">
        <v>51.7</v>
      </c>
    </row>
    <row r="31" spans="1:1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304">
        <v>15</v>
      </c>
      <c r="M31" s="308">
        <v>157.6</v>
      </c>
      <c r="N31" s="309">
        <v>157.2</v>
      </c>
      <c r="O31" s="308">
        <v>51.9</v>
      </c>
      <c r="P31" s="315">
        <v>54.1</v>
      </c>
    </row>
    <row r="32" spans="1:16" ht="18" customHeight="1">
      <c r="A32" s="445" t="s">
        <v>175</v>
      </c>
      <c r="B32" s="445"/>
      <c r="C32" s="445"/>
      <c r="D32" s="445"/>
      <c r="E32" s="445"/>
      <c r="F32" s="445"/>
      <c r="G32" s="445"/>
      <c r="H32" s="445"/>
      <c r="I32" s="445"/>
      <c r="J32" s="48"/>
      <c r="K32" s="48"/>
      <c r="L32" s="304">
        <v>16</v>
      </c>
      <c r="M32" s="308">
        <v>157.4</v>
      </c>
      <c r="N32" s="309">
        <v>157.4</v>
      </c>
      <c r="O32" s="308">
        <v>52.2</v>
      </c>
      <c r="P32" s="315">
        <v>54</v>
      </c>
    </row>
    <row r="33" spans="1:16" ht="13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300" t="s">
        <v>171</v>
      </c>
      <c r="M33" s="310">
        <v>158.3</v>
      </c>
      <c r="N33" s="311">
        <v>157.9</v>
      </c>
      <c r="O33" s="310">
        <v>52.7</v>
      </c>
      <c r="P33" s="316">
        <v>53.7</v>
      </c>
    </row>
    <row r="34" spans="1:16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306"/>
      <c r="M35" s="133"/>
      <c r="N35" s="133"/>
      <c r="O35" s="133"/>
      <c r="P35" s="133"/>
    </row>
    <row r="36" spans="1:16" ht="13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12"/>
      <c r="M36" s="312"/>
      <c r="N36" s="312"/>
      <c r="O36" s="312"/>
      <c r="P36" s="312"/>
    </row>
    <row r="37" spans="1:16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312"/>
      <c r="M37" s="312"/>
      <c r="N37" s="312"/>
      <c r="O37" s="312"/>
      <c r="P37" s="312"/>
    </row>
    <row r="38" spans="1:16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312"/>
      <c r="M38" s="440" t="s">
        <v>215</v>
      </c>
      <c r="N38" s="440"/>
      <c r="O38" s="440" t="s">
        <v>217</v>
      </c>
      <c r="P38" s="440"/>
    </row>
    <row r="39" spans="1:16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40" t="s">
        <v>216</v>
      </c>
      <c r="N39" s="440"/>
      <c r="O39" s="440" t="s">
        <v>218</v>
      </c>
      <c r="P39" s="440"/>
    </row>
    <row r="40" spans="1:11" ht="13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1" ht="13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13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6" ht="13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3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3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13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ht="13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13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13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ht="13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13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13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ht="13.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ht="13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ht="13.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13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3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</sheetData>
  <sheetProtection/>
  <mergeCells count="12">
    <mergeCell ref="M2:N2"/>
    <mergeCell ref="O2:P2"/>
    <mergeCell ref="L2:L3"/>
    <mergeCell ref="L19:L20"/>
    <mergeCell ref="A1:I1"/>
    <mergeCell ref="A32:I32"/>
    <mergeCell ref="M38:N38"/>
    <mergeCell ref="O38:P38"/>
    <mergeCell ref="M39:N39"/>
    <mergeCell ref="O39:P39"/>
    <mergeCell ref="M19:N19"/>
    <mergeCell ref="O19:P1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22">
      <selection activeCell="K22" sqref="K22"/>
    </sheetView>
  </sheetViews>
  <sheetFormatPr defaultColWidth="9.00390625" defaultRowHeight="13.5"/>
  <cols>
    <col min="1" max="1" width="2.625" style="48" customWidth="1"/>
    <col min="2" max="2" width="4.375" style="48" customWidth="1"/>
    <col min="3" max="3" width="10.00390625" style="48" customWidth="1"/>
    <col min="4" max="5" width="7.00390625" style="48" customWidth="1"/>
    <col min="6" max="13" width="7.75390625" style="48" customWidth="1"/>
    <col min="14" max="14" width="4.375" style="48" customWidth="1"/>
    <col min="15" max="20" width="9.00390625" style="48" customWidth="1"/>
    <col min="21" max="16384" width="9.00390625" style="48" customWidth="1"/>
  </cols>
  <sheetData>
    <row r="1" spans="1:15" s="6" customFormat="1" ht="22.5" customHeight="1">
      <c r="A1" s="182" t="s">
        <v>104</v>
      </c>
      <c r="B1" s="35" t="s">
        <v>178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3:15" s="15" customFormat="1" ht="22.5" customHeight="1">
      <c r="C2" s="453" t="s">
        <v>219</v>
      </c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9"/>
    </row>
    <row r="3" spans="3:15" s="15" customFormat="1" ht="22.5" customHeight="1"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9"/>
    </row>
    <row r="4" spans="1:3" s="3" customFormat="1" ht="22.5" customHeight="1">
      <c r="A4" s="31"/>
      <c r="B4" s="31" t="s">
        <v>143</v>
      </c>
      <c r="C4" s="30" t="s">
        <v>118</v>
      </c>
    </row>
    <row r="5" spans="1:15" s="6" customFormat="1" ht="22.5" customHeight="1">
      <c r="A5" s="10"/>
      <c r="B5" s="10"/>
      <c r="C5" s="414" t="s">
        <v>220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29"/>
    </row>
    <row r="6" spans="1:15" s="6" customFormat="1" ht="11.25" customHeight="1">
      <c r="A6" s="10"/>
      <c r="B6" s="10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29"/>
    </row>
    <row r="7" spans="1:15" s="6" customFormat="1" ht="22.5" customHeight="1">
      <c r="A7" s="10"/>
      <c r="B7" s="10"/>
      <c r="C7" s="414" t="s">
        <v>221</v>
      </c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29"/>
    </row>
    <row r="8" spans="1:15" s="6" customFormat="1" ht="11.25" customHeight="1">
      <c r="A8" s="10"/>
      <c r="B8" s="10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29"/>
    </row>
    <row r="9" spans="1:3" s="3" customFormat="1" ht="22.5" customHeight="1">
      <c r="A9" s="31"/>
      <c r="B9" s="31" t="s">
        <v>115</v>
      </c>
      <c r="C9" s="30" t="s">
        <v>119</v>
      </c>
    </row>
    <row r="10" spans="1:15" s="6" customFormat="1" ht="22.5" customHeight="1">
      <c r="A10" s="10"/>
      <c r="B10" s="10"/>
      <c r="C10" s="414" t="s">
        <v>222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29"/>
    </row>
    <row r="11" spans="1:15" s="6" customFormat="1" ht="11.25" customHeight="1">
      <c r="A11" s="10"/>
      <c r="B11" s="10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29"/>
    </row>
    <row r="12" spans="1:15" s="6" customFormat="1" ht="22.5" customHeight="1">
      <c r="A12" s="10"/>
      <c r="B12" s="10"/>
      <c r="C12" s="414" t="s">
        <v>223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29"/>
    </row>
    <row r="13" spans="1:15" s="6" customFormat="1" ht="11.25" customHeight="1">
      <c r="A13" s="10"/>
      <c r="B13" s="10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29"/>
    </row>
    <row r="14" spans="3:13" s="15" customFormat="1" ht="6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3:21" s="3" customFormat="1" ht="22.5" customHeight="1">
      <c r="C15" s="416" t="s">
        <v>144</v>
      </c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P15" s="36"/>
      <c r="Q15" s="36" t="s">
        <v>34</v>
      </c>
      <c r="R15" s="36"/>
      <c r="S15" s="36"/>
      <c r="T15" s="36" t="s">
        <v>35</v>
      </c>
      <c r="U15" s="36"/>
    </row>
    <row r="16" spans="1:21" s="3" customFormat="1" ht="15" customHeight="1">
      <c r="A16" s="46"/>
      <c r="B16" s="46"/>
      <c r="C16" s="446" t="s">
        <v>123</v>
      </c>
      <c r="D16" s="50"/>
      <c r="E16" s="39"/>
      <c r="F16" s="454" t="s">
        <v>65</v>
      </c>
      <c r="G16" s="455"/>
      <c r="H16" s="455"/>
      <c r="I16" s="456"/>
      <c r="J16" s="454" t="s">
        <v>64</v>
      </c>
      <c r="K16" s="455"/>
      <c r="L16" s="455"/>
      <c r="M16" s="456"/>
      <c r="P16" s="81" t="s">
        <v>36</v>
      </c>
      <c r="Q16" s="81" t="s">
        <v>37</v>
      </c>
      <c r="R16" s="81" t="s">
        <v>38</v>
      </c>
      <c r="S16" s="81" t="s">
        <v>36</v>
      </c>
      <c r="T16" s="81" t="s">
        <v>37</v>
      </c>
      <c r="U16" s="81" t="s">
        <v>38</v>
      </c>
    </row>
    <row r="17" spans="3:21" s="3" customFormat="1" ht="15" customHeight="1">
      <c r="C17" s="447"/>
      <c r="D17" s="446" t="s">
        <v>63</v>
      </c>
      <c r="E17" s="457"/>
      <c r="F17" s="446" t="s">
        <v>62</v>
      </c>
      <c r="G17" s="457"/>
      <c r="H17" s="446" t="s">
        <v>61</v>
      </c>
      <c r="I17" s="457"/>
      <c r="J17" s="446" t="s">
        <v>62</v>
      </c>
      <c r="K17" s="457"/>
      <c r="L17" s="446" t="s">
        <v>61</v>
      </c>
      <c r="M17" s="457"/>
      <c r="P17" s="82" t="s">
        <v>47</v>
      </c>
      <c r="Q17" s="83">
        <v>5.9</v>
      </c>
      <c r="R17" s="84">
        <v>5.8</v>
      </c>
      <c r="S17" s="82" t="s">
        <v>47</v>
      </c>
      <c r="T17" s="84">
        <v>2.2</v>
      </c>
      <c r="U17" s="84">
        <v>1.9</v>
      </c>
    </row>
    <row r="18" spans="3:21" s="3" customFormat="1" ht="15" customHeight="1">
      <c r="C18" s="51"/>
      <c r="D18" s="458"/>
      <c r="E18" s="459"/>
      <c r="F18" s="58"/>
      <c r="G18" s="59" t="s">
        <v>103</v>
      </c>
      <c r="H18" s="58"/>
      <c r="I18" s="59" t="s">
        <v>103</v>
      </c>
      <c r="J18" s="58"/>
      <c r="K18" s="59" t="s">
        <v>103</v>
      </c>
      <c r="L18" s="58"/>
      <c r="M18" s="59" t="s">
        <v>103</v>
      </c>
      <c r="P18" s="82" t="s">
        <v>48</v>
      </c>
      <c r="Q18" s="83">
        <v>5.6</v>
      </c>
      <c r="R18" s="84">
        <v>6.3</v>
      </c>
      <c r="S18" s="82" t="s">
        <v>48</v>
      </c>
      <c r="T18" s="84">
        <v>2.7</v>
      </c>
      <c r="U18" s="84">
        <v>2.9</v>
      </c>
    </row>
    <row r="19" spans="3:21" s="15" customFormat="1" ht="18.75" customHeight="1">
      <c r="C19" s="52"/>
      <c r="D19" s="53" t="s">
        <v>3</v>
      </c>
      <c r="E19" s="54"/>
      <c r="F19" s="184"/>
      <c r="G19" s="60"/>
      <c r="H19" s="177"/>
      <c r="I19" s="61"/>
      <c r="J19" s="185"/>
      <c r="K19" s="60"/>
      <c r="L19" s="177"/>
      <c r="M19" s="75"/>
      <c r="P19" s="82" t="s">
        <v>49</v>
      </c>
      <c r="Q19" s="83"/>
      <c r="R19" s="84"/>
      <c r="S19" s="82" t="s">
        <v>49</v>
      </c>
      <c r="T19" s="84"/>
      <c r="U19" s="84"/>
    </row>
    <row r="20" spans="3:21" s="15" customFormat="1" ht="18.75" customHeight="1">
      <c r="C20" s="69" t="s">
        <v>224</v>
      </c>
      <c r="D20" s="56"/>
      <c r="E20" s="65" t="s">
        <v>4</v>
      </c>
      <c r="F20" s="390">
        <v>111.3</v>
      </c>
      <c r="G20" s="407"/>
      <c r="H20" s="389">
        <v>110.4</v>
      </c>
      <c r="I20" s="408"/>
      <c r="J20" s="391">
        <v>19.7</v>
      </c>
      <c r="K20" s="407"/>
      <c r="L20" s="406">
        <v>19.4</v>
      </c>
      <c r="M20" s="408"/>
      <c r="P20" s="82" t="s">
        <v>50</v>
      </c>
      <c r="Q20" s="83"/>
      <c r="R20" s="84"/>
      <c r="S20" s="82" t="s">
        <v>50</v>
      </c>
      <c r="T20" s="84"/>
      <c r="U20" s="84"/>
    </row>
    <row r="21" spans="3:21" s="26" customFormat="1" ht="18.75" customHeight="1">
      <c r="C21" s="57"/>
      <c r="D21" s="56" t="s">
        <v>5</v>
      </c>
      <c r="E21" s="65"/>
      <c r="F21" s="390"/>
      <c r="G21" s="407">
        <f>F22-F20</f>
        <v>5.900000000000006</v>
      </c>
      <c r="H21" s="389"/>
      <c r="I21" s="408">
        <f>H22-H20</f>
        <v>5.799999999999997</v>
      </c>
      <c r="J21" s="391"/>
      <c r="K21" s="407">
        <f>J22-J20</f>
        <v>2.1999999999999993</v>
      </c>
      <c r="L21" s="391"/>
      <c r="M21" s="408">
        <f>L22-L20</f>
        <v>1.9000000000000021</v>
      </c>
      <c r="P21" s="82" t="s">
        <v>51</v>
      </c>
      <c r="Q21" s="83">
        <v>5.6</v>
      </c>
      <c r="R21" s="84">
        <v>7.3</v>
      </c>
      <c r="S21" s="82" t="s">
        <v>51</v>
      </c>
      <c r="T21" s="84">
        <v>4.2</v>
      </c>
      <c r="U21" s="84">
        <v>5.2</v>
      </c>
    </row>
    <row r="22" spans="3:21" s="15" customFormat="1" ht="18.75" customHeight="1">
      <c r="C22" s="69" t="s">
        <v>105</v>
      </c>
      <c r="D22" s="70" t="s">
        <v>125</v>
      </c>
      <c r="E22" s="65" t="s">
        <v>6</v>
      </c>
      <c r="F22" s="390">
        <v>117.2</v>
      </c>
      <c r="G22" s="64">
        <f>F23-F22</f>
        <v>5.599999999999994</v>
      </c>
      <c r="H22" s="389">
        <v>116.2</v>
      </c>
      <c r="I22" s="74">
        <f>H23-H22</f>
        <v>6.299999999999997</v>
      </c>
      <c r="J22" s="391">
        <v>21.9</v>
      </c>
      <c r="K22" s="64">
        <f>J23-J22</f>
        <v>2.700000000000003</v>
      </c>
      <c r="L22" s="409">
        <v>21.3</v>
      </c>
      <c r="M22" s="74">
        <f>L23-L22</f>
        <v>2.8999999999999986</v>
      </c>
      <c r="P22" s="82" t="s">
        <v>52</v>
      </c>
      <c r="Q22" s="83">
        <v>5.7</v>
      </c>
      <c r="R22" s="84">
        <v>6.2</v>
      </c>
      <c r="S22" s="82" t="s">
        <v>52</v>
      </c>
      <c r="T22" s="84">
        <v>4.1</v>
      </c>
      <c r="U22" s="84">
        <v>3.9</v>
      </c>
    </row>
    <row r="23" spans="3:21" s="15" customFormat="1" ht="18.75" customHeight="1">
      <c r="C23" s="69" t="s">
        <v>106</v>
      </c>
      <c r="D23" s="71" t="s">
        <v>127</v>
      </c>
      <c r="E23" s="65" t="s">
        <v>0</v>
      </c>
      <c r="F23" s="390">
        <v>122.8</v>
      </c>
      <c r="G23" s="76" t="s">
        <v>46</v>
      </c>
      <c r="H23" s="389">
        <v>122.5</v>
      </c>
      <c r="I23" s="77" t="s">
        <v>46</v>
      </c>
      <c r="J23" s="391">
        <v>24.6</v>
      </c>
      <c r="K23" s="76" t="s">
        <v>46</v>
      </c>
      <c r="L23" s="409">
        <v>24.2</v>
      </c>
      <c r="M23" s="77" t="s">
        <v>46</v>
      </c>
      <c r="P23" s="82" t="s">
        <v>53</v>
      </c>
      <c r="Q23" s="83">
        <v>8.6</v>
      </c>
      <c r="R23" s="84">
        <v>4.9</v>
      </c>
      <c r="S23" s="82" t="s">
        <v>53</v>
      </c>
      <c r="T23" s="84">
        <v>6.3</v>
      </c>
      <c r="U23" s="84">
        <v>5.2</v>
      </c>
    </row>
    <row r="24" spans="3:21" s="15" customFormat="1" ht="18.75" customHeight="1">
      <c r="C24" s="69" t="s">
        <v>107</v>
      </c>
      <c r="D24" s="71" t="s">
        <v>129</v>
      </c>
      <c r="E24" s="65" t="s">
        <v>1</v>
      </c>
      <c r="F24" s="390" t="s">
        <v>229</v>
      </c>
      <c r="G24" s="76" t="s">
        <v>46</v>
      </c>
      <c r="H24" s="389" t="s">
        <v>229</v>
      </c>
      <c r="I24" s="77" t="s">
        <v>46</v>
      </c>
      <c r="J24" s="391" t="s">
        <v>229</v>
      </c>
      <c r="K24" s="76" t="s">
        <v>46</v>
      </c>
      <c r="L24" s="392" t="s">
        <v>229</v>
      </c>
      <c r="M24" s="77" t="s">
        <v>46</v>
      </c>
      <c r="P24" s="82" t="s">
        <v>54</v>
      </c>
      <c r="Q24" s="83">
        <v>6.5</v>
      </c>
      <c r="R24" s="84">
        <v>3.1</v>
      </c>
      <c r="S24" s="82" t="s">
        <v>54</v>
      </c>
      <c r="T24" s="84">
        <v>4.3</v>
      </c>
      <c r="U24" s="84">
        <v>4</v>
      </c>
    </row>
    <row r="25" spans="3:21" s="15" customFormat="1" ht="18.75" customHeight="1">
      <c r="C25" s="69" t="s">
        <v>108</v>
      </c>
      <c r="D25" s="71" t="s">
        <v>130</v>
      </c>
      <c r="E25" s="65" t="s">
        <v>2</v>
      </c>
      <c r="F25" s="390">
        <v>134.2</v>
      </c>
      <c r="G25" s="64">
        <f>F26-F25</f>
        <v>5.600000000000023</v>
      </c>
      <c r="H25" s="389">
        <v>133.9</v>
      </c>
      <c r="I25" s="74">
        <f>H26-H25</f>
        <v>7.299999999999983</v>
      </c>
      <c r="J25" s="391">
        <v>31.6</v>
      </c>
      <c r="K25" s="64">
        <f>J26-J25</f>
        <v>4.199999999999996</v>
      </c>
      <c r="L25" s="392">
        <v>30.7</v>
      </c>
      <c r="M25" s="74">
        <f>L26-L25</f>
        <v>5.199999999999999</v>
      </c>
      <c r="P25" s="82" t="s">
        <v>55</v>
      </c>
      <c r="Q25" s="83">
        <v>5.3</v>
      </c>
      <c r="R25" s="84">
        <v>0.9</v>
      </c>
      <c r="S25" s="82" t="s">
        <v>55</v>
      </c>
      <c r="T25" s="84">
        <v>4.2</v>
      </c>
      <c r="U25" s="84">
        <v>1.4</v>
      </c>
    </row>
    <row r="26" spans="3:21" s="15" customFormat="1" ht="18.75" customHeight="1">
      <c r="C26" s="69" t="s">
        <v>109</v>
      </c>
      <c r="D26" s="71" t="s">
        <v>131</v>
      </c>
      <c r="E26" s="65" t="s">
        <v>67</v>
      </c>
      <c r="F26" s="390">
        <v>139.8</v>
      </c>
      <c r="G26" s="64">
        <f>F27-F26</f>
        <v>5.699999999999989</v>
      </c>
      <c r="H26" s="389">
        <v>141.2</v>
      </c>
      <c r="I26" s="74">
        <f>H27-H26</f>
        <v>6.200000000000017</v>
      </c>
      <c r="J26" s="391">
        <v>35.8</v>
      </c>
      <c r="K26" s="64">
        <f>J27-J26</f>
        <v>4.100000000000001</v>
      </c>
      <c r="L26" s="392">
        <v>35.9</v>
      </c>
      <c r="M26" s="74">
        <f>L27-L26</f>
        <v>3.8999999999999986</v>
      </c>
      <c r="P26" s="82" t="s">
        <v>56</v>
      </c>
      <c r="Q26" s="87">
        <v>3</v>
      </c>
      <c r="R26" s="84">
        <v>1</v>
      </c>
      <c r="S26" s="82" t="s">
        <v>56</v>
      </c>
      <c r="T26" s="84">
        <v>5</v>
      </c>
      <c r="U26" s="84">
        <v>1.8</v>
      </c>
    </row>
    <row r="27" spans="3:21" s="15" customFormat="1" ht="18.75" customHeight="1">
      <c r="C27" s="69" t="s">
        <v>110</v>
      </c>
      <c r="D27" s="71" t="s">
        <v>132</v>
      </c>
      <c r="E27" s="65" t="s">
        <v>68</v>
      </c>
      <c r="F27" s="390">
        <v>145.5</v>
      </c>
      <c r="G27" s="64"/>
      <c r="H27" s="389">
        <v>147.4</v>
      </c>
      <c r="I27" s="74"/>
      <c r="J27" s="391">
        <v>39.9</v>
      </c>
      <c r="K27" s="64"/>
      <c r="L27" s="392">
        <v>39.8</v>
      </c>
      <c r="M27" s="74"/>
      <c r="P27" s="82" t="s">
        <v>57</v>
      </c>
      <c r="Q27" s="83">
        <v>1.5</v>
      </c>
      <c r="R27" s="84">
        <v>-0.1</v>
      </c>
      <c r="S27" s="82" t="s">
        <v>57</v>
      </c>
      <c r="T27" s="84">
        <v>2.3</v>
      </c>
      <c r="U27" s="84">
        <v>0.8</v>
      </c>
    </row>
    <row r="28" spans="3:21" s="26" customFormat="1" ht="18.75" customHeight="1">
      <c r="C28" s="57"/>
      <c r="D28" s="56" t="s">
        <v>7</v>
      </c>
      <c r="E28" s="66"/>
      <c r="F28" s="390"/>
      <c r="G28" s="64">
        <f>F29-F27</f>
        <v>8.599999999999994</v>
      </c>
      <c r="H28" s="389"/>
      <c r="I28" s="74">
        <f>H29-H27</f>
        <v>4.900000000000006</v>
      </c>
      <c r="J28" s="391"/>
      <c r="K28" s="64">
        <f>J29-J27</f>
        <v>6.300000000000004</v>
      </c>
      <c r="L28" s="391"/>
      <c r="M28" s="74">
        <f>L29-L27</f>
        <v>5.200000000000003</v>
      </c>
      <c r="P28" s="82" t="s">
        <v>58</v>
      </c>
      <c r="Q28" s="83">
        <v>0.9</v>
      </c>
      <c r="R28" s="84">
        <v>1.1</v>
      </c>
      <c r="S28" s="82" t="s">
        <v>58</v>
      </c>
      <c r="T28" s="84">
        <v>2.2</v>
      </c>
      <c r="U28" s="84">
        <v>-0.3</v>
      </c>
    </row>
    <row r="29" spans="3:13" s="15" customFormat="1" ht="18.75" customHeight="1">
      <c r="C29" s="69" t="s">
        <v>111</v>
      </c>
      <c r="D29" s="70" t="s">
        <v>125</v>
      </c>
      <c r="E29" s="67" t="s">
        <v>75</v>
      </c>
      <c r="F29" s="390">
        <v>154.1</v>
      </c>
      <c r="G29" s="64">
        <f>F30-F29</f>
        <v>6.5</v>
      </c>
      <c r="H29" s="389">
        <v>152.3</v>
      </c>
      <c r="I29" s="74">
        <f>H30-H29</f>
        <v>3.0999999999999943</v>
      </c>
      <c r="J29" s="391">
        <v>46.2</v>
      </c>
      <c r="K29" s="64">
        <f>J30-J29</f>
        <v>4.299999999999997</v>
      </c>
      <c r="L29" s="392">
        <v>45</v>
      </c>
      <c r="M29" s="74">
        <f>L30-L29</f>
        <v>4</v>
      </c>
    </row>
    <row r="30" spans="3:13" s="15" customFormat="1" ht="18.75" customHeight="1">
      <c r="C30" s="69" t="s">
        <v>112</v>
      </c>
      <c r="D30" s="71" t="s">
        <v>126</v>
      </c>
      <c r="E30" s="67" t="s">
        <v>76</v>
      </c>
      <c r="F30" s="390">
        <v>160.6</v>
      </c>
      <c r="G30" s="64">
        <f>F31-F30</f>
        <v>5.300000000000011</v>
      </c>
      <c r="H30" s="401">
        <v>155.4</v>
      </c>
      <c r="I30" s="74">
        <f>H31-H30</f>
        <v>0.9000000000000057</v>
      </c>
      <c r="J30" s="402">
        <v>50.5</v>
      </c>
      <c r="K30" s="64">
        <f>J31-J30</f>
        <v>4.200000000000003</v>
      </c>
      <c r="L30" s="403">
        <v>49</v>
      </c>
      <c r="M30" s="74">
        <f>L31-L30</f>
        <v>1.3999999999999986</v>
      </c>
    </row>
    <row r="31" spans="3:13" s="15" customFormat="1" ht="18.75" customHeight="1">
      <c r="C31" s="69" t="s">
        <v>113</v>
      </c>
      <c r="D31" s="71" t="s">
        <v>128</v>
      </c>
      <c r="E31" s="67" t="s">
        <v>77</v>
      </c>
      <c r="F31" s="404">
        <v>165.9</v>
      </c>
      <c r="G31" s="74"/>
      <c r="H31" s="401">
        <v>156.3</v>
      </c>
      <c r="I31" s="74"/>
      <c r="J31" s="404">
        <v>54.7</v>
      </c>
      <c r="K31" s="74"/>
      <c r="L31" s="403">
        <v>50.4</v>
      </c>
      <c r="M31" s="74"/>
    </row>
    <row r="32" spans="3:13" s="26" customFormat="1" ht="18.75" customHeight="1">
      <c r="C32" s="55"/>
      <c r="D32" s="56" t="s">
        <v>8</v>
      </c>
      <c r="E32" s="66"/>
      <c r="F32" s="390"/>
      <c r="G32" s="74">
        <f>F33-F31</f>
        <v>3</v>
      </c>
      <c r="H32" s="389"/>
      <c r="I32" s="74">
        <f>H33-H31</f>
        <v>1</v>
      </c>
      <c r="J32" s="390"/>
      <c r="K32" s="74">
        <f>J33-J31</f>
        <v>5</v>
      </c>
      <c r="L32" s="389"/>
      <c r="M32" s="74">
        <f>L33-L31</f>
        <v>1.8000000000000043</v>
      </c>
    </row>
    <row r="33" spans="3:13" s="15" customFormat="1" ht="18.75" customHeight="1">
      <c r="C33" s="69" t="s">
        <v>114</v>
      </c>
      <c r="D33" s="70" t="s">
        <v>125</v>
      </c>
      <c r="E33" s="67" t="s">
        <v>72</v>
      </c>
      <c r="F33" s="404">
        <v>168.9</v>
      </c>
      <c r="G33" s="64">
        <f>F34-F33</f>
        <v>1.5</v>
      </c>
      <c r="H33" s="401">
        <v>157.3</v>
      </c>
      <c r="I33" s="74">
        <f>H34-H33</f>
        <v>-0.10000000000002274</v>
      </c>
      <c r="J33" s="404">
        <v>59.7</v>
      </c>
      <c r="K33" s="64">
        <f>J34-J33</f>
        <v>2.299999999999997</v>
      </c>
      <c r="L33" s="405">
        <v>52.2</v>
      </c>
      <c r="M33" s="74">
        <f>L34-L33</f>
        <v>0.7999999999999972</v>
      </c>
    </row>
    <row r="34" spans="3:13" s="15" customFormat="1" ht="18.75" customHeight="1">
      <c r="C34" s="69" t="s">
        <v>225</v>
      </c>
      <c r="D34" s="71" t="s">
        <v>126</v>
      </c>
      <c r="E34" s="67" t="s">
        <v>78</v>
      </c>
      <c r="F34" s="390">
        <v>170.4</v>
      </c>
      <c r="G34" s="64">
        <f>F35-F34</f>
        <v>0.9000000000000057</v>
      </c>
      <c r="H34" s="389">
        <v>157.2</v>
      </c>
      <c r="I34" s="74">
        <f>H35-H34</f>
        <v>1.1000000000000227</v>
      </c>
      <c r="J34" s="390">
        <v>62</v>
      </c>
      <c r="K34" s="64">
        <f>J35-J34</f>
        <v>2.200000000000003</v>
      </c>
      <c r="L34" s="406">
        <v>53</v>
      </c>
      <c r="M34" s="74">
        <f>L35-L34</f>
        <v>-0.29999999999999716</v>
      </c>
    </row>
    <row r="35" spans="3:13" s="47" customFormat="1" ht="18.75" customHeight="1">
      <c r="C35" s="72" t="s">
        <v>226</v>
      </c>
      <c r="D35" s="73" t="s">
        <v>128</v>
      </c>
      <c r="E35" s="68" t="s">
        <v>79</v>
      </c>
      <c r="F35" s="404">
        <v>171.3</v>
      </c>
      <c r="G35" s="64"/>
      <c r="H35" s="410">
        <v>158.3</v>
      </c>
      <c r="I35" s="411"/>
      <c r="J35" s="404">
        <v>64.2</v>
      </c>
      <c r="K35" s="64"/>
      <c r="L35" s="412">
        <v>52.7</v>
      </c>
      <c r="M35" s="74"/>
    </row>
    <row r="36" spans="3:13" s="15" customFormat="1" ht="18.75" customHeight="1">
      <c r="C36" s="450" t="s">
        <v>124</v>
      </c>
      <c r="D36" s="451"/>
      <c r="E36" s="452"/>
      <c r="F36" s="62"/>
      <c r="G36" s="136">
        <f>F35-F20</f>
        <v>60.000000000000014</v>
      </c>
      <c r="H36" s="63"/>
      <c r="I36" s="136">
        <f>H35-H20</f>
        <v>47.900000000000006</v>
      </c>
      <c r="J36" s="62"/>
      <c r="K36" s="136">
        <f>J35-J20</f>
        <v>44.5</v>
      </c>
      <c r="L36" s="62"/>
      <c r="M36" s="137">
        <f>L35-L20</f>
        <v>33.300000000000004</v>
      </c>
    </row>
    <row r="37" spans="3:13" s="21" customFormat="1" ht="22.5" customHeight="1">
      <c r="C37" s="78" t="s">
        <v>133</v>
      </c>
      <c r="D37" s="448" t="s">
        <v>227</v>
      </c>
      <c r="E37" s="448"/>
      <c r="F37" s="448"/>
      <c r="G37" s="448"/>
      <c r="H37" s="448"/>
      <c r="I37" s="448"/>
      <c r="J37" s="448"/>
      <c r="K37" s="448"/>
      <c r="L37" s="448"/>
      <c r="M37" s="448"/>
    </row>
    <row r="38" spans="3:13" s="79" customFormat="1" ht="22.5" customHeight="1">
      <c r="C38" s="80" t="s">
        <v>116</v>
      </c>
      <c r="D38" s="449" t="s">
        <v>230</v>
      </c>
      <c r="E38" s="449"/>
      <c r="F38" s="449"/>
      <c r="G38" s="449"/>
      <c r="H38" s="449"/>
      <c r="I38" s="449"/>
      <c r="J38" s="449"/>
      <c r="K38" s="449"/>
      <c r="L38" s="449"/>
      <c r="M38" s="449"/>
    </row>
    <row r="39" spans="3:13" s="15" customFormat="1" ht="6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3:13" s="3" customFormat="1" ht="22.5" customHeight="1">
      <c r="C40" s="416" t="s">
        <v>145</v>
      </c>
      <c r="D40" s="416"/>
      <c r="E40" s="416"/>
      <c r="F40" s="416"/>
      <c r="G40" s="416"/>
      <c r="H40" s="416"/>
      <c r="I40" s="416"/>
      <c r="J40" s="416"/>
      <c r="K40" s="416"/>
      <c r="L40" s="416"/>
      <c r="M40" s="416"/>
    </row>
    <row r="41" spans="3:18" s="15" customFormat="1" ht="22.5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Q41" s="85"/>
      <c r="R41" s="86"/>
    </row>
    <row r="42" spans="3:13" s="15" customFormat="1" ht="22.5" customHeight="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="15" customFormat="1" ht="22.5" customHeight="1"/>
    <row r="44" s="15" customFormat="1" ht="22.5" customHeight="1"/>
    <row r="45" s="15" customFormat="1" ht="22.5" customHeight="1"/>
    <row r="46" s="15" customFormat="1" ht="22.5" customHeight="1"/>
    <row r="47" s="15" customFormat="1" ht="22.5" customHeight="1"/>
    <row r="48" s="15" customFormat="1" ht="11.25" customHeight="1"/>
    <row r="49" spans="1:14" s="15" customFormat="1" ht="22.5" customHeight="1">
      <c r="A49" s="88"/>
      <c r="B49" s="88" t="s">
        <v>134</v>
      </c>
      <c r="C49" s="449" t="s">
        <v>228</v>
      </c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</row>
  </sheetData>
  <sheetProtection/>
  <mergeCells count="19">
    <mergeCell ref="C2:N3"/>
    <mergeCell ref="C5:N6"/>
    <mergeCell ref="C7:N8"/>
    <mergeCell ref="F16:I16"/>
    <mergeCell ref="J16:M16"/>
    <mergeCell ref="D17:E18"/>
    <mergeCell ref="F17:G17"/>
    <mergeCell ref="H17:I17"/>
    <mergeCell ref="J17:K17"/>
    <mergeCell ref="L17:M17"/>
    <mergeCell ref="C10:N11"/>
    <mergeCell ref="C12:N13"/>
    <mergeCell ref="C16:C17"/>
    <mergeCell ref="D37:M37"/>
    <mergeCell ref="D38:M38"/>
    <mergeCell ref="C49:N49"/>
    <mergeCell ref="C15:M15"/>
    <mergeCell ref="C40:M40"/>
    <mergeCell ref="C36:E36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workbookViewId="0" topLeftCell="A31">
      <selection activeCell="U13" sqref="U13"/>
    </sheetView>
  </sheetViews>
  <sheetFormatPr defaultColWidth="9.00390625" defaultRowHeight="15.75" customHeight="1"/>
  <cols>
    <col min="1" max="1" width="4.375" style="34" customWidth="1"/>
    <col min="2" max="3" width="7.00390625" style="34" customWidth="1"/>
    <col min="4" max="13" width="7.75390625" style="34" customWidth="1"/>
    <col min="14" max="102" width="4.625" style="34" customWidth="1"/>
    <col min="103" max="16384" width="9.00390625" style="34" customWidth="1"/>
  </cols>
  <sheetData>
    <row r="1" spans="1:12" ht="22.5" customHeight="1">
      <c r="A1" s="186" t="s">
        <v>146</v>
      </c>
      <c r="B1" s="187" t="s">
        <v>147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3" ht="22.5" customHeight="1">
      <c r="B2" s="477" t="s">
        <v>135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2:13" ht="22.5" customHeight="1">
      <c r="B3" s="478" t="s">
        <v>231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2:13" ht="11.25" customHeight="1"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</row>
    <row r="5" spans="2:13" ht="22.5" customHeight="1">
      <c r="B5" s="478" t="s">
        <v>232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</row>
    <row r="6" spans="2:13" ht="22.5" customHeight="1"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</row>
    <row r="7" spans="2:13" ht="22.5" customHeight="1">
      <c r="B7" s="477" t="s">
        <v>233</v>
      </c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</row>
    <row r="8" spans="2:13" ht="22.5" customHeight="1">
      <c r="B8" s="478" t="s">
        <v>234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</row>
    <row r="9" spans="2:13" ht="11.25" customHeight="1">
      <c r="B9" s="189" t="s">
        <v>97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s="183" customFormat="1" ht="22.5" customHeight="1">
      <c r="A10" s="181"/>
      <c r="B10" s="190" t="s">
        <v>148</v>
      </c>
      <c r="C10" s="191"/>
      <c r="D10" s="191"/>
      <c r="E10" s="191"/>
      <c r="F10" s="191"/>
      <c r="G10" s="191"/>
      <c r="H10" s="191"/>
      <c r="I10" s="191"/>
      <c r="J10" s="181"/>
      <c r="K10" s="191"/>
      <c r="L10" s="191"/>
      <c r="M10" s="100" t="s">
        <v>42</v>
      </c>
    </row>
    <row r="11" spans="2:13" s="91" customFormat="1" ht="15" customHeight="1">
      <c r="B11" s="464" t="s">
        <v>44</v>
      </c>
      <c r="C11" s="465"/>
      <c r="D11" s="470" t="s">
        <v>40</v>
      </c>
      <c r="E11" s="471"/>
      <c r="F11" s="471"/>
      <c r="G11" s="471"/>
      <c r="H11" s="472"/>
      <c r="I11" s="470" t="s">
        <v>41</v>
      </c>
      <c r="J11" s="471"/>
      <c r="K11" s="471"/>
      <c r="L11" s="471"/>
      <c r="M11" s="472"/>
    </row>
    <row r="12" spans="2:13" s="91" customFormat="1" ht="15" customHeight="1">
      <c r="B12" s="466"/>
      <c r="C12" s="467"/>
      <c r="D12" s="192" t="s">
        <v>39</v>
      </c>
      <c r="E12" s="193" t="s">
        <v>96</v>
      </c>
      <c r="F12" s="194" t="s">
        <v>16</v>
      </c>
      <c r="G12" s="473" t="s">
        <v>201</v>
      </c>
      <c r="H12" s="473" t="s">
        <v>122</v>
      </c>
      <c r="I12" s="192" t="s">
        <v>39</v>
      </c>
      <c r="J12" s="193" t="s">
        <v>96</v>
      </c>
      <c r="K12" s="194" t="s">
        <v>16</v>
      </c>
      <c r="L12" s="473" t="s">
        <v>201</v>
      </c>
      <c r="M12" s="475" t="s">
        <v>122</v>
      </c>
    </row>
    <row r="13" spans="2:13" s="91" customFormat="1" ht="15" customHeight="1">
      <c r="B13" s="468"/>
      <c r="C13" s="469"/>
      <c r="D13" s="195" t="s">
        <v>93</v>
      </c>
      <c r="E13" s="196" t="s">
        <v>94</v>
      </c>
      <c r="F13" s="197" t="s">
        <v>95</v>
      </c>
      <c r="G13" s="474"/>
      <c r="H13" s="474"/>
      <c r="I13" s="195" t="s">
        <v>93</v>
      </c>
      <c r="J13" s="196" t="s">
        <v>94</v>
      </c>
      <c r="K13" s="197" t="s">
        <v>95</v>
      </c>
      <c r="L13" s="474"/>
      <c r="M13" s="476"/>
    </row>
    <row r="14" spans="2:13" s="91" customFormat="1" ht="15" customHeight="1">
      <c r="B14" s="460" t="s">
        <v>12</v>
      </c>
      <c r="C14" s="461"/>
      <c r="D14" s="198"/>
      <c r="E14" s="103"/>
      <c r="F14" s="101"/>
      <c r="G14" s="101"/>
      <c r="H14" s="89"/>
      <c r="I14" s="102"/>
      <c r="J14" s="103"/>
      <c r="K14" s="103"/>
      <c r="L14" s="103"/>
      <c r="M14" s="92"/>
    </row>
    <row r="15" spans="2:13" s="91" customFormat="1" ht="15" customHeight="1">
      <c r="B15" s="199"/>
      <c r="C15" s="200" t="s">
        <v>13</v>
      </c>
      <c r="D15" s="139">
        <v>4.67</v>
      </c>
      <c r="E15" s="140">
        <v>3.65</v>
      </c>
      <c r="F15" s="141">
        <f>D15-E15</f>
        <v>1.02</v>
      </c>
      <c r="G15" s="138">
        <v>6</v>
      </c>
      <c r="H15" s="138">
        <v>6</v>
      </c>
      <c r="I15" s="139">
        <v>5.05</v>
      </c>
      <c r="J15" s="140">
        <v>3.37</v>
      </c>
      <c r="K15" s="141">
        <f>I15-J15</f>
        <v>1.6799999999999997</v>
      </c>
      <c r="L15" s="138">
        <v>7</v>
      </c>
      <c r="M15" s="393">
        <v>25</v>
      </c>
    </row>
    <row r="16" spans="2:13" s="91" customFormat="1" ht="15" customHeight="1">
      <c r="B16" s="462" t="s">
        <v>9</v>
      </c>
      <c r="C16" s="463"/>
      <c r="D16" s="142"/>
      <c r="E16" s="140"/>
      <c r="F16" s="141"/>
      <c r="G16" s="138"/>
      <c r="H16" s="138"/>
      <c r="I16" s="142"/>
      <c r="J16" s="140"/>
      <c r="K16" s="141"/>
      <c r="L16" s="138"/>
      <c r="M16" s="393"/>
    </row>
    <row r="17" spans="2:13" s="91" customFormat="1" ht="15" customHeight="1">
      <c r="B17" s="201" t="s">
        <v>125</v>
      </c>
      <c r="C17" s="202" t="s">
        <v>14</v>
      </c>
      <c r="D17" s="139">
        <v>5.35</v>
      </c>
      <c r="E17" s="140">
        <v>5.85</v>
      </c>
      <c r="F17" s="141">
        <f aca="true" t="shared" si="0" ref="F17:F30">D17-E17</f>
        <v>-0.5</v>
      </c>
      <c r="G17" s="138">
        <v>27</v>
      </c>
      <c r="H17" s="138">
        <v>5</v>
      </c>
      <c r="I17" s="139">
        <v>6.2</v>
      </c>
      <c r="J17" s="140">
        <v>5.16</v>
      </c>
      <c r="K17" s="141">
        <f aca="true" t="shared" si="1" ref="K17:K30">I17-J17</f>
        <v>1.04</v>
      </c>
      <c r="L17" s="138">
        <v>11</v>
      </c>
      <c r="M17" s="393">
        <v>17</v>
      </c>
    </row>
    <row r="18" spans="2:13" s="91" customFormat="1" ht="15" customHeight="1">
      <c r="B18" s="203" t="s">
        <v>127</v>
      </c>
      <c r="C18" s="202" t="s">
        <v>0</v>
      </c>
      <c r="D18" s="139">
        <v>10.7</v>
      </c>
      <c r="E18" s="140">
        <v>8.77</v>
      </c>
      <c r="F18" s="141">
        <f t="shared" si="0"/>
        <v>1.9299999999999997</v>
      </c>
      <c r="G18" s="138">
        <v>11</v>
      </c>
      <c r="H18" s="138">
        <v>29</v>
      </c>
      <c r="I18" s="139">
        <v>10.96</v>
      </c>
      <c r="J18" s="140">
        <v>7.25</v>
      </c>
      <c r="K18" s="141">
        <f t="shared" si="1"/>
        <v>3.710000000000001</v>
      </c>
      <c r="L18" s="138">
        <v>1</v>
      </c>
      <c r="M18" s="393">
        <v>9</v>
      </c>
    </row>
    <row r="19" spans="2:13" s="91" customFormat="1" ht="15" customHeight="1">
      <c r="B19" s="203" t="s">
        <v>129</v>
      </c>
      <c r="C19" s="202" t="s">
        <v>1</v>
      </c>
      <c r="D19" s="139">
        <v>15.63</v>
      </c>
      <c r="E19" s="140">
        <v>11.67</v>
      </c>
      <c r="F19" s="141">
        <f t="shared" si="0"/>
        <v>3.960000000000001</v>
      </c>
      <c r="G19" s="138">
        <v>5</v>
      </c>
      <c r="H19" s="138">
        <v>17</v>
      </c>
      <c r="I19" s="139">
        <v>15.31</v>
      </c>
      <c r="J19" s="140">
        <v>8.89</v>
      </c>
      <c r="K19" s="141">
        <f t="shared" si="1"/>
        <v>6.42</v>
      </c>
      <c r="L19" s="138">
        <v>1</v>
      </c>
      <c r="M19" s="393">
        <v>22</v>
      </c>
    </row>
    <row r="20" spans="2:13" s="91" customFormat="1" ht="15" customHeight="1">
      <c r="B20" s="203" t="s">
        <v>130</v>
      </c>
      <c r="C20" s="202" t="s">
        <v>2</v>
      </c>
      <c r="D20" s="139">
        <v>19.9</v>
      </c>
      <c r="E20" s="140">
        <v>13.58</v>
      </c>
      <c r="F20" s="141">
        <f t="shared" si="0"/>
        <v>6.3199999999999985</v>
      </c>
      <c r="G20" s="138">
        <v>2</v>
      </c>
      <c r="H20" s="138">
        <v>10</v>
      </c>
      <c r="I20" s="139">
        <v>14.1</v>
      </c>
      <c r="J20" s="140">
        <v>9.32</v>
      </c>
      <c r="K20" s="141">
        <f t="shared" si="1"/>
        <v>4.779999999999999</v>
      </c>
      <c r="L20" s="138">
        <v>2</v>
      </c>
      <c r="M20" s="393">
        <v>37</v>
      </c>
    </row>
    <row r="21" spans="2:13" s="91" customFormat="1" ht="15" customHeight="1">
      <c r="B21" s="203" t="s">
        <v>131</v>
      </c>
      <c r="C21" s="202" t="s">
        <v>80</v>
      </c>
      <c r="D21" s="139">
        <v>18.89</v>
      </c>
      <c r="E21" s="140">
        <v>14.24</v>
      </c>
      <c r="F21" s="141">
        <f t="shared" si="0"/>
        <v>4.65</v>
      </c>
      <c r="G21" s="138">
        <v>5</v>
      </c>
      <c r="H21" s="138">
        <v>8</v>
      </c>
      <c r="I21" s="139">
        <v>13.22</v>
      </c>
      <c r="J21" s="140">
        <v>9.47</v>
      </c>
      <c r="K21" s="141">
        <f t="shared" si="1"/>
        <v>3.75</v>
      </c>
      <c r="L21" s="138">
        <v>7</v>
      </c>
      <c r="M21" s="393">
        <v>7</v>
      </c>
    </row>
    <row r="22" spans="2:13" s="91" customFormat="1" ht="15" customHeight="1">
      <c r="B22" s="203" t="s">
        <v>132</v>
      </c>
      <c r="C22" s="202" t="s">
        <v>81</v>
      </c>
      <c r="D22" s="139">
        <v>18.32</v>
      </c>
      <c r="E22" s="140">
        <v>13.31</v>
      </c>
      <c r="F22" s="141">
        <f t="shared" si="0"/>
        <v>5.01</v>
      </c>
      <c r="G22" s="138">
        <v>3</v>
      </c>
      <c r="H22" s="138">
        <v>10</v>
      </c>
      <c r="I22" s="139">
        <v>12.5</v>
      </c>
      <c r="J22" s="140">
        <v>9.36</v>
      </c>
      <c r="K22" s="141">
        <f t="shared" si="1"/>
        <v>3.1400000000000006</v>
      </c>
      <c r="L22" s="138">
        <v>8</v>
      </c>
      <c r="M22" s="393">
        <v>25</v>
      </c>
    </row>
    <row r="23" spans="2:13" s="91" customFormat="1" ht="15" customHeight="1">
      <c r="B23" s="462" t="s">
        <v>10</v>
      </c>
      <c r="C23" s="463"/>
      <c r="D23" s="142"/>
      <c r="E23" s="140"/>
      <c r="F23" s="141"/>
      <c r="G23" s="138"/>
      <c r="H23" s="138"/>
      <c r="I23" s="142"/>
      <c r="J23" s="140"/>
      <c r="K23" s="141"/>
      <c r="L23" s="138"/>
      <c r="M23" s="393"/>
    </row>
    <row r="24" spans="2:13" s="91" customFormat="1" ht="15" customHeight="1">
      <c r="B24" s="201" t="s">
        <v>125</v>
      </c>
      <c r="C24" s="202" t="s">
        <v>75</v>
      </c>
      <c r="D24" s="139">
        <v>17.04</v>
      </c>
      <c r="E24" s="140">
        <v>12.71</v>
      </c>
      <c r="F24" s="141">
        <f t="shared" si="0"/>
        <v>4.329999999999998</v>
      </c>
      <c r="G24" s="138">
        <v>2</v>
      </c>
      <c r="H24" s="138">
        <v>4</v>
      </c>
      <c r="I24" s="139">
        <v>11.02</v>
      </c>
      <c r="J24" s="140">
        <v>8.89</v>
      </c>
      <c r="K24" s="141">
        <f t="shared" si="1"/>
        <v>2.129999999999999</v>
      </c>
      <c r="L24" s="138">
        <v>11</v>
      </c>
      <c r="M24" s="393">
        <v>1</v>
      </c>
    </row>
    <row r="25" spans="2:13" s="91" customFormat="1" ht="15" customHeight="1">
      <c r="B25" s="203" t="s">
        <v>127</v>
      </c>
      <c r="C25" s="202" t="s">
        <v>82</v>
      </c>
      <c r="D25" s="139">
        <v>13.24</v>
      </c>
      <c r="E25" s="140">
        <v>12.18</v>
      </c>
      <c r="F25" s="141">
        <f t="shared" si="0"/>
        <v>1.0600000000000005</v>
      </c>
      <c r="G25" s="138">
        <v>14</v>
      </c>
      <c r="H25" s="138">
        <v>4</v>
      </c>
      <c r="I25" s="139">
        <v>11.04</v>
      </c>
      <c r="J25" s="140">
        <v>8.53</v>
      </c>
      <c r="K25" s="141">
        <f>I25-J25</f>
        <v>2.51</v>
      </c>
      <c r="L25" s="138">
        <v>7</v>
      </c>
      <c r="M25" s="393">
        <v>7</v>
      </c>
    </row>
    <row r="26" spans="2:13" s="91" customFormat="1" ht="15" customHeight="1">
      <c r="B26" s="203" t="s">
        <v>129</v>
      </c>
      <c r="C26" s="202" t="s">
        <v>83</v>
      </c>
      <c r="D26" s="139">
        <v>13.35</v>
      </c>
      <c r="E26" s="140">
        <v>10.94</v>
      </c>
      <c r="F26" s="141">
        <f t="shared" si="0"/>
        <v>2.41</v>
      </c>
      <c r="G26" s="138">
        <v>10</v>
      </c>
      <c r="H26" s="138">
        <v>5</v>
      </c>
      <c r="I26" s="139">
        <v>9.3</v>
      </c>
      <c r="J26" s="140">
        <v>8.29</v>
      </c>
      <c r="K26" s="141">
        <f t="shared" si="1"/>
        <v>1.0100000000000016</v>
      </c>
      <c r="L26" s="138">
        <v>17</v>
      </c>
      <c r="M26" s="393">
        <v>24</v>
      </c>
    </row>
    <row r="27" spans="2:13" s="91" customFormat="1" ht="15" customHeight="1">
      <c r="B27" s="462" t="s">
        <v>11</v>
      </c>
      <c r="C27" s="463"/>
      <c r="D27" s="142"/>
      <c r="E27" s="140"/>
      <c r="F27" s="141"/>
      <c r="G27" s="138"/>
      <c r="H27" s="138"/>
      <c r="I27" s="142"/>
      <c r="J27" s="140"/>
      <c r="K27" s="141"/>
      <c r="L27" s="138"/>
      <c r="M27" s="393"/>
    </row>
    <row r="28" spans="2:13" s="91" customFormat="1" ht="15" customHeight="1">
      <c r="B28" s="201" t="s">
        <v>125</v>
      </c>
      <c r="C28" s="202" t="s">
        <v>84</v>
      </c>
      <c r="D28" s="139">
        <v>15.76</v>
      </c>
      <c r="E28" s="140">
        <v>12.07</v>
      </c>
      <c r="F28" s="141">
        <f>D28-E28</f>
        <v>3.6899999999999995</v>
      </c>
      <c r="G28" s="138">
        <v>6</v>
      </c>
      <c r="H28" s="138">
        <v>9</v>
      </c>
      <c r="I28" s="139">
        <v>9.1</v>
      </c>
      <c r="J28" s="140">
        <v>7.3</v>
      </c>
      <c r="K28" s="141">
        <f t="shared" si="1"/>
        <v>1.7999999999999998</v>
      </c>
      <c r="L28" s="138">
        <v>11</v>
      </c>
      <c r="M28" s="393">
        <v>10</v>
      </c>
    </row>
    <row r="29" spans="2:13" s="91" customFormat="1" ht="15" customHeight="1">
      <c r="B29" s="203" t="s">
        <v>127</v>
      </c>
      <c r="C29" s="202" t="s">
        <v>85</v>
      </c>
      <c r="D29" s="139">
        <v>17.1</v>
      </c>
      <c r="E29" s="140">
        <v>11.54</v>
      </c>
      <c r="F29" s="141">
        <f t="shared" si="0"/>
        <v>5.560000000000002</v>
      </c>
      <c r="G29" s="138">
        <v>2</v>
      </c>
      <c r="H29" s="138">
        <v>6</v>
      </c>
      <c r="I29" s="139">
        <v>4.88</v>
      </c>
      <c r="J29" s="140">
        <v>6.59</v>
      </c>
      <c r="K29" s="141">
        <f t="shared" si="1"/>
        <v>-1.71</v>
      </c>
      <c r="L29" s="138">
        <v>44</v>
      </c>
      <c r="M29" s="393">
        <v>24</v>
      </c>
    </row>
    <row r="30" spans="2:13" s="91" customFormat="1" ht="15" customHeight="1">
      <c r="B30" s="204" t="s">
        <v>129</v>
      </c>
      <c r="C30" s="205" t="s">
        <v>86</v>
      </c>
      <c r="D30" s="143">
        <v>13.05</v>
      </c>
      <c r="E30" s="144">
        <v>12.48</v>
      </c>
      <c r="F30" s="145">
        <f t="shared" si="0"/>
        <v>0.5700000000000003</v>
      </c>
      <c r="G30" s="146">
        <v>25</v>
      </c>
      <c r="H30" s="146">
        <v>5</v>
      </c>
      <c r="I30" s="143">
        <v>8.83</v>
      </c>
      <c r="J30" s="144">
        <v>7.63</v>
      </c>
      <c r="K30" s="145">
        <f t="shared" si="1"/>
        <v>1.2000000000000002</v>
      </c>
      <c r="L30" s="146">
        <v>23</v>
      </c>
      <c r="M30" s="394">
        <v>3</v>
      </c>
    </row>
    <row r="31" spans="2:13" s="91" customFormat="1" ht="11.25" customHeight="1">
      <c r="B31" s="206"/>
      <c r="C31" s="207"/>
      <c r="D31" s="94"/>
      <c r="E31" s="95"/>
      <c r="F31" s="96"/>
      <c r="G31" s="97"/>
      <c r="H31" s="98"/>
      <c r="I31" s="94"/>
      <c r="J31" s="95"/>
      <c r="K31" s="96"/>
      <c r="L31" s="97"/>
      <c r="M31" s="99"/>
    </row>
    <row r="32" spans="2:13" s="91" customFormat="1" ht="22.5" customHeight="1">
      <c r="B32" s="135" t="s">
        <v>149</v>
      </c>
      <c r="D32" s="90"/>
      <c r="E32" s="90"/>
      <c r="F32" s="90"/>
      <c r="G32" s="90"/>
      <c r="H32" s="90"/>
      <c r="I32" s="90"/>
      <c r="K32" s="9"/>
      <c r="L32" s="9"/>
      <c r="M32" s="100" t="s">
        <v>42</v>
      </c>
    </row>
    <row r="33" spans="2:13" s="91" customFormat="1" ht="15" customHeight="1">
      <c r="B33" s="464" t="s">
        <v>44</v>
      </c>
      <c r="C33" s="465"/>
      <c r="D33" s="470" t="s">
        <v>40</v>
      </c>
      <c r="E33" s="471"/>
      <c r="F33" s="471"/>
      <c r="G33" s="471"/>
      <c r="H33" s="472"/>
      <c r="I33" s="470" t="s">
        <v>41</v>
      </c>
      <c r="J33" s="471"/>
      <c r="K33" s="471"/>
      <c r="L33" s="471"/>
      <c r="M33" s="472"/>
    </row>
    <row r="34" spans="2:13" s="91" customFormat="1" ht="15" customHeight="1">
      <c r="B34" s="466"/>
      <c r="C34" s="467"/>
      <c r="D34" s="192" t="s">
        <v>39</v>
      </c>
      <c r="E34" s="193" t="s">
        <v>96</v>
      </c>
      <c r="F34" s="194" t="s">
        <v>16</v>
      </c>
      <c r="G34" s="473" t="s">
        <v>201</v>
      </c>
      <c r="H34" s="473" t="s">
        <v>122</v>
      </c>
      <c r="I34" s="192" t="s">
        <v>39</v>
      </c>
      <c r="J34" s="193" t="s">
        <v>96</v>
      </c>
      <c r="K34" s="194" t="s">
        <v>16</v>
      </c>
      <c r="L34" s="473" t="s">
        <v>201</v>
      </c>
      <c r="M34" s="475" t="s">
        <v>122</v>
      </c>
    </row>
    <row r="35" spans="2:13" s="91" customFormat="1" ht="15" customHeight="1">
      <c r="B35" s="468"/>
      <c r="C35" s="469"/>
      <c r="D35" s="195" t="s">
        <v>93</v>
      </c>
      <c r="E35" s="196" t="s">
        <v>94</v>
      </c>
      <c r="F35" s="197" t="s">
        <v>95</v>
      </c>
      <c r="G35" s="474"/>
      <c r="H35" s="474"/>
      <c r="I35" s="195" t="s">
        <v>93</v>
      </c>
      <c r="J35" s="196" t="s">
        <v>94</v>
      </c>
      <c r="K35" s="197" t="s">
        <v>95</v>
      </c>
      <c r="L35" s="474"/>
      <c r="M35" s="476"/>
    </row>
    <row r="36" spans="2:13" s="91" customFormat="1" ht="15" customHeight="1">
      <c r="B36" s="460" t="s">
        <v>12</v>
      </c>
      <c r="C36" s="461"/>
      <c r="D36" s="104"/>
      <c r="E36" s="103"/>
      <c r="F36" s="105"/>
      <c r="G36" s="101"/>
      <c r="H36" s="92"/>
      <c r="I36" s="106"/>
      <c r="J36" s="107"/>
      <c r="K36" s="108"/>
      <c r="L36" s="107"/>
      <c r="M36" s="92"/>
    </row>
    <row r="37" spans="2:13" s="91" customFormat="1" ht="15" customHeight="1">
      <c r="B37" s="199"/>
      <c r="C37" s="200" t="s">
        <v>13</v>
      </c>
      <c r="D37" s="147">
        <v>0.7</v>
      </c>
      <c r="E37" s="140">
        <v>0.5</v>
      </c>
      <c r="F37" s="148">
        <f>D37-E37</f>
        <v>0.19999999999999996</v>
      </c>
      <c r="G37" s="149">
        <v>11</v>
      </c>
      <c r="H37" s="149">
        <v>37</v>
      </c>
      <c r="I37" s="147">
        <v>0.24</v>
      </c>
      <c r="J37" s="140">
        <v>0.38</v>
      </c>
      <c r="K37" s="148">
        <f>I37-J37</f>
        <v>-0.14</v>
      </c>
      <c r="L37" s="149">
        <v>27</v>
      </c>
      <c r="M37" s="395">
        <v>20</v>
      </c>
    </row>
    <row r="38" spans="2:13" s="91" customFormat="1" ht="15" customHeight="1">
      <c r="B38" s="462" t="s">
        <v>9</v>
      </c>
      <c r="C38" s="463"/>
      <c r="D38" s="150"/>
      <c r="E38" s="140"/>
      <c r="F38" s="151"/>
      <c r="G38" s="151"/>
      <c r="H38" s="151"/>
      <c r="I38" s="150"/>
      <c r="J38" s="151"/>
      <c r="K38" s="141"/>
      <c r="L38" s="138"/>
      <c r="M38" s="393"/>
    </row>
    <row r="39" spans="2:13" s="91" customFormat="1" ht="15" customHeight="1">
      <c r="B39" s="201" t="s">
        <v>125</v>
      </c>
      <c r="C39" s="202" t="s">
        <v>14</v>
      </c>
      <c r="D39" s="147">
        <v>0.69</v>
      </c>
      <c r="E39" s="140">
        <v>0.42</v>
      </c>
      <c r="F39" s="148">
        <f>D39-E39</f>
        <v>0.26999999999999996</v>
      </c>
      <c r="G39" s="149">
        <v>10</v>
      </c>
      <c r="H39" s="149">
        <v>4</v>
      </c>
      <c r="I39" s="147">
        <v>0.66</v>
      </c>
      <c r="J39" s="140">
        <v>0.63</v>
      </c>
      <c r="K39" s="141">
        <f aca="true" t="shared" si="2" ref="K39:K52">I39-J39</f>
        <v>0.030000000000000027</v>
      </c>
      <c r="L39" s="138">
        <v>18</v>
      </c>
      <c r="M39" s="393">
        <v>6</v>
      </c>
    </row>
    <row r="40" spans="2:13" s="91" customFormat="1" ht="15" customHeight="1">
      <c r="B40" s="203" t="s">
        <v>127</v>
      </c>
      <c r="C40" s="202" t="s">
        <v>0</v>
      </c>
      <c r="D40" s="139">
        <v>1.03</v>
      </c>
      <c r="E40" s="140">
        <v>0.62</v>
      </c>
      <c r="F40" s="148">
        <f aca="true" t="shared" si="3" ref="F40:F52">D40-E40</f>
        <v>0.41000000000000003</v>
      </c>
      <c r="G40" s="149">
        <v>4</v>
      </c>
      <c r="H40" s="149">
        <v>2</v>
      </c>
      <c r="I40" s="139">
        <v>0.92</v>
      </c>
      <c r="J40" s="152">
        <v>0.65</v>
      </c>
      <c r="K40" s="141">
        <f t="shared" si="2"/>
        <v>0.27</v>
      </c>
      <c r="L40" s="138">
        <v>11</v>
      </c>
      <c r="M40" s="393">
        <v>7</v>
      </c>
    </row>
    <row r="41" spans="2:13" s="91" customFormat="1" ht="15" customHeight="1">
      <c r="B41" s="203" t="s">
        <v>129</v>
      </c>
      <c r="C41" s="202" t="s">
        <v>1</v>
      </c>
      <c r="D41" s="139">
        <v>1.12</v>
      </c>
      <c r="E41" s="140">
        <v>0.97</v>
      </c>
      <c r="F41" s="141">
        <f t="shared" si="3"/>
        <v>0.15000000000000013</v>
      </c>
      <c r="G41" s="138">
        <v>10</v>
      </c>
      <c r="H41" s="138">
        <v>4</v>
      </c>
      <c r="I41" s="139">
        <v>0.56</v>
      </c>
      <c r="J41" s="140">
        <v>1.09</v>
      </c>
      <c r="K41" s="141">
        <f t="shared" si="2"/>
        <v>-0.53</v>
      </c>
      <c r="L41" s="138">
        <v>35</v>
      </c>
      <c r="M41" s="393">
        <v>17</v>
      </c>
    </row>
    <row r="42" spans="2:13" s="91" customFormat="1" ht="15" customHeight="1">
      <c r="B42" s="203" t="s">
        <v>130</v>
      </c>
      <c r="C42" s="202" t="s">
        <v>2</v>
      </c>
      <c r="D42" s="139">
        <v>1.2</v>
      </c>
      <c r="E42" s="140">
        <v>1.83</v>
      </c>
      <c r="F42" s="141">
        <f t="shared" si="3"/>
        <v>-0.6300000000000001</v>
      </c>
      <c r="G42" s="138">
        <v>31</v>
      </c>
      <c r="H42" s="138">
        <v>35</v>
      </c>
      <c r="I42" s="139">
        <v>1.58</v>
      </c>
      <c r="J42" s="140">
        <v>2.35</v>
      </c>
      <c r="K42" s="141">
        <f t="shared" si="2"/>
        <v>-0.77</v>
      </c>
      <c r="L42" s="138">
        <v>32</v>
      </c>
      <c r="M42" s="393">
        <v>35</v>
      </c>
    </row>
    <row r="43" spans="2:13" s="91" customFormat="1" ht="15" customHeight="1">
      <c r="B43" s="203" t="s">
        <v>131</v>
      </c>
      <c r="C43" s="202" t="s">
        <v>80</v>
      </c>
      <c r="D43" s="139">
        <v>1.53</v>
      </c>
      <c r="E43" s="140">
        <v>2.76</v>
      </c>
      <c r="F43" s="141">
        <f t="shared" si="3"/>
        <v>-1.2299999999999998</v>
      </c>
      <c r="G43" s="138">
        <v>41</v>
      </c>
      <c r="H43" s="138">
        <v>32</v>
      </c>
      <c r="I43" s="139">
        <v>1.7</v>
      </c>
      <c r="J43" s="140">
        <v>2.76</v>
      </c>
      <c r="K43" s="141">
        <f t="shared" si="2"/>
        <v>-1.0599999999999998</v>
      </c>
      <c r="L43" s="138">
        <v>37</v>
      </c>
      <c r="M43" s="393">
        <v>26</v>
      </c>
    </row>
    <row r="44" spans="2:13" s="91" customFormat="1" ht="15" customHeight="1">
      <c r="B44" s="203" t="s">
        <v>132</v>
      </c>
      <c r="C44" s="202" t="s">
        <v>81</v>
      </c>
      <c r="D44" s="139">
        <v>3.08</v>
      </c>
      <c r="E44" s="140">
        <v>3.45</v>
      </c>
      <c r="F44" s="141">
        <f t="shared" si="3"/>
        <v>-0.3700000000000001</v>
      </c>
      <c r="G44" s="138">
        <v>21</v>
      </c>
      <c r="H44" s="138">
        <v>39</v>
      </c>
      <c r="I44" s="139">
        <v>3.56</v>
      </c>
      <c r="J44" s="140">
        <v>2.87</v>
      </c>
      <c r="K44" s="141">
        <f t="shared" si="2"/>
        <v>0.69</v>
      </c>
      <c r="L44" s="138">
        <v>8</v>
      </c>
      <c r="M44" s="393">
        <v>8</v>
      </c>
    </row>
    <row r="45" spans="2:13" s="91" customFormat="1" ht="15" customHeight="1">
      <c r="B45" s="462" t="s">
        <v>10</v>
      </c>
      <c r="C45" s="463"/>
      <c r="D45" s="142"/>
      <c r="E45" s="140"/>
      <c r="F45" s="141"/>
      <c r="G45" s="138"/>
      <c r="H45" s="138"/>
      <c r="I45" s="142"/>
      <c r="J45" s="140"/>
      <c r="K45" s="141"/>
      <c r="L45" s="138"/>
      <c r="M45" s="393"/>
    </row>
    <row r="46" spans="2:13" s="91" customFormat="1" ht="15" customHeight="1">
      <c r="B46" s="201" t="s">
        <v>125</v>
      </c>
      <c r="C46" s="202" t="s">
        <v>75</v>
      </c>
      <c r="D46" s="139">
        <v>3.52</v>
      </c>
      <c r="E46" s="140">
        <v>3.65</v>
      </c>
      <c r="F46" s="141">
        <f t="shared" si="3"/>
        <v>-0.1299999999999999</v>
      </c>
      <c r="G46" s="138">
        <v>17</v>
      </c>
      <c r="H46" s="138">
        <v>29</v>
      </c>
      <c r="I46" s="139">
        <v>2.43</v>
      </c>
      <c r="J46" s="140">
        <v>4.37</v>
      </c>
      <c r="K46" s="141">
        <f t="shared" si="2"/>
        <v>-1.94</v>
      </c>
      <c r="L46" s="138">
        <v>39</v>
      </c>
      <c r="M46" s="393">
        <v>28</v>
      </c>
    </row>
    <row r="47" spans="2:13" s="91" customFormat="1" ht="15" customHeight="1">
      <c r="B47" s="203" t="s">
        <v>127</v>
      </c>
      <c r="C47" s="202" t="s">
        <v>82</v>
      </c>
      <c r="D47" s="139">
        <v>1.84</v>
      </c>
      <c r="E47" s="140">
        <v>2.99</v>
      </c>
      <c r="F47" s="141">
        <f t="shared" si="3"/>
        <v>-1.1500000000000001</v>
      </c>
      <c r="G47" s="138">
        <v>33</v>
      </c>
      <c r="H47" s="138">
        <v>30</v>
      </c>
      <c r="I47" s="139">
        <v>2.13</v>
      </c>
      <c r="J47" s="140">
        <v>3.2</v>
      </c>
      <c r="K47" s="141">
        <f t="shared" si="2"/>
        <v>-1.0700000000000003</v>
      </c>
      <c r="L47" s="138">
        <v>27</v>
      </c>
      <c r="M47" s="393">
        <v>32</v>
      </c>
    </row>
    <row r="48" spans="2:13" s="91" customFormat="1" ht="15" customHeight="1">
      <c r="B48" s="203" t="s">
        <v>129</v>
      </c>
      <c r="C48" s="202" t="s">
        <v>83</v>
      </c>
      <c r="D48" s="139">
        <v>2.15</v>
      </c>
      <c r="E48" s="140">
        <v>3.24</v>
      </c>
      <c r="F48" s="141">
        <f t="shared" si="3"/>
        <v>-1.0900000000000003</v>
      </c>
      <c r="G48" s="138">
        <v>37</v>
      </c>
      <c r="H48" s="138">
        <v>28</v>
      </c>
      <c r="I48" s="139">
        <v>2.08</v>
      </c>
      <c r="J48" s="140">
        <v>2.79</v>
      </c>
      <c r="K48" s="141">
        <f t="shared" si="2"/>
        <v>-0.71</v>
      </c>
      <c r="L48" s="138">
        <v>37</v>
      </c>
      <c r="M48" s="393">
        <v>18</v>
      </c>
    </row>
    <row r="49" spans="2:13" s="91" customFormat="1" ht="15" customHeight="1">
      <c r="B49" s="462" t="s">
        <v>11</v>
      </c>
      <c r="C49" s="463"/>
      <c r="D49" s="142"/>
      <c r="E49" s="140"/>
      <c r="F49" s="141"/>
      <c r="G49" s="138"/>
      <c r="H49" s="138"/>
      <c r="I49" s="142"/>
      <c r="J49" s="140"/>
      <c r="K49" s="141"/>
      <c r="L49" s="138"/>
      <c r="M49" s="393"/>
    </row>
    <row r="50" spans="2:13" s="91" customFormat="1" ht="15" customHeight="1">
      <c r="B50" s="201" t="s">
        <v>125</v>
      </c>
      <c r="C50" s="202" t="s">
        <v>84</v>
      </c>
      <c r="D50" s="139">
        <v>1.64</v>
      </c>
      <c r="E50" s="140">
        <v>4.24</v>
      </c>
      <c r="F50" s="141">
        <f t="shared" si="3"/>
        <v>-2.6000000000000005</v>
      </c>
      <c r="G50" s="138">
        <v>46</v>
      </c>
      <c r="H50" s="138">
        <v>33</v>
      </c>
      <c r="I50" s="139">
        <v>3.44</v>
      </c>
      <c r="J50" s="140">
        <v>3.13</v>
      </c>
      <c r="K50" s="141">
        <f t="shared" si="2"/>
        <v>0.31000000000000005</v>
      </c>
      <c r="L50" s="138">
        <v>12</v>
      </c>
      <c r="M50" s="393">
        <v>34</v>
      </c>
    </row>
    <row r="51" spans="2:13" s="91" customFormat="1" ht="15" customHeight="1">
      <c r="B51" s="203" t="s">
        <v>127</v>
      </c>
      <c r="C51" s="202" t="s">
        <v>85</v>
      </c>
      <c r="D51" s="139">
        <v>3.35</v>
      </c>
      <c r="E51" s="140">
        <v>4.07</v>
      </c>
      <c r="F51" s="141">
        <f t="shared" si="3"/>
        <v>-0.7200000000000002</v>
      </c>
      <c r="G51" s="138">
        <v>26</v>
      </c>
      <c r="H51" s="138">
        <v>40</v>
      </c>
      <c r="I51" s="139">
        <v>3.23</v>
      </c>
      <c r="J51" s="140">
        <v>3.24</v>
      </c>
      <c r="K51" s="141">
        <f t="shared" si="2"/>
        <v>-0.010000000000000231</v>
      </c>
      <c r="L51" s="138">
        <v>10</v>
      </c>
      <c r="M51" s="393">
        <v>43</v>
      </c>
    </row>
    <row r="52" spans="2:13" s="91" customFormat="1" ht="15" customHeight="1">
      <c r="B52" s="204" t="s">
        <v>129</v>
      </c>
      <c r="C52" s="205" t="s">
        <v>86</v>
      </c>
      <c r="D52" s="143">
        <v>2.53</v>
      </c>
      <c r="E52" s="144">
        <v>3.57</v>
      </c>
      <c r="F52" s="145">
        <f t="shared" si="3"/>
        <v>-1.04</v>
      </c>
      <c r="G52" s="146">
        <v>34</v>
      </c>
      <c r="H52" s="146">
        <v>14</v>
      </c>
      <c r="I52" s="143">
        <v>3.44</v>
      </c>
      <c r="J52" s="144">
        <v>2.82</v>
      </c>
      <c r="K52" s="145">
        <f t="shared" si="2"/>
        <v>0.6200000000000001</v>
      </c>
      <c r="L52" s="146">
        <v>9</v>
      </c>
      <c r="M52" s="394">
        <v>27</v>
      </c>
    </row>
    <row r="53" spans="2:13" s="91" customFormat="1" ht="11.25" customHeight="1">
      <c r="B53" s="206"/>
      <c r="C53" s="207"/>
      <c r="D53" s="94"/>
      <c r="E53" s="95"/>
      <c r="F53" s="96"/>
      <c r="G53" s="97"/>
      <c r="H53" s="98"/>
      <c r="I53" s="94"/>
      <c r="J53" s="95"/>
      <c r="K53" s="96"/>
      <c r="L53" s="97"/>
      <c r="M53" s="99"/>
    </row>
    <row r="54" spans="2:13" s="91" customFormat="1" ht="15" customHeight="1">
      <c r="B54" s="208" t="s">
        <v>133</v>
      </c>
      <c r="C54" s="209" t="s">
        <v>136</v>
      </c>
      <c r="D54" s="210"/>
      <c r="E54" s="210"/>
      <c r="F54" s="210"/>
      <c r="G54" s="210"/>
      <c r="H54" s="210"/>
      <c r="I54" s="210"/>
      <c r="J54" s="210"/>
      <c r="K54" s="210"/>
      <c r="L54" s="210"/>
      <c r="M54" s="210"/>
    </row>
    <row r="55" spans="2:13" s="91" customFormat="1" ht="15" customHeight="1">
      <c r="B55" s="211" t="s">
        <v>116</v>
      </c>
      <c r="C55" s="210" t="s">
        <v>137</v>
      </c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3:13" ht="15" customHeight="1">
      <c r="C56" s="210" t="s">
        <v>141</v>
      </c>
      <c r="D56" s="210"/>
      <c r="E56" s="210"/>
      <c r="F56" s="210"/>
      <c r="G56" s="210"/>
      <c r="H56" s="210"/>
      <c r="I56" s="210"/>
      <c r="J56" s="210"/>
      <c r="K56" s="212"/>
      <c r="L56" s="212"/>
      <c r="M56" s="212"/>
    </row>
    <row r="57" spans="3:16" ht="15" customHeight="1">
      <c r="C57" s="213" t="s">
        <v>235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5"/>
      <c r="O57" s="215"/>
      <c r="P57" s="215"/>
    </row>
  </sheetData>
  <sheetProtection/>
  <mergeCells count="27">
    <mergeCell ref="B14:C14"/>
    <mergeCell ref="B16:C16"/>
    <mergeCell ref="B23:C23"/>
    <mergeCell ref="B27:C27"/>
    <mergeCell ref="B2:M2"/>
    <mergeCell ref="B3:M4"/>
    <mergeCell ref="B5:M6"/>
    <mergeCell ref="B7:M7"/>
    <mergeCell ref="B8:M8"/>
    <mergeCell ref="B11:C13"/>
    <mergeCell ref="D11:H11"/>
    <mergeCell ref="I11:M11"/>
    <mergeCell ref="I33:M33"/>
    <mergeCell ref="G34:G35"/>
    <mergeCell ref="H34:H35"/>
    <mergeCell ref="L34:L35"/>
    <mergeCell ref="M34:M35"/>
    <mergeCell ref="L12:L13"/>
    <mergeCell ref="M12:M13"/>
    <mergeCell ref="G12:G13"/>
    <mergeCell ref="H12:H13"/>
    <mergeCell ref="B36:C36"/>
    <mergeCell ref="B38:C38"/>
    <mergeCell ref="B45:C45"/>
    <mergeCell ref="B49:C49"/>
    <mergeCell ref="B33:C35"/>
    <mergeCell ref="D33:H33"/>
  </mergeCells>
  <printOptions horizontalCentered="1"/>
  <pageMargins left="0.7874015748031497" right="0.7874015748031497" top="0.984251968503937" bottom="0.7874015748031497" header="0.31496062992125984" footer="0.3937007874015748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workbookViewId="0" topLeftCell="A1">
      <selection activeCell="P16" sqref="P16"/>
    </sheetView>
  </sheetViews>
  <sheetFormatPr defaultColWidth="9.00390625" defaultRowHeight="13.5" customHeight="1"/>
  <cols>
    <col min="1" max="1" width="4.375" style="113" customWidth="1"/>
    <col min="2" max="2" width="5.00390625" style="3" customWidth="1"/>
    <col min="3" max="3" width="12.625" style="3" customWidth="1"/>
    <col min="4" max="13" width="7.25390625" style="3" customWidth="1"/>
    <col min="14" max="16384" width="9.00390625" style="3" customWidth="1"/>
  </cols>
  <sheetData>
    <row r="1" spans="1:7" ht="22.5" customHeight="1">
      <c r="A1" s="118" t="s">
        <v>150</v>
      </c>
      <c r="B1" s="6"/>
      <c r="C1" s="6"/>
      <c r="D1" s="6"/>
      <c r="E1" s="6"/>
      <c r="F1" s="6"/>
      <c r="G1" s="6"/>
    </row>
    <row r="2" spans="1:13" ht="22.5" customHeight="1">
      <c r="A2" s="18"/>
      <c r="B2" s="492" t="s">
        <v>179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2:13" s="6" customFormat="1" ht="22.5" customHeight="1"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</row>
    <row r="4" spans="1:13" ht="22.5" customHeight="1">
      <c r="A4" s="18"/>
      <c r="B4" s="414" t="s">
        <v>236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 ht="22.5" customHeight="1">
      <c r="A5" s="18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6" spans="1:13" ht="11.25" customHeight="1">
      <c r="A6" s="9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</row>
    <row r="7" spans="1:13" ht="22.5" customHeight="1">
      <c r="A7" s="93"/>
      <c r="B7" s="478" t="s">
        <v>237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</row>
    <row r="8" spans="1:13" ht="11.25" customHeight="1">
      <c r="A8" s="93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</row>
    <row r="9" spans="1:13" ht="22.5" customHeight="1">
      <c r="A9" s="93"/>
      <c r="B9" s="478" t="s">
        <v>238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</row>
    <row r="10" spans="1:13" ht="11.25" customHeight="1">
      <c r="A10" s="93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</row>
    <row r="11" spans="1:13" ht="22.5" customHeight="1">
      <c r="A11" s="93"/>
      <c r="B11" s="478" t="s">
        <v>239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</row>
    <row r="12" spans="1:13" ht="11.25" customHeight="1">
      <c r="A12" s="93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</row>
    <row r="13" spans="1:13" ht="22.5" customHeight="1">
      <c r="A13" s="93"/>
      <c r="B13" s="478" t="s">
        <v>240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</row>
    <row r="14" spans="1:13" ht="11.25" customHeight="1">
      <c r="A14" s="93"/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</row>
    <row r="15" spans="1:13" ht="22.5" customHeight="1">
      <c r="A15" s="109"/>
      <c r="B15" s="396" t="s">
        <v>45</v>
      </c>
      <c r="C15" s="396"/>
      <c r="D15" s="397"/>
      <c r="E15" s="397"/>
      <c r="F15" s="397"/>
      <c r="G15" s="397"/>
      <c r="H15" s="397"/>
      <c r="I15" s="397"/>
      <c r="J15" s="397"/>
      <c r="K15" s="397"/>
      <c r="L15" s="397"/>
      <c r="M15" s="397"/>
    </row>
    <row r="16" spans="2:13" ht="22.5" customHeight="1">
      <c r="B16" s="24" t="s">
        <v>180</v>
      </c>
      <c r="M16" s="25" t="s">
        <v>42</v>
      </c>
    </row>
    <row r="17" spans="2:13" ht="13.5" customHeight="1">
      <c r="B17" s="22"/>
      <c r="C17" s="23"/>
      <c r="D17" s="110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3" ht="13.5" customHeight="1">
      <c r="B18" s="447" t="s">
        <v>29</v>
      </c>
      <c r="C18" s="488"/>
      <c r="D18" s="489" t="s">
        <v>87</v>
      </c>
      <c r="E18" s="485" t="s">
        <v>88</v>
      </c>
      <c r="F18" s="485" t="s">
        <v>33</v>
      </c>
      <c r="G18" s="485" t="s">
        <v>89</v>
      </c>
      <c r="H18" s="485" t="s">
        <v>32</v>
      </c>
      <c r="I18" s="485" t="s">
        <v>30</v>
      </c>
      <c r="J18" s="493" t="s">
        <v>138</v>
      </c>
      <c r="K18" s="485" t="s">
        <v>31</v>
      </c>
      <c r="L18" s="485" t="s">
        <v>90</v>
      </c>
      <c r="M18" s="486" t="s">
        <v>91</v>
      </c>
    </row>
    <row r="19" spans="2:13" ht="13.5" customHeight="1">
      <c r="B19" s="447"/>
      <c r="C19" s="488"/>
      <c r="D19" s="490"/>
      <c r="E19" s="485"/>
      <c r="F19" s="485"/>
      <c r="G19" s="485"/>
      <c r="H19" s="485"/>
      <c r="I19" s="485"/>
      <c r="J19" s="485"/>
      <c r="K19" s="485"/>
      <c r="L19" s="485"/>
      <c r="M19" s="486"/>
    </row>
    <row r="20" spans="2:13" ht="13.5" customHeight="1">
      <c r="B20" s="447"/>
      <c r="C20" s="488"/>
      <c r="D20" s="490"/>
      <c r="E20" s="485"/>
      <c r="F20" s="485"/>
      <c r="G20" s="485"/>
      <c r="H20" s="485"/>
      <c r="I20" s="485"/>
      <c r="J20" s="485"/>
      <c r="K20" s="485"/>
      <c r="L20" s="485"/>
      <c r="M20" s="486"/>
    </row>
    <row r="21" spans="2:13" ht="13.5" customHeight="1">
      <c r="B21" s="447"/>
      <c r="C21" s="488"/>
      <c r="D21" s="490"/>
      <c r="E21" s="485"/>
      <c r="F21" s="485"/>
      <c r="G21" s="485"/>
      <c r="H21" s="485"/>
      <c r="I21" s="485"/>
      <c r="J21" s="485"/>
      <c r="K21" s="485"/>
      <c r="L21" s="485"/>
      <c r="M21" s="486"/>
    </row>
    <row r="22" spans="2:13" ht="13.5" customHeight="1">
      <c r="B22" s="447"/>
      <c r="C22" s="488"/>
      <c r="D22" s="490"/>
      <c r="E22" s="485"/>
      <c r="F22" s="485"/>
      <c r="G22" s="485"/>
      <c r="H22" s="485"/>
      <c r="I22" s="485"/>
      <c r="J22" s="485"/>
      <c r="K22" s="485"/>
      <c r="L22" s="485"/>
      <c r="M22" s="486"/>
    </row>
    <row r="23" spans="2:13" ht="13.5" customHeight="1">
      <c r="B23" s="447"/>
      <c r="C23" s="488"/>
      <c r="D23" s="490"/>
      <c r="E23" s="485"/>
      <c r="F23" s="485"/>
      <c r="G23" s="485"/>
      <c r="H23" s="485"/>
      <c r="I23" s="485"/>
      <c r="J23" s="485"/>
      <c r="K23" s="485"/>
      <c r="L23" s="485"/>
      <c r="M23" s="486"/>
    </row>
    <row r="24" spans="2:13" ht="13.5" customHeight="1">
      <c r="B24" s="447"/>
      <c r="C24" s="488"/>
      <c r="D24" s="490"/>
      <c r="E24" s="485"/>
      <c r="F24" s="485"/>
      <c r="G24" s="485"/>
      <c r="H24" s="485"/>
      <c r="I24" s="485"/>
      <c r="J24" s="485"/>
      <c r="K24" s="485"/>
      <c r="L24" s="485"/>
      <c r="M24" s="486"/>
    </row>
    <row r="25" spans="2:13" ht="13.5" customHeight="1">
      <c r="B25" s="447"/>
      <c r="C25" s="488"/>
      <c r="D25" s="490"/>
      <c r="E25" s="485"/>
      <c r="F25" s="485"/>
      <c r="G25" s="485"/>
      <c r="H25" s="485"/>
      <c r="I25" s="485"/>
      <c r="J25" s="485"/>
      <c r="K25" s="485"/>
      <c r="L25" s="485"/>
      <c r="M25" s="486"/>
    </row>
    <row r="26" spans="2:13" ht="13.5" customHeight="1">
      <c r="B26" s="447"/>
      <c r="C26" s="488"/>
      <c r="D26" s="490"/>
      <c r="E26" s="485"/>
      <c r="F26" s="485"/>
      <c r="G26" s="485"/>
      <c r="H26" s="485"/>
      <c r="I26" s="485"/>
      <c r="J26" s="485"/>
      <c r="K26" s="485"/>
      <c r="L26" s="485"/>
      <c r="M26" s="486"/>
    </row>
    <row r="27" spans="2:13" ht="13.5" customHeight="1">
      <c r="B27" s="447"/>
      <c r="C27" s="488"/>
      <c r="D27" s="490"/>
      <c r="E27" s="485"/>
      <c r="F27" s="485"/>
      <c r="G27" s="485"/>
      <c r="H27" s="485"/>
      <c r="I27" s="485"/>
      <c r="J27" s="485"/>
      <c r="K27" s="485"/>
      <c r="L27" s="485"/>
      <c r="M27" s="486"/>
    </row>
    <row r="28" spans="2:13" ht="13.5" customHeight="1">
      <c r="B28" s="447"/>
      <c r="C28" s="488"/>
      <c r="D28" s="491"/>
      <c r="E28" s="485"/>
      <c r="F28" s="485"/>
      <c r="G28" s="485"/>
      <c r="H28" s="485"/>
      <c r="I28" s="485"/>
      <c r="J28" s="485"/>
      <c r="K28" s="485"/>
      <c r="L28" s="485"/>
      <c r="M28" s="486"/>
    </row>
    <row r="29" spans="2:13" ht="13.5" customHeight="1">
      <c r="B29" s="11"/>
      <c r="C29" s="4"/>
      <c r="D29" s="114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1:13" s="17" customFormat="1" ht="22.5" customHeight="1">
      <c r="A30" s="16"/>
      <c r="B30" s="487" t="s">
        <v>12</v>
      </c>
      <c r="C30" s="122" t="s">
        <v>98</v>
      </c>
      <c r="D30" s="153">
        <v>29.9</v>
      </c>
      <c r="E30" s="154">
        <v>2</v>
      </c>
      <c r="F30" s="154">
        <v>1.1</v>
      </c>
      <c r="G30" s="154">
        <v>25.1</v>
      </c>
      <c r="H30" s="155" t="s">
        <v>59</v>
      </c>
      <c r="I30" s="156">
        <v>0.9</v>
      </c>
      <c r="J30" s="154">
        <v>0.5</v>
      </c>
      <c r="K30" s="156">
        <v>4.9</v>
      </c>
      <c r="L30" s="156">
        <v>4.6</v>
      </c>
      <c r="M30" s="398">
        <v>3.2</v>
      </c>
    </row>
    <row r="31" spans="1:13" s="17" customFormat="1" ht="22.5" customHeight="1">
      <c r="A31" s="16"/>
      <c r="B31" s="479"/>
      <c r="C31" s="123" t="s">
        <v>99</v>
      </c>
      <c r="D31" s="161">
        <v>30.3</v>
      </c>
      <c r="E31" s="164">
        <v>1.9</v>
      </c>
      <c r="F31" s="164">
        <v>1.6</v>
      </c>
      <c r="G31" s="164">
        <v>27.9</v>
      </c>
      <c r="H31" s="174" t="s">
        <v>92</v>
      </c>
      <c r="I31" s="164">
        <v>1</v>
      </c>
      <c r="J31" s="164">
        <v>0.4</v>
      </c>
      <c r="K31" s="164">
        <v>2</v>
      </c>
      <c r="L31" s="164">
        <v>2.4</v>
      </c>
      <c r="M31" s="399">
        <v>1</v>
      </c>
    </row>
    <row r="32" spans="1:13" s="17" customFormat="1" ht="22.5" customHeight="1">
      <c r="A32" s="16"/>
      <c r="B32" s="479"/>
      <c r="C32" s="124" t="s">
        <v>100</v>
      </c>
      <c r="D32" s="166">
        <f>D30-D31</f>
        <v>-0.40000000000000213</v>
      </c>
      <c r="E32" s="169">
        <f>E30-E31</f>
        <v>0.10000000000000009</v>
      </c>
      <c r="F32" s="169">
        <f>F30-F31</f>
        <v>-0.5</v>
      </c>
      <c r="G32" s="169">
        <f>G30-G31</f>
        <v>-2.799999999999997</v>
      </c>
      <c r="H32" s="175" t="s">
        <v>59</v>
      </c>
      <c r="I32" s="169">
        <f>I30-I31</f>
        <v>-0.09999999999999998</v>
      </c>
      <c r="J32" s="169">
        <f>J30-J31</f>
        <v>0.09999999999999998</v>
      </c>
      <c r="K32" s="169">
        <f>K30-K31</f>
        <v>2.9000000000000004</v>
      </c>
      <c r="L32" s="169">
        <f>L30-L31</f>
        <v>2.1999999999999997</v>
      </c>
      <c r="M32" s="400">
        <f>M30-M31</f>
        <v>2.2</v>
      </c>
    </row>
    <row r="33" spans="1:13" s="17" customFormat="1" ht="22.5" customHeight="1">
      <c r="A33" s="16"/>
      <c r="B33" s="479" t="s">
        <v>9</v>
      </c>
      <c r="C33" s="125" t="s">
        <v>98</v>
      </c>
      <c r="D33" s="160">
        <v>45.6</v>
      </c>
      <c r="E33" s="158">
        <v>4.5</v>
      </c>
      <c r="F33" s="158">
        <v>5.8</v>
      </c>
      <c r="G33" s="158">
        <v>38.2</v>
      </c>
      <c r="H33" s="158">
        <v>0.5</v>
      </c>
      <c r="I33" s="158">
        <v>0.5</v>
      </c>
      <c r="J33" s="157">
        <v>2</v>
      </c>
      <c r="K33" s="157">
        <v>6.8</v>
      </c>
      <c r="L33" s="158">
        <v>8.4</v>
      </c>
      <c r="M33" s="159">
        <v>0.4</v>
      </c>
    </row>
    <row r="34" spans="1:13" s="17" customFormat="1" ht="22.5" customHeight="1">
      <c r="A34" s="16"/>
      <c r="B34" s="479"/>
      <c r="C34" s="123" t="s">
        <v>99</v>
      </c>
      <c r="D34" s="161">
        <v>40.2</v>
      </c>
      <c r="E34" s="162">
        <v>3.2</v>
      </c>
      <c r="F34" s="162">
        <v>3.3</v>
      </c>
      <c r="G34" s="162">
        <v>37.5</v>
      </c>
      <c r="H34" s="162">
        <v>2.5</v>
      </c>
      <c r="I34" s="162">
        <v>0.9</v>
      </c>
      <c r="J34" s="164">
        <v>0.9</v>
      </c>
      <c r="K34" s="162">
        <v>6.1</v>
      </c>
      <c r="L34" s="162">
        <v>11</v>
      </c>
      <c r="M34" s="165">
        <v>1</v>
      </c>
    </row>
    <row r="35" spans="1:13" s="17" customFormat="1" ht="22.5" customHeight="1">
      <c r="A35" s="16"/>
      <c r="B35" s="479"/>
      <c r="C35" s="124" t="s">
        <v>100</v>
      </c>
      <c r="D35" s="166">
        <f>D33-D34</f>
        <v>5.399999999999999</v>
      </c>
      <c r="E35" s="170">
        <f aca="true" t="shared" si="0" ref="E35:M35">E33-E34</f>
        <v>1.2999999999999998</v>
      </c>
      <c r="F35" s="170">
        <f t="shared" si="0"/>
        <v>2.5</v>
      </c>
      <c r="G35" s="170">
        <f t="shared" si="0"/>
        <v>0.7000000000000028</v>
      </c>
      <c r="H35" s="170">
        <f t="shared" si="0"/>
        <v>-2</v>
      </c>
      <c r="I35" s="170">
        <f t="shared" si="0"/>
        <v>-0.4</v>
      </c>
      <c r="J35" s="170">
        <f t="shared" si="0"/>
        <v>1.1</v>
      </c>
      <c r="K35" s="170">
        <f t="shared" si="0"/>
        <v>0.7000000000000002</v>
      </c>
      <c r="L35" s="170">
        <f t="shared" si="0"/>
        <v>-2.5999999999999996</v>
      </c>
      <c r="M35" s="172">
        <f t="shared" si="0"/>
        <v>-0.6</v>
      </c>
    </row>
    <row r="36" spans="1:13" s="17" customFormat="1" ht="22.5" customHeight="1">
      <c r="A36" s="16"/>
      <c r="B36" s="480" t="s">
        <v>10</v>
      </c>
      <c r="C36" s="123" t="s">
        <v>98</v>
      </c>
      <c r="D36" s="161">
        <v>40.4</v>
      </c>
      <c r="E36" s="162">
        <v>3.1</v>
      </c>
      <c r="F36" s="158">
        <v>2.9</v>
      </c>
      <c r="G36" s="158">
        <v>60.1</v>
      </c>
      <c r="H36" s="158">
        <v>1.6</v>
      </c>
      <c r="I36" s="158">
        <v>1.6</v>
      </c>
      <c r="J36" s="157">
        <v>1.4</v>
      </c>
      <c r="K36" s="157">
        <v>5.1</v>
      </c>
      <c r="L36" s="158">
        <v>10.4</v>
      </c>
      <c r="M36" s="159">
        <v>0.2</v>
      </c>
    </row>
    <row r="37" spans="1:13" s="17" customFormat="1" ht="22.5" customHeight="1">
      <c r="A37" s="16"/>
      <c r="B37" s="479"/>
      <c r="C37" s="123" t="s">
        <v>99</v>
      </c>
      <c r="D37" s="161">
        <v>32.2</v>
      </c>
      <c r="E37" s="162">
        <v>2.9</v>
      </c>
      <c r="F37" s="162">
        <v>2.6</v>
      </c>
      <c r="G37" s="162">
        <v>58.3</v>
      </c>
      <c r="H37" s="162">
        <v>3.3</v>
      </c>
      <c r="I37" s="162">
        <v>3.3</v>
      </c>
      <c r="J37" s="164">
        <v>1.7</v>
      </c>
      <c r="K37" s="162">
        <v>5</v>
      </c>
      <c r="L37" s="162">
        <v>10.2</v>
      </c>
      <c r="M37" s="165">
        <v>0.5</v>
      </c>
    </row>
    <row r="38" spans="1:13" s="17" customFormat="1" ht="22.5" customHeight="1">
      <c r="A38" s="16"/>
      <c r="B38" s="481"/>
      <c r="C38" s="123" t="s">
        <v>100</v>
      </c>
      <c r="D38" s="161">
        <f>D36-D37</f>
        <v>8.199999999999996</v>
      </c>
      <c r="E38" s="170">
        <f>E36-E37</f>
        <v>0.20000000000000018</v>
      </c>
      <c r="F38" s="170">
        <f aca="true" t="shared" si="1" ref="F38:M38">F36-F37</f>
        <v>0.2999999999999998</v>
      </c>
      <c r="G38" s="170">
        <f t="shared" si="1"/>
        <v>1.8000000000000043</v>
      </c>
      <c r="H38" s="170">
        <f t="shared" si="1"/>
        <v>-1.6999999999999997</v>
      </c>
      <c r="I38" s="170">
        <f t="shared" si="1"/>
        <v>-1.6999999999999997</v>
      </c>
      <c r="J38" s="170">
        <f>J36-J37</f>
        <v>-0.30000000000000004</v>
      </c>
      <c r="K38" s="170">
        <f t="shared" si="1"/>
        <v>0.09999999999999964</v>
      </c>
      <c r="L38" s="170">
        <f t="shared" si="1"/>
        <v>0.20000000000000107</v>
      </c>
      <c r="M38" s="172">
        <f t="shared" si="1"/>
        <v>-0.3</v>
      </c>
    </row>
    <row r="39" spans="1:13" s="17" customFormat="1" ht="22.5" customHeight="1">
      <c r="A39" s="16"/>
      <c r="B39" s="479" t="s">
        <v>11</v>
      </c>
      <c r="C39" s="125" t="s">
        <v>98</v>
      </c>
      <c r="D39" s="163">
        <v>46</v>
      </c>
      <c r="E39" s="162">
        <v>2.8</v>
      </c>
      <c r="F39" s="162">
        <v>1.4</v>
      </c>
      <c r="G39" s="164">
        <v>57.2</v>
      </c>
      <c r="H39" s="162">
        <v>2</v>
      </c>
      <c r="I39" s="162">
        <v>1.1</v>
      </c>
      <c r="J39" s="164">
        <v>0.5</v>
      </c>
      <c r="K39" s="164">
        <v>4.4</v>
      </c>
      <c r="L39" s="162">
        <v>19.4</v>
      </c>
      <c r="M39" s="165">
        <v>0</v>
      </c>
    </row>
    <row r="40" spans="1:13" s="17" customFormat="1" ht="22.5" customHeight="1">
      <c r="A40" s="16"/>
      <c r="B40" s="479"/>
      <c r="C40" s="123" t="s">
        <v>99</v>
      </c>
      <c r="D40" s="167">
        <v>41.7</v>
      </c>
      <c r="E40" s="162">
        <v>2.4</v>
      </c>
      <c r="F40" s="162">
        <v>1.8</v>
      </c>
      <c r="G40" s="164">
        <v>63.2</v>
      </c>
      <c r="H40" s="162">
        <v>3.3</v>
      </c>
      <c r="I40" s="162">
        <v>3.2</v>
      </c>
      <c r="J40" s="164">
        <v>1.2</v>
      </c>
      <c r="K40" s="162">
        <v>2.5</v>
      </c>
      <c r="L40" s="162">
        <v>6.9</v>
      </c>
      <c r="M40" s="165">
        <v>0.3</v>
      </c>
    </row>
    <row r="41" spans="1:13" s="17" customFormat="1" ht="22.5" customHeight="1">
      <c r="A41" s="16"/>
      <c r="B41" s="482"/>
      <c r="C41" s="126" t="s">
        <v>100</v>
      </c>
      <c r="D41" s="168">
        <f>D39-D40</f>
        <v>4.299999999999997</v>
      </c>
      <c r="E41" s="171">
        <f aca="true" t="shared" si="2" ref="E41:M41">E39-E40</f>
        <v>0.3999999999999999</v>
      </c>
      <c r="F41" s="171">
        <f t="shared" si="2"/>
        <v>-0.40000000000000013</v>
      </c>
      <c r="G41" s="171">
        <f t="shared" si="2"/>
        <v>-6</v>
      </c>
      <c r="H41" s="171">
        <f t="shared" si="2"/>
        <v>-1.2999999999999998</v>
      </c>
      <c r="I41" s="171">
        <f>I39-I40</f>
        <v>-2.1</v>
      </c>
      <c r="J41" s="171">
        <f t="shared" si="2"/>
        <v>-0.7</v>
      </c>
      <c r="K41" s="171">
        <f t="shared" si="2"/>
        <v>1.9000000000000004</v>
      </c>
      <c r="L41" s="171">
        <f t="shared" si="2"/>
        <v>12.499999999999998</v>
      </c>
      <c r="M41" s="173">
        <f t="shared" si="2"/>
        <v>-0.3</v>
      </c>
    </row>
    <row r="42" spans="2:13" ht="11.25" customHeight="1">
      <c r="B42" s="1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</row>
    <row r="43" spans="1:13" s="27" customFormat="1" ht="15" customHeight="1">
      <c r="A43" s="117"/>
      <c r="B43" s="119" t="s">
        <v>133</v>
      </c>
      <c r="C43" s="484" t="s">
        <v>139</v>
      </c>
      <c r="D43" s="484"/>
      <c r="E43" s="484"/>
      <c r="F43" s="484"/>
      <c r="G43" s="484"/>
      <c r="H43" s="484"/>
      <c r="I43" s="484"/>
      <c r="J43" s="484"/>
      <c r="K43" s="484"/>
      <c r="L43" s="484"/>
      <c r="M43" s="484"/>
    </row>
    <row r="44" spans="2:13" ht="15" customHeight="1">
      <c r="B44" s="80" t="s">
        <v>116</v>
      </c>
      <c r="C44" s="120" t="s">
        <v>140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</row>
    <row r="45" spans="2:13" ht="22.5" customHeight="1">
      <c r="B45" s="80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</row>
  </sheetData>
  <sheetProtection/>
  <mergeCells count="24">
    <mergeCell ref="I18:I28"/>
    <mergeCell ref="J18:J28"/>
    <mergeCell ref="B2:M3"/>
    <mergeCell ref="B4:M6"/>
    <mergeCell ref="B7:M8"/>
    <mergeCell ref="B9:M10"/>
    <mergeCell ref="B11:M12"/>
    <mergeCell ref="B13:M14"/>
    <mergeCell ref="K18:K28"/>
    <mergeCell ref="L18:L28"/>
    <mergeCell ref="M18:M28"/>
    <mergeCell ref="B30:B32"/>
    <mergeCell ref="B18:C28"/>
    <mergeCell ref="D18:D28"/>
    <mergeCell ref="E18:E28"/>
    <mergeCell ref="F18:F28"/>
    <mergeCell ref="G18:G28"/>
    <mergeCell ref="H18:H28"/>
    <mergeCell ref="B33:B35"/>
    <mergeCell ref="B36:B38"/>
    <mergeCell ref="B39:B41"/>
    <mergeCell ref="C42:M42"/>
    <mergeCell ref="C43:M43"/>
    <mergeCell ref="C45:M45"/>
  </mergeCells>
  <printOptions horizontalCentered="1"/>
  <pageMargins left="0.7874015748031497" right="0.7874015748031497" top="0.984251968503937" bottom="0.984251968503937" header="0.5118110236220472" footer="0.3937007874015748"/>
  <pageSetup fitToHeight="0" fitToWidth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2021-08-06T04:36:49Z</dcterms:created>
  <dcterms:modified xsi:type="dcterms:W3CDTF">2021-08-06T04:37:03Z</dcterms:modified>
  <cp:category/>
  <cp:version/>
  <cp:contentType/>
  <cp:contentStatus/>
</cp:coreProperties>
</file>