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172.20.226.14\共有フォルダ\11_税務課\04_課税班\課税班\法人二税・課税免除\01 業務用フォルダ\01 法人二税\21　HP更新\08_2025\20260216_納付書更新（地方法人特別税→特別法人事業税）\"/>
    </mc:Choice>
  </mc:AlternateContent>
  <xr:revisionPtr revIDLastSave="0" documentId="13_ncr:1_{AFDC0A92-37F6-44CE-9DAD-EB003827E244}" xr6:coauthVersionLast="47" xr6:coauthVersionMax="47" xr10:uidLastSave="{00000000-0000-0000-0000-000000000000}"/>
  <bookViews>
    <workbookView xWindow="-120" yWindow="-120" windowWidth="29040" windowHeight="15720" activeTab="1" xr2:uid="{00000000-000D-0000-FFFF-FFFF00000000}"/>
  </bookViews>
  <sheets>
    <sheet name="使用上の注意＆納付場所" sheetId="12" r:id="rId1"/>
    <sheet name="入力シート" sheetId="11" r:id="rId2"/>
    <sheet name="印刷シート" sheetId="10" r:id="rId3"/>
  </sheets>
  <externalReferences>
    <externalReference r:id="rId4"/>
  </externalReferences>
  <definedNames>
    <definedName name="_xlnm.Print_Area" localSheetId="2">印刷シート!$A$1:$DD$41</definedName>
    <definedName name="事務所一覧">[1]リスト!$C$9:$C$18</definedName>
    <definedName name="申告区分一覧">[1]リスト!$E$9:$E$14</definedName>
    <definedName name="年度">[1]リスト!$G$9:$G$41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5" i="10" l="1"/>
  <c r="BH35" i="10" s="1"/>
  <c r="CR35" i="10" s="1"/>
  <c r="H36" i="10"/>
  <c r="AR36" i="10" s="1"/>
  <c r="CB36" i="10" s="1"/>
  <c r="H35" i="10"/>
  <c r="CB35" i="10" s="1"/>
  <c r="M32" i="10"/>
  <c r="AW32" i="10" s="1"/>
  <c r="M31" i="10"/>
  <c r="AW31" i="10" s="1"/>
  <c r="M30" i="10"/>
  <c r="AW30" i="10" s="1"/>
  <c r="M29" i="10"/>
  <c r="CG29" i="10" s="1"/>
  <c r="M27" i="10"/>
  <c r="AW27" i="10" s="1"/>
  <c r="M26" i="10"/>
  <c r="M25" i="10"/>
  <c r="CG25" i="10" s="1"/>
  <c r="M24" i="10"/>
  <c r="AW24" i="10" s="1"/>
  <c r="M23" i="10"/>
  <c r="AW23" i="10" s="1"/>
  <c r="M22" i="10"/>
  <c r="CG22" i="10" s="1"/>
  <c r="M21" i="10"/>
  <c r="CG21" i="10" s="1"/>
  <c r="M20" i="10"/>
  <c r="AW20" i="10" s="1"/>
  <c r="M19" i="10"/>
  <c r="CG19" i="10" s="1"/>
  <c r="AB18" i="10"/>
  <c r="CV18" i="10" s="1"/>
  <c r="O18" i="10"/>
  <c r="CI18" i="10" s="1"/>
  <c r="B18" i="10"/>
  <c r="AL18" i="10" s="1"/>
  <c r="B16" i="10"/>
  <c r="BV16" i="10" s="1"/>
  <c r="Y14" i="10"/>
  <c r="BI14" i="10" s="1"/>
  <c r="O14" i="10"/>
  <c r="AY14" i="10" s="1"/>
  <c r="K14" i="10"/>
  <c r="CE14" i="10" s="1"/>
  <c r="E14" i="10"/>
  <c r="BY14" i="10" s="1"/>
  <c r="B10" i="10"/>
  <c r="BV10" i="10" s="1"/>
  <c r="B7" i="10"/>
  <c r="AL7" i="10" s="1"/>
  <c r="D25" i="11"/>
  <c r="D30" i="11" s="1"/>
  <c r="M33" i="10" s="1"/>
  <c r="CG33" i="10" s="1"/>
  <c r="D19" i="11"/>
  <c r="CG26" i="10"/>
  <c r="M28" i="10" l="1"/>
  <c r="AW28" i="10" s="1"/>
  <c r="D31" i="11"/>
  <c r="M34" i="10" s="1"/>
  <c r="AW34" i="10" s="1"/>
  <c r="CI14" i="10"/>
  <c r="AU14" i="10"/>
  <c r="CS14" i="10"/>
  <c r="AR35" i="10"/>
  <c r="AW33" i="10"/>
  <c r="AW19" i="10"/>
  <c r="BV7" i="10"/>
  <c r="BV18" i="10"/>
  <c r="AY18" i="10"/>
  <c r="AW25" i="10"/>
  <c r="AW22" i="10"/>
  <c r="CG31" i="10"/>
  <c r="CG30" i="10"/>
  <c r="BL18" i="10"/>
  <c r="CG27" i="10"/>
  <c r="AO14" i="10"/>
  <c r="CG20" i="10"/>
  <c r="CG23" i="10"/>
  <c r="AW26" i="10"/>
  <c r="AW21" i="10"/>
  <c r="AW29" i="10"/>
  <c r="CG24" i="10"/>
  <c r="CG32" i="10"/>
  <c r="CG28" i="10"/>
  <c r="AL10" i="10"/>
  <c r="AL16" i="10"/>
  <c r="CG34" i="10" l="1"/>
</calcChain>
</file>

<file path=xl/sharedStrings.xml><?xml version="1.0" encoding="utf-8"?>
<sst xmlns="http://schemas.openxmlformats.org/spreadsheetml/2006/main" count="248" uniqueCount="128">
  <si>
    <t>入力項目</t>
    <rPh sb="0" eb="2">
      <t>ニュウリョク</t>
    </rPh>
    <rPh sb="2" eb="4">
      <t>コウモク</t>
    </rPh>
    <phoneticPr fontId="4"/>
  </si>
  <si>
    <t>注意事項</t>
    <rPh sb="0" eb="2">
      <t>チュウイ</t>
    </rPh>
    <rPh sb="2" eb="4">
      <t>ジコウ</t>
    </rPh>
    <phoneticPr fontId="4"/>
  </si>
  <si>
    <t>法人名</t>
    <rPh sb="0" eb="2">
      <t>ホウジン</t>
    </rPh>
    <rPh sb="2" eb="3">
      <t>メイ</t>
    </rPh>
    <phoneticPr fontId="4"/>
  </si>
  <si>
    <t>年度</t>
    <rPh sb="0" eb="2">
      <t>ネンド</t>
    </rPh>
    <phoneticPr fontId="4"/>
  </si>
  <si>
    <t>年度</t>
    <phoneticPr fontId="4"/>
  </si>
  <si>
    <t>事業年度（自）</t>
    <rPh sb="0" eb="2">
      <t>ジギョウ</t>
    </rPh>
    <rPh sb="2" eb="4">
      <t>ネンド</t>
    </rPh>
    <rPh sb="5" eb="6">
      <t>ジ</t>
    </rPh>
    <phoneticPr fontId="4"/>
  </si>
  <si>
    <t>事業年度（至）</t>
    <rPh sb="0" eb="2">
      <t>ジギョウ</t>
    </rPh>
    <rPh sb="2" eb="4">
      <t>ネンド</t>
    </rPh>
    <rPh sb="5" eb="6">
      <t>イタ</t>
    </rPh>
    <phoneticPr fontId="4"/>
  </si>
  <si>
    <t>納期限</t>
    <rPh sb="0" eb="3">
      <t>ノウキゲン</t>
    </rPh>
    <phoneticPr fontId="4"/>
  </si>
  <si>
    <t>申告区分</t>
    <rPh sb="0" eb="2">
      <t>シンコク</t>
    </rPh>
    <rPh sb="2" eb="4">
      <t>クブン</t>
    </rPh>
    <phoneticPr fontId="4"/>
  </si>
  <si>
    <t>法人県民税</t>
    <phoneticPr fontId="4"/>
  </si>
  <si>
    <t>法人税割額</t>
    <rPh sb="0" eb="2">
      <t>ホウジン</t>
    </rPh>
    <rPh sb="2" eb="3">
      <t>ゼイ</t>
    </rPh>
    <rPh sb="3" eb="4">
      <t>ワ</t>
    </rPh>
    <rPh sb="4" eb="5">
      <t>ガク</t>
    </rPh>
    <phoneticPr fontId="4"/>
  </si>
  <si>
    <t>均等割額</t>
    <rPh sb="0" eb="3">
      <t>キントウワ</t>
    </rPh>
    <rPh sb="3" eb="4">
      <t>ガク</t>
    </rPh>
    <phoneticPr fontId="4"/>
  </si>
  <si>
    <t>延滞金</t>
    <rPh sb="0" eb="2">
      <t>エンタイ</t>
    </rPh>
    <rPh sb="2" eb="3">
      <t>キン</t>
    </rPh>
    <phoneticPr fontId="4"/>
  </si>
  <si>
    <t>計</t>
    <rPh sb="0" eb="1">
      <t>ゴウケイ</t>
    </rPh>
    <phoneticPr fontId="4"/>
  </si>
  <si>
    <t>所得割額</t>
    <rPh sb="0" eb="2">
      <t>ショトク</t>
    </rPh>
    <rPh sb="2" eb="3">
      <t>ワリ</t>
    </rPh>
    <rPh sb="3" eb="4">
      <t>ガク</t>
    </rPh>
    <phoneticPr fontId="4"/>
  </si>
  <si>
    <t>付加価値割額</t>
    <rPh sb="0" eb="2">
      <t>フカ</t>
    </rPh>
    <rPh sb="2" eb="4">
      <t>カチ</t>
    </rPh>
    <rPh sb="4" eb="5">
      <t>ワ</t>
    </rPh>
    <rPh sb="5" eb="6">
      <t>ガク</t>
    </rPh>
    <phoneticPr fontId="4"/>
  </si>
  <si>
    <t>資本割額</t>
    <rPh sb="0" eb="2">
      <t>シホン</t>
    </rPh>
    <rPh sb="2" eb="3">
      <t>ワリ</t>
    </rPh>
    <rPh sb="3" eb="4">
      <t>ガク</t>
    </rPh>
    <phoneticPr fontId="4"/>
  </si>
  <si>
    <t>収入割額</t>
    <rPh sb="0" eb="2">
      <t>シュウニュウ</t>
    </rPh>
    <rPh sb="2" eb="3">
      <t>ワ</t>
    </rPh>
    <rPh sb="3" eb="4">
      <t>ガク</t>
    </rPh>
    <phoneticPr fontId="4"/>
  </si>
  <si>
    <t>過少申告加算金</t>
    <rPh sb="0" eb="2">
      <t>カショウ</t>
    </rPh>
    <rPh sb="2" eb="4">
      <t>シンコク</t>
    </rPh>
    <rPh sb="4" eb="7">
      <t>カサンキン</t>
    </rPh>
    <phoneticPr fontId="4"/>
  </si>
  <si>
    <t>不申告加算金</t>
    <rPh sb="0" eb="1">
      <t>フ</t>
    </rPh>
    <rPh sb="1" eb="3">
      <t>シンコク</t>
    </rPh>
    <rPh sb="3" eb="6">
      <t>カサンキン</t>
    </rPh>
    <phoneticPr fontId="4"/>
  </si>
  <si>
    <t>重加算金</t>
    <rPh sb="0" eb="1">
      <t>ジュウ</t>
    </rPh>
    <rPh sb="1" eb="4">
      <t>カサンキン</t>
    </rPh>
    <phoneticPr fontId="4"/>
  </si>
  <si>
    <t>合計</t>
    <rPh sb="0" eb="2">
      <t>ゴウケイ</t>
    </rPh>
    <phoneticPr fontId="4"/>
  </si>
  <si>
    <t>管理番号</t>
    <rPh sb="0" eb="2">
      <t>カンリ</t>
    </rPh>
    <rPh sb="2" eb="4">
      <t>バンゴウ</t>
    </rPh>
    <phoneticPr fontId="4"/>
  </si>
  <si>
    <t>県税</t>
    <rPh sb="0" eb="2">
      <t>ケンゼイ</t>
    </rPh>
    <phoneticPr fontId="4"/>
  </si>
  <si>
    <t>法人</t>
    <rPh sb="0" eb="2">
      <t>ホウジン</t>
    </rPh>
    <phoneticPr fontId="4"/>
  </si>
  <si>
    <t>領収済通知書</t>
    <rPh sb="0" eb="2">
      <t>リョウシュウ</t>
    </rPh>
    <rPh sb="2" eb="3">
      <t>ズ</t>
    </rPh>
    <rPh sb="3" eb="5">
      <t>ツウチ</t>
    </rPh>
    <rPh sb="5" eb="6">
      <t>ショ</t>
    </rPh>
    <phoneticPr fontId="4"/>
  </si>
  <si>
    <t>納付書</t>
    <rPh sb="0" eb="3">
      <t>ノウフショ</t>
    </rPh>
    <phoneticPr fontId="4"/>
  </si>
  <si>
    <t>領収証書</t>
    <rPh sb="0" eb="2">
      <t>リョウシュウ</t>
    </rPh>
    <rPh sb="2" eb="4">
      <t>ショウショ</t>
    </rPh>
    <phoneticPr fontId="4"/>
  </si>
  <si>
    <t>都道府県コード</t>
    <rPh sb="0" eb="4">
      <t>トドウフケン</t>
    </rPh>
    <phoneticPr fontId="4"/>
  </si>
  <si>
    <t>口　　座　　番　　号</t>
    <rPh sb="0" eb="1">
      <t>クチ</t>
    </rPh>
    <rPh sb="3" eb="4">
      <t>ザ</t>
    </rPh>
    <rPh sb="6" eb="7">
      <t>バン</t>
    </rPh>
    <rPh sb="9" eb="10">
      <t>ゴウ</t>
    </rPh>
    <phoneticPr fontId="4"/>
  </si>
  <si>
    <t>加　　入　　者</t>
    <rPh sb="0" eb="1">
      <t>カ</t>
    </rPh>
    <rPh sb="3" eb="4">
      <t>イリ</t>
    </rPh>
    <rPh sb="6" eb="7">
      <t>シャ</t>
    </rPh>
    <phoneticPr fontId="4"/>
  </si>
  <si>
    <t>宮　城</t>
    <rPh sb="0" eb="1">
      <t>ミヤ</t>
    </rPh>
    <rPh sb="2" eb="3">
      <t>シロ</t>
    </rPh>
    <phoneticPr fontId="4"/>
  </si>
  <si>
    <t>県</t>
    <rPh sb="0" eb="1">
      <t>ケン</t>
    </rPh>
    <phoneticPr fontId="4"/>
  </si>
  <si>
    <t>０２２２０－１－９６０００２</t>
  </si>
  <si>
    <t>所在地及び法人名</t>
    <rPh sb="0" eb="3">
      <t>ショザイチ</t>
    </rPh>
    <rPh sb="3" eb="4">
      <t>オヨ</t>
    </rPh>
    <rPh sb="5" eb="7">
      <t>ホウジン</t>
    </rPh>
    <rPh sb="7" eb="8">
      <t>メイ</t>
    </rPh>
    <phoneticPr fontId="4"/>
  </si>
  <si>
    <t>ID</t>
    <phoneticPr fontId="4"/>
  </si>
  <si>
    <t>事務所</t>
    <rPh sb="0" eb="2">
      <t>ジム</t>
    </rPh>
    <rPh sb="2" eb="3">
      <t>ショ</t>
    </rPh>
    <phoneticPr fontId="4"/>
  </si>
  <si>
    <t>税目</t>
    <rPh sb="0" eb="2">
      <t>ゼイモク</t>
    </rPh>
    <phoneticPr fontId="4"/>
  </si>
  <si>
    <t>事業年始期</t>
    <phoneticPr fontId="4"/>
  </si>
  <si>
    <t>納付区分</t>
    <rPh sb="0" eb="2">
      <t>ノウフ</t>
    </rPh>
    <rPh sb="2" eb="4">
      <t>クブン</t>
    </rPh>
    <phoneticPr fontId="4"/>
  </si>
  <si>
    <t>※処理事項</t>
    <rPh sb="1" eb="3">
      <t>ショリ</t>
    </rPh>
    <rPh sb="3" eb="5">
      <t>ジコウ</t>
    </rPh>
    <phoneticPr fontId="4"/>
  </si>
  <si>
    <t>法人県民税</t>
    <rPh sb="0" eb="2">
      <t>ホウジン</t>
    </rPh>
    <rPh sb="2" eb="4">
      <t>ケンミン</t>
    </rPh>
    <rPh sb="4" eb="5">
      <t>ゼイ</t>
    </rPh>
    <phoneticPr fontId="4"/>
  </si>
  <si>
    <t>法人税割額</t>
    <rPh sb="0" eb="3">
      <t>ホウジンゼイ</t>
    </rPh>
    <rPh sb="3" eb="4">
      <t>ワ</t>
    </rPh>
    <rPh sb="4" eb="5">
      <t>ガク</t>
    </rPh>
    <phoneticPr fontId="4"/>
  </si>
  <si>
    <t>01</t>
    <phoneticPr fontId="4"/>
  </si>
  <si>
    <t>02</t>
  </si>
  <si>
    <t>03</t>
  </si>
  <si>
    <t>計</t>
    <rPh sb="0" eb="1">
      <t>ケイ</t>
    </rPh>
    <phoneticPr fontId="4"/>
  </si>
  <si>
    <t>04</t>
  </si>
  <si>
    <t>05</t>
  </si>
  <si>
    <t>付加価値割額</t>
    <rPh sb="0" eb="2">
      <t>フカ</t>
    </rPh>
    <rPh sb="2" eb="4">
      <t>カチ</t>
    </rPh>
    <rPh sb="4" eb="5">
      <t>ワリ</t>
    </rPh>
    <rPh sb="5" eb="6">
      <t>ガク</t>
    </rPh>
    <phoneticPr fontId="4"/>
  </si>
  <si>
    <t>06</t>
  </si>
  <si>
    <t>07</t>
  </si>
  <si>
    <t>08</t>
  </si>
  <si>
    <t>09</t>
  </si>
  <si>
    <t>計
(05～09）</t>
    <rPh sb="0" eb="1">
      <t>ケイ</t>
    </rPh>
    <phoneticPr fontId="4"/>
  </si>
  <si>
    <t>延滞金</t>
    <rPh sb="0" eb="3">
      <t>エンタイキン</t>
    </rPh>
    <phoneticPr fontId="4"/>
  </si>
  <si>
    <t>計
(10～14)</t>
    <rPh sb="0" eb="1">
      <t>ケイ</t>
    </rPh>
    <phoneticPr fontId="4"/>
  </si>
  <si>
    <t>合計額</t>
    <rPh sb="0" eb="2">
      <t>ゴウケイ</t>
    </rPh>
    <rPh sb="2" eb="3">
      <t>ガク</t>
    </rPh>
    <phoneticPr fontId="4"/>
  </si>
  <si>
    <t>領収日付印</t>
    <rPh sb="0" eb="2">
      <t>リョウシュウ</t>
    </rPh>
    <rPh sb="2" eb="4">
      <t>ヒヅケ</t>
    </rPh>
    <rPh sb="4" eb="5">
      <t>イン</t>
    </rPh>
    <phoneticPr fontId="4"/>
  </si>
  <si>
    <t>課税事務所</t>
    <rPh sb="0" eb="2">
      <t>カゼイ</t>
    </rPh>
    <rPh sb="2" eb="4">
      <t>ジム</t>
    </rPh>
    <rPh sb="4" eb="5">
      <t>ショ</t>
    </rPh>
    <phoneticPr fontId="4"/>
  </si>
  <si>
    <t>指定金融
機関名
（取りまとめ店）</t>
    <rPh sb="0" eb="2">
      <t>シテイ</t>
    </rPh>
    <rPh sb="2" eb="4">
      <t>キンユウ</t>
    </rPh>
    <rPh sb="5" eb="7">
      <t>キカン</t>
    </rPh>
    <rPh sb="7" eb="8">
      <t>メイ</t>
    </rPh>
    <rPh sb="10" eb="11">
      <t>ト</t>
    </rPh>
    <rPh sb="15" eb="16">
      <t>テン</t>
    </rPh>
    <phoneticPr fontId="4"/>
  </si>
  <si>
    <t>七十七銀行県庁支店</t>
    <rPh sb="0" eb="3">
      <t>７７</t>
    </rPh>
    <rPh sb="3" eb="5">
      <t>ギンコウ</t>
    </rPh>
    <rPh sb="5" eb="7">
      <t>ケンチョウ</t>
    </rPh>
    <rPh sb="7" eb="9">
      <t>シテン</t>
    </rPh>
    <phoneticPr fontId="4"/>
  </si>
  <si>
    <t>日計</t>
    <rPh sb="0" eb="1">
      <t>ヒ</t>
    </rPh>
    <rPh sb="1" eb="2">
      <t>ケイ</t>
    </rPh>
    <phoneticPr fontId="4"/>
  </si>
  <si>
    <t>口</t>
    <rPh sb="0" eb="1">
      <t>クチ</t>
    </rPh>
    <phoneticPr fontId="4"/>
  </si>
  <si>
    <t xml:space="preserve">
上記のとおり領収しました。（納税者保管）
◎この納付書は、３枚1組となっておりますので、切り離さずに提出してください。</t>
    <rPh sb="2" eb="4">
      <t>ジョウキ</t>
    </rPh>
    <rPh sb="8" eb="10">
      <t>リョウシュウ</t>
    </rPh>
    <rPh sb="16" eb="19">
      <t>ノウゼイシャ</t>
    </rPh>
    <rPh sb="19" eb="21">
      <t>ホカン</t>
    </rPh>
    <rPh sb="27" eb="30">
      <t>ノウフショ</t>
    </rPh>
    <rPh sb="33" eb="34">
      <t>マイ</t>
    </rPh>
    <rPh sb="35" eb="36">
      <t>クミ</t>
    </rPh>
    <rPh sb="47" eb="48">
      <t>キ</t>
    </rPh>
    <rPh sb="49" eb="50">
      <t>ハナ</t>
    </rPh>
    <rPh sb="53" eb="55">
      <t>テイシュツ</t>
    </rPh>
    <phoneticPr fontId="4"/>
  </si>
  <si>
    <t>円</t>
    <rPh sb="0" eb="1">
      <t>エン</t>
    </rPh>
    <phoneticPr fontId="4"/>
  </si>
  <si>
    <t>取りまとめ局</t>
    <rPh sb="0" eb="1">
      <t>ト</t>
    </rPh>
    <rPh sb="5" eb="6">
      <t>キョク</t>
    </rPh>
    <phoneticPr fontId="4"/>
  </si>
  <si>
    <t>仙台貯金事務センター
〒980-8794</t>
    <rPh sb="0" eb="2">
      <t>センダイ</t>
    </rPh>
    <rPh sb="2" eb="4">
      <t>チョキン</t>
    </rPh>
    <rPh sb="4" eb="6">
      <t>ジム</t>
    </rPh>
    <phoneticPr fontId="4"/>
  </si>
  <si>
    <t>　　上記のとおり納付します。</t>
    <phoneticPr fontId="4"/>
  </si>
  <si>
    <t>上記のとおり通知します。（県保管）</t>
    <rPh sb="0" eb="2">
      <t>ジョウキ</t>
    </rPh>
    <rPh sb="6" eb="8">
      <t>ツウチ</t>
    </rPh>
    <rPh sb="13" eb="14">
      <t>ケン</t>
    </rPh>
    <rPh sb="14" eb="16">
      <t>ホカン</t>
    </rPh>
    <phoneticPr fontId="4"/>
  </si>
  <si>
    <t>　　　（金融機関又は郵便局保管）</t>
    <phoneticPr fontId="4"/>
  </si>
  <si>
    <t>宮城県・取扱者
宮城県会計管理者</t>
    <rPh sb="0" eb="3">
      <t>ミヤギケン</t>
    </rPh>
    <rPh sb="4" eb="6">
      <t>トリアツカイ</t>
    </rPh>
    <rPh sb="6" eb="7">
      <t>シャ</t>
    </rPh>
    <rPh sb="8" eb="11">
      <t>ミヤギケン</t>
    </rPh>
    <rPh sb="11" eb="13">
      <t>カイケイ</t>
    </rPh>
    <rPh sb="13" eb="16">
      <t>カンリシャ</t>
    </rPh>
    <phoneticPr fontId="4"/>
  </si>
  <si>
    <t>管理番号</t>
    <rPh sb="0" eb="2">
      <t>カンリ</t>
    </rPh>
    <rPh sb="2" eb="4">
      <t>バンゴウ</t>
    </rPh>
    <phoneticPr fontId="1"/>
  </si>
  <si>
    <t>０２２２０－１－９６０００２</t>
    <phoneticPr fontId="4"/>
  </si>
  <si>
    <t>01</t>
    <phoneticPr fontId="1"/>
  </si>
  <si>
    <t>　←申告区分を選択してください。</t>
    <rPh sb="2" eb="4">
      <t>シンコク</t>
    </rPh>
    <rPh sb="4" eb="6">
      <t>クブン</t>
    </rPh>
    <rPh sb="7" eb="9">
      <t>センタク</t>
    </rPh>
    <phoneticPr fontId="4"/>
  </si>
  <si>
    <t>整理番号</t>
    <rPh sb="0" eb="2">
      <t>セイリ</t>
    </rPh>
    <rPh sb="2" eb="4">
      <t>バンゴウ</t>
    </rPh>
    <phoneticPr fontId="1"/>
  </si>
  <si>
    <t>・入力用シートの黄色セル部分に未入力項目がある場合、納付書が使用できませんので注意してください。</t>
    <rPh sb="1" eb="3">
      <t>ニュウリョク</t>
    </rPh>
    <rPh sb="3" eb="4">
      <t>ヨウ</t>
    </rPh>
    <rPh sb="8" eb="10">
      <t>キイロ</t>
    </rPh>
    <rPh sb="12" eb="14">
      <t>ブブン</t>
    </rPh>
    <rPh sb="15" eb="18">
      <t>ミニュウリョク</t>
    </rPh>
    <rPh sb="18" eb="20">
      <t>コウモク</t>
    </rPh>
    <rPh sb="23" eb="25">
      <t>バアイ</t>
    </rPh>
    <rPh sb="26" eb="29">
      <t>ノウフショ</t>
    </rPh>
    <rPh sb="30" eb="32">
      <t>シヨウ</t>
    </rPh>
    <rPh sb="39" eb="41">
      <t>チュウイ</t>
    </rPh>
    <phoneticPr fontId="1"/>
  </si>
  <si>
    <t>（この納付書で県税を納められる場所）</t>
    <rPh sb="3" eb="6">
      <t>ノウフショ</t>
    </rPh>
    <rPh sb="7" eb="9">
      <t>ケンゼイ</t>
    </rPh>
    <rPh sb="10" eb="11">
      <t>オサ</t>
    </rPh>
    <rPh sb="15" eb="17">
      <t>バショ</t>
    </rPh>
    <phoneticPr fontId="4"/>
  </si>
  <si>
    <t>○県　内</t>
    <rPh sb="1" eb="4">
      <t>ケンナイ</t>
    </rPh>
    <phoneticPr fontId="4"/>
  </si>
  <si>
    <t>銀行</t>
    <rPh sb="0" eb="2">
      <t>ギンコウ</t>
    </rPh>
    <phoneticPr fontId="4"/>
  </si>
  <si>
    <t>信用金庫</t>
    <rPh sb="0" eb="2">
      <t>シンヨウ</t>
    </rPh>
    <rPh sb="2" eb="4">
      <t>キンコ</t>
    </rPh>
    <phoneticPr fontId="4"/>
  </si>
  <si>
    <t>労働金庫</t>
    <rPh sb="0" eb="2">
      <t>ロウドウ</t>
    </rPh>
    <rPh sb="2" eb="4">
      <t>キンコ</t>
    </rPh>
    <phoneticPr fontId="4"/>
  </si>
  <si>
    <t>信用組合</t>
    <rPh sb="0" eb="2">
      <t>シンヨウ</t>
    </rPh>
    <rPh sb="2" eb="4">
      <t>クミアイ</t>
    </rPh>
    <phoneticPr fontId="4"/>
  </si>
  <si>
    <t>農業協同組合等</t>
    <rPh sb="0" eb="2">
      <t>ノウギョウ</t>
    </rPh>
    <rPh sb="2" eb="4">
      <t>キョウドウ</t>
    </rPh>
    <rPh sb="4" eb="6">
      <t>クミアイ</t>
    </rPh>
    <rPh sb="6" eb="7">
      <t>トウ</t>
    </rPh>
    <phoneticPr fontId="4"/>
  </si>
  <si>
    <t>○県　外</t>
    <rPh sb="1" eb="4">
      <t>ケンガイ</t>
    </rPh>
    <phoneticPr fontId="4"/>
  </si>
  <si>
    <t>※上記の金融機関以外でも納められる場合がありますので、事前に金融機関にお問い合わせください。</t>
    <rPh sb="1" eb="3">
      <t>ジョウキ</t>
    </rPh>
    <rPh sb="4" eb="6">
      <t>キンユウ</t>
    </rPh>
    <rPh sb="6" eb="8">
      <t>キカン</t>
    </rPh>
    <rPh sb="8" eb="10">
      <t>イガイ</t>
    </rPh>
    <rPh sb="12" eb="13">
      <t>オサ</t>
    </rPh>
    <rPh sb="17" eb="19">
      <t>バアイ</t>
    </rPh>
    <rPh sb="27" eb="29">
      <t>ジゼン</t>
    </rPh>
    <rPh sb="30" eb="32">
      <t>キンユウ</t>
    </rPh>
    <rPh sb="32" eb="34">
      <t>キカン</t>
    </rPh>
    <rPh sb="36" eb="37">
      <t>ト</t>
    </rPh>
    <rPh sb="38" eb="39">
      <t>ア</t>
    </rPh>
    <phoneticPr fontId="4"/>
  </si>
  <si>
    <t>※お近くに取扱金融機関がない場合には、現金書留での送金も可能です。延滞金は郵便の到着日（納</t>
    <rPh sb="2" eb="3">
      <t>チカ</t>
    </rPh>
    <rPh sb="5" eb="7">
      <t>トリアツカ</t>
    </rPh>
    <rPh sb="7" eb="9">
      <t>キンユウ</t>
    </rPh>
    <rPh sb="9" eb="11">
      <t>キカン</t>
    </rPh>
    <rPh sb="14" eb="16">
      <t>バアイ</t>
    </rPh>
    <rPh sb="19" eb="21">
      <t>ゲンキン</t>
    </rPh>
    <rPh sb="21" eb="23">
      <t>カキトメ</t>
    </rPh>
    <rPh sb="25" eb="27">
      <t>ソウキン</t>
    </rPh>
    <rPh sb="28" eb="30">
      <t>カノウ</t>
    </rPh>
    <phoneticPr fontId="4"/>
  </si>
  <si>
    <t>　 期内発送の場合は発送日）で計算されますので、送金前に管轄の県税事務所へお問い合わせくださ</t>
    <rPh sb="38" eb="39">
      <t>ト</t>
    </rPh>
    <rPh sb="40" eb="41">
      <t>ア</t>
    </rPh>
    <phoneticPr fontId="4"/>
  </si>
  <si>
    <t>　 い。</t>
    <phoneticPr fontId="4"/>
  </si>
  <si>
    <t>・入力用シートに必要事項を入力したうえ、印刷用シートを印刷し使用してください。</t>
    <rPh sb="1" eb="4">
      <t>ニュウリョクヨウ</t>
    </rPh>
    <rPh sb="8" eb="10">
      <t>ヒツヨウ</t>
    </rPh>
    <rPh sb="10" eb="12">
      <t>ジコウ</t>
    </rPh>
    <rPh sb="13" eb="15">
      <t>ニュウリョク</t>
    </rPh>
    <rPh sb="20" eb="22">
      <t>インサツ</t>
    </rPh>
    <rPh sb="22" eb="23">
      <t>ヨウ</t>
    </rPh>
    <rPh sb="27" eb="29">
      <t>インサツ</t>
    </rPh>
    <rPh sb="30" eb="32">
      <t>シヨウ</t>
    </rPh>
    <phoneticPr fontId="1"/>
  </si>
  <si>
    <t>申告区分</t>
    <rPh sb="0" eb="2">
      <t>シンコク</t>
    </rPh>
    <rPh sb="2" eb="4">
      <t>クブン</t>
    </rPh>
    <phoneticPr fontId="1"/>
  </si>
  <si>
    <t>まで</t>
    <phoneticPr fontId="1"/>
  </si>
  <si>
    <t>から</t>
    <phoneticPr fontId="1"/>
  </si>
  <si>
    <t>申告区分</t>
  </si>
  <si>
    <t>整理番号</t>
  </si>
  <si>
    <t>納付区分</t>
  </si>
  <si>
    <t>※処理事項</t>
  </si>
  <si>
    <t>01</t>
  </si>
  <si>
    <t>　 県税事務所名
　（課税事務所）</t>
    <rPh sb="2" eb="4">
      <t>ケンゼイ</t>
    </rPh>
    <rPh sb="4" eb="6">
      <t>ジム</t>
    </rPh>
    <rPh sb="6" eb="7">
      <t>ショ</t>
    </rPh>
    <rPh sb="7" eb="8">
      <t>ナ</t>
    </rPh>
    <rPh sb="11" eb="13">
      <t>カゼイ</t>
    </rPh>
    <rPh sb="13" eb="16">
      <t>ジムショ</t>
    </rPh>
    <phoneticPr fontId="4"/>
  </si>
  <si>
    <t>納付区分</t>
    <phoneticPr fontId="1"/>
  </si>
  <si>
    <t>本店所在地</t>
    <rPh sb="0" eb="2">
      <t>ホンテン</t>
    </rPh>
    <rPh sb="2" eb="5">
      <t>ショザイチ</t>
    </rPh>
    <phoneticPr fontId="4"/>
  </si>
  <si>
    <r>
      <t>　　県税事務所の所管区域は</t>
    </r>
    <r>
      <rPr>
        <u/>
        <sz val="10"/>
        <color rgb="FFFF0000"/>
        <rFont val="ＭＳ Ｐゴシック"/>
        <family val="3"/>
        <charset val="128"/>
        <scheme val="minor"/>
      </rPr>
      <t>ＨＰ</t>
    </r>
    <r>
      <rPr>
        <sz val="10"/>
        <rFont val="ＭＳ Ｐゴシック"/>
        <family val="3"/>
        <charset val="128"/>
        <scheme val="minor"/>
      </rPr>
      <t>をご覧ください。</t>
    </r>
    <rPh sb="2" eb="3">
      <t>ケン</t>
    </rPh>
    <rPh sb="3" eb="4">
      <t>ゼイ</t>
    </rPh>
    <rPh sb="4" eb="6">
      <t>ジム</t>
    </rPh>
    <rPh sb="6" eb="7">
      <t>ショ</t>
    </rPh>
    <rPh sb="8" eb="10">
      <t>ショカン</t>
    </rPh>
    <rPh sb="10" eb="12">
      <t>クイキ</t>
    </rPh>
    <rPh sb="17" eb="18">
      <t>ラン</t>
    </rPh>
    <phoneticPr fontId="4"/>
  </si>
  <si>
    <t>《ご使用にあたって》</t>
    <rPh sb="2" eb="4">
      <t>シヨウ</t>
    </rPh>
    <phoneticPr fontId="1"/>
  </si>
  <si>
    <t>※入力用シートの黄色セル部分に未入力項目がある場合、納付書が使用できませんので注意してください。</t>
    <rPh sb="1" eb="3">
      <t>ニュウリョク</t>
    </rPh>
    <rPh sb="3" eb="4">
      <t>ヨウ</t>
    </rPh>
    <rPh sb="8" eb="10">
      <t>キイロ</t>
    </rPh>
    <rPh sb="12" eb="14">
      <t>ブブン</t>
    </rPh>
    <rPh sb="15" eb="18">
      <t>ミニュウリョク</t>
    </rPh>
    <rPh sb="18" eb="20">
      <t>コウモク</t>
    </rPh>
    <rPh sb="23" eb="25">
      <t>バアイ</t>
    </rPh>
    <rPh sb="26" eb="29">
      <t>ノウフショ</t>
    </rPh>
    <rPh sb="30" eb="32">
      <t>シヨウ</t>
    </rPh>
    <rPh sb="39" eb="41">
      <t>チュウイ</t>
    </rPh>
    <phoneticPr fontId="1"/>
  </si>
  <si>
    <t>　年度</t>
    <rPh sb="1" eb="3">
      <t>ネンド</t>
    </rPh>
    <phoneticPr fontId="4"/>
  </si>
  <si>
    <t>特別法人事業税又は
地方法人特別税額</t>
    <rPh sb="0" eb="2">
      <t>トクベツ</t>
    </rPh>
    <rPh sb="2" eb="4">
      <t>ホウジン</t>
    </rPh>
    <rPh sb="4" eb="7">
      <t>ジギョウゼイ</t>
    </rPh>
    <rPh sb="7" eb="8">
      <t>マタ</t>
    </rPh>
    <rPh sb="10" eb="12">
      <t>チホウ</t>
    </rPh>
    <rPh sb="12" eb="14">
      <t>ホウジン</t>
    </rPh>
    <rPh sb="14" eb="16">
      <t>トクベツ</t>
    </rPh>
    <rPh sb="16" eb="17">
      <t>ゼイ</t>
    </rPh>
    <rPh sb="17" eb="18">
      <t>ガク</t>
    </rPh>
    <phoneticPr fontId="4"/>
  </si>
  <si>
    <t>杜の都・宮城第一・石巻・仙南・気仙沼・一関・あぶくま各信用金庫各店舗　</t>
    <rPh sb="0" eb="1">
      <t>モリ</t>
    </rPh>
    <rPh sb="2" eb="3">
      <t>ミヤコ</t>
    </rPh>
    <rPh sb="4" eb="6">
      <t>ミヤギ</t>
    </rPh>
    <rPh sb="6" eb="8">
      <t>ダイイチ</t>
    </rPh>
    <rPh sb="15" eb="18">
      <t>ケセンヌマ</t>
    </rPh>
    <rPh sb="19" eb="21">
      <t>イチノセキ</t>
    </rPh>
    <rPh sb="26" eb="27">
      <t>カク</t>
    </rPh>
    <rPh sb="27" eb="29">
      <t>シンヨウ</t>
    </rPh>
    <rPh sb="29" eb="31">
      <t>キンコ</t>
    </rPh>
    <rPh sb="31" eb="32">
      <t>カク</t>
    </rPh>
    <rPh sb="32" eb="34">
      <t>テンポ</t>
    </rPh>
    <phoneticPr fontId="4"/>
  </si>
  <si>
    <t>東北労働金庫各店舗</t>
    <rPh sb="0" eb="2">
      <t>トウホク</t>
    </rPh>
    <rPh sb="2" eb="4">
      <t>ロウドウ</t>
    </rPh>
    <rPh sb="4" eb="6">
      <t>キンコ</t>
    </rPh>
    <rPh sb="6" eb="7">
      <t>カク</t>
    </rPh>
    <rPh sb="7" eb="9">
      <t>テンポ</t>
    </rPh>
    <phoneticPr fontId="4"/>
  </si>
  <si>
    <t>石巻商工・古川・仙北・あすか・ウリ・相双五城各信用組合各店舗</t>
    <rPh sb="0" eb="2">
      <t>イシノマキ</t>
    </rPh>
    <rPh sb="2" eb="4">
      <t>ショウコウ</t>
    </rPh>
    <rPh sb="5" eb="7">
      <t>フルカワ</t>
    </rPh>
    <rPh sb="8" eb="9">
      <t>センダイ</t>
    </rPh>
    <rPh sb="9" eb="10">
      <t>キタ</t>
    </rPh>
    <rPh sb="18" eb="19">
      <t>ソウ</t>
    </rPh>
    <rPh sb="19" eb="20">
      <t>ソウ</t>
    </rPh>
    <rPh sb="20" eb="21">
      <t>ゴ</t>
    </rPh>
    <rPh sb="21" eb="22">
      <t>シロ</t>
    </rPh>
    <rPh sb="22" eb="23">
      <t>カク</t>
    </rPh>
    <rPh sb="23" eb="25">
      <t>シンヨウ</t>
    </rPh>
    <rPh sb="25" eb="27">
      <t>クミアイ</t>
    </rPh>
    <rPh sb="27" eb="28">
      <t>カク</t>
    </rPh>
    <rPh sb="28" eb="30">
      <t>テンポ</t>
    </rPh>
    <phoneticPr fontId="4"/>
  </si>
  <si>
    <t>ゆうちょ銀行・各郵便局(新仙台郵便局を除く)・各県税事務所</t>
    <rPh sb="4" eb="6">
      <t>ギンコウ</t>
    </rPh>
    <rPh sb="7" eb="8">
      <t>カク</t>
    </rPh>
    <rPh sb="12" eb="13">
      <t>シン</t>
    </rPh>
    <rPh sb="13" eb="15">
      <t>センダイ</t>
    </rPh>
    <rPh sb="15" eb="18">
      <t>ユウビンキョク</t>
    </rPh>
    <rPh sb="19" eb="20">
      <t>ノゾ</t>
    </rPh>
    <rPh sb="23" eb="24">
      <t>カク</t>
    </rPh>
    <rPh sb="24" eb="26">
      <t>ケンゼイ</t>
    </rPh>
    <rPh sb="26" eb="29">
      <t>ジムショ</t>
    </rPh>
    <phoneticPr fontId="4"/>
  </si>
  <si>
    <t>全国の七十七銀行・みずほ銀行・三菱ＵＦＪ銀行・三井住友銀行・秋田銀行・山形銀行・きらやか銀行・常陽銀行・東北労働金庫</t>
    <rPh sb="0" eb="2">
      <t>ゼンコク</t>
    </rPh>
    <rPh sb="3" eb="8">
      <t>シチジュウシチギンコウ</t>
    </rPh>
    <rPh sb="12" eb="14">
      <t>ギンコウ</t>
    </rPh>
    <rPh sb="15" eb="17">
      <t>ミツビシ</t>
    </rPh>
    <rPh sb="20" eb="22">
      <t>ギンコウ</t>
    </rPh>
    <rPh sb="23" eb="25">
      <t>ミツイ</t>
    </rPh>
    <rPh sb="25" eb="27">
      <t>スミトモ</t>
    </rPh>
    <rPh sb="27" eb="29">
      <t>ギンコウ</t>
    </rPh>
    <rPh sb="30" eb="32">
      <t>アキタ</t>
    </rPh>
    <rPh sb="32" eb="34">
      <t>ギンコウ</t>
    </rPh>
    <rPh sb="35" eb="37">
      <t>ヤマガタ</t>
    </rPh>
    <rPh sb="37" eb="39">
      <t>ギンコウ</t>
    </rPh>
    <rPh sb="44" eb="46">
      <t>ギンコウ</t>
    </rPh>
    <rPh sb="47" eb="49">
      <t>ジョウヨウ</t>
    </rPh>
    <rPh sb="49" eb="51">
      <t>ギンコウ</t>
    </rPh>
    <rPh sb="52" eb="54">
      <t>トウホク</t>
    </rPh>
    <rPh sb="54" eb="56">
      <t>ロウドウ</t>
    </rPh>
    <rPh sb="56" eb="58">
      <t>キンコ</t>
    </rPh>
    <phoneticPr fontId="4"/>
  </si>
  <si>
    <t>青森県、岩手県、秋田県、山形県、福島県に所在するゆうちょ銀行各直営店及び各郵便局</t>
    <rPh sb="0" eb="3">
      <t>アオモリケン</t>
    </rPh>
    <rPh sb="4" eb="7">
      <t>イワテケン</t>
    </rPh>
    <rPh sb="8" eb="11">
      <t>アキタケン</t>
    </rPh>
    <rPh sb="12" eb="15">
      <t>ヤマガタケン</t>
    </rPh>
    <rPh sb="16" eb="19">
      <t>フクシマケン</t>
    </rPh>
    <rPh sb="20" eb="22">
      <t>ショザイ</t>
    </rPh>
    <rPh sb="28" eb="30">
      <t>ギンコウ</t>
    </rPh>
    <rPh sb="30" eb="31">
      <t>カク</t>
    </rPh>
    <rPh sb="31" eb="34">
      <t>チョクエイテン</t>
    </rPh>
    <rPh sb="34" eb="35">
      <t>オヨ</t>
    </rPh>
    <rPh sb="36" eb="37">
      <t>カク</t>
    </rPh>
    <rPh sb="37" eb="40">
      <t>ユウビンキョク</t>
    </rPh>
    <phoneticPr fontId="4"/>
  </si>
  <si>
    <t>法人事業税・特別法人事業税</t>
    <rPh sb="6" eb="8">
      <t>トクベツ</t>
    </rPh>
    <rPh sb="8" eb="10">
      <t>ホウジン</t>
    </rPh>
    <rPh sb="10" eb="13">
      <t>ジギョウゼイ</t>
    </rPh>
    <phoneticPr fontId="4"/>
  </si>
  <si>
    <t>法人事業税・特別法人事業税</t>
    <rPh sb="0" eb="2">
      <t>ホウジン</t>
    </rPh>
    <rPh sb="2" eb="5">
      <t>ジギョウゼイ</t>
    </rPh>
    <rPh sb="6" eb="8">
      <t>トクベツ</t>
    </rPh>
    <rPh sb="8" eb="10">
      <t>ホウジン</t>
    </rPh>
    <rPh sb="10" eb="13">
      <t>ジギョウゼイ</t>
    </rPh>
    <phoneticPr fontId="4"/>
  </si>
  <si>
    <t>特別法人事業税</t>
    <rPh sb="0" eb="2">
      <t>トクベツ</t>
    </rPh>
    <rPh sb="2" eb="4">
      <t>ホウジン</t>
    </rPh>
    <rPh sb="4" eb="7">
      <t>ジギョウゼイ</t>
    </rPh>
    <phoneticPr fontId="4"/>
  </si>
  <si>
    <t>農林中央金庫・県内各農業協同組合・東日本信用漁業協同組合連合会各店舗</t>
    <rPh sb="0" eb="2">
      <t>ノウリン</t>
    </rPh>
    <rPh sb="2" eb="4">
      <t>チュウオウ</t>
    </rPh>
    <rPh sb="4" eb="6">
      <t>キンコ</t>
    </rPh>
    <rPh sb="7" eb="9">
      <t>ケンナイ</t>
    </rPh>
    <rPh sb="9" eb="10">
      <t>カク</t>
    </rPh>
    <rPh sb="10" eb="12">
      <t>ノウギョウ</t>
    </rPh>
    <rPh sb="12" eb="14">
      <t>キョウドウ</t>
    </rPh>
    <rPh sb="14" eb="16">
      <t>クミアイ</t>
    </rPh>
    <rPh sb="17" eb="18">
      <t>ヒガシ</t>
    </rPh>
    <rPh sb="18" eb="20">
      <t>ニホン</t>
    </rPh>
    <rPh sb="20" eb="22">
      <t>シンヨウ</t>
    </rPh>
    <rPh sb="22" eb="24">
      <t>ギョギョウ</t>
    </rPh>
    <rPh sb="24" eb="26">
      <t>キョウドウ</t>
    </rPh>
    <rPh sb="26" eb="28">
      <t>クミアイ</t>
    </rPh>
    <rPh sb="28" eb="31">
      <t>レンゴウカイ</t>
    </rPh>
    <rPh sb="31" eb="34">
      <t>カクテンポ</t>
    </rPh>
    <phoneticPr fontId="4"/>
  </si>
  <si>
    <t>県民税
事業税</t>
    <rPh sb="0" eb="3">
      <t>ケンミンゼイ</t>
    </rPh>
    <rPh sb="4" eb="7">
      <t>ジギョウゼイ</t>
    </rPh>
    <phoneticPr fontId="4"/>
  </si>
  <si>
    <t>特別法人事業税</t>
    <phoneticPr fontId="1"/>
  </si>
  <si>
    <t>事業年度（算定期間）</t>
    <rPh sb="0" eb="2">
      <t>ジギョウ</t>
    </rPh>
    <rPh sb="2" eb="4">
      <t>ネンド</t>
    </rPh>
    <rPh sb="5" eb="7">
      <t>サンテイ</t>
    </rPh>
    <rPh sb="7" eb="9">
      <t>キカン</t>
    </rPh>
    <phoneticPr fontId="4"/>
  </si>
  <si>
    <r>
      <t>　←申告書を</t>
    </r>
    <r>
      <rPr>
        <sz val="9"/>
        <rFont val="ＭＳ Ｐゴシック"/>
        <family val="3"/>
        <charset val="128"/>
      </rPr>
      <t>提出する県税事務所を選択してください。なお、地域事務所の
　　　所管区域にある法人は，地域事務所を選択して下さい。</t>
    </r>
    <rPh sb="2" eb="4">
      <t>シンコク</t>
    </rPh>
    <rPh sb="4" eb="5">
      <t>ショ</t>
    </rPh>
    <rPh sb="6" eb="8">
      <t>テイシュツ</t>
    </rPh>
    <rPh sb="10" eb="12">
      <t>ケンゼイ</t>
    </rPh>
    <rPh sb="12" eb="14">
      <t>ジム</t>
    </rPh>
    <rPh sb="14" eb="15">
      <t>ショ</t>
    </rPh>
    <rPh sb="16" eb="18">
      <t>センタク</t>
    </rPh>
    <rPh sb="55" eb="57">
      <t>センタク</t>
    </rPh>
    <rPh sb="59" eb="60">
      <t>クダ</t>
    </rPh>
    <phoneticPr fontId="4"/>
  </si>
  <si>
    <r>
      <t xml:space="preserve">　←宮城県から送付された申告書に記載の数字を入力してください（９ケタ）
</t>
    </r>
    <r>
      <rPr>
        <sz val="9"/>
        <color rgb="FFFF0000"/>
        <rFont val="ＭＳ ゴシック"/>
        <family val="3"/>
        <charset val="128"/>
      </rPr>
      <t>※この欄が空白だと納付書が使用できません。管理番号が不明の場合は、管轄の県税事務所までお問い合わせください。</t>
    </r>
    <rPh sb="2" eb="5">
      <t>ミヤギケン</t>
    </rPh>
    <rPh sb="7" eb="9">
      <t>ソウフ</t>
    </rPh>
    <rPh sb="12" eb="14">
      <t>シンコク</t>
    </rPh>
    <rPh sb="14" eb="15">
      <t>ショ</t>
    </rPh>
    <rPh sb="16" eb="18">
      <t>キサイ</t>
    </rPh>
    <rPh sb="19" eb="21">
      <t>スウジ</t>
    </rPh>
    <rPh sb="22" eb="24">
      <t>ニュウリョク</t>
    </rPh>
    <rPh sb="39" eb="40">
      <t>ラン</t>
    </rPh>
    <rPh sb="41" eb="43">
      <t>クウハク</t>
    </rPh>
    <rPh sb="45" eb="48">
      <t>ノウフショ</t>
    </rPh>
    <rPh sb="49" eb="51">
      <t>シヨウ</t>
    </rPh>
    <rPh sb="57" eb="59">
      <t>カンリ</t>
    </rPh>
    <rPh sb="59" eb="61">
      <t>バンゴウ</t>
    </rPh>
    <rPh sb="62" eb="64">
      <t>フメイ</t>
    </rPh>
    <rPh sb="65" eb="67">
      <t>バアイ</t>
    </rPh>
    <rPh sb="69" eb="71">
      <t>カンカツ</t>
    </rPh>
    <rPh sb="72" eb="77">
      <t>ケンゼイジムショ</t>
    </rPh>
    <rPh sb="80" eb="81">
      <t>ト</t>
    </rPh>
    <rPh sb="82" eb="83">
      <t>ア</t>
    </rPh>
    <phoneticPr fontId="1"/>
  </si>
  <si>
    <t>　←和暦で入力してください。
　　※例：「令和7年4月1日」→「令和7年4月1日」又は「R7.4.1」</t>
    <rPh sb="2" eb="4">
      <t>ワレキ</t>
    </rPh>
    <rPh sb="5" eb="7">
      <t>ニュウリョク</t>
    </rPh>
    <rPh sb="18" eb="19">
      <t>レイ</t>
    </rPh>
    <rPh sb="21" eb="23">
      <t>レイワ</t>
    </rPh>
    <rPh sb="24" eb="25">
      <t>ネン</t>
    </rPh>
    <rPh sb="26" eb="27">
      <t>ガツ</t>
    </rPh>
    <rPh sb="28" eb="29">
      <t>ニチ</t>
    </rPh>
    <rPh sb="32" eb="34">
      <t>レイワ</t>
    </rPh>
    <rPh sb="35" eb="36">
      <t>ネン</t>
    </rPh>
    <rPh sb="37" eb="38">
      <t>ガツ</t>
    </rPh>
    <rPh sb="39" eb="40">
      <t>ニチ</t>
    </rPh>
    <rPh sb="41" eb="42">
      <t>マタ</t>
    </rPh>
    <phoneticPr fontId="4"/>
  </si>
  <si>
    <r>
      <t>　←5（令和のコード）に続けて、申告日が属する年度を記入して下さい</t>
    </r>
    <r>
      <rPr>
        <sz val="9"/>
        <rFont val="ＭＳ Ｐゴシック"/>
        <family val="3"/>
        <charset val="128"/>
      </rPr>
      <t>。
　　　※例：令和七年度→507</t>
    </r>
    <rPh sb="4" eb="6">
      <t>レイワ</t>
    </rPh>
    <rPh sb="12" eb="13">
      <t>ツヅ</t>
    </rPh>
    <rPh sb="16" eb="18">
      <t>シンコク</t>
    </rPh>
    <rPh sb="18" eb="19">
      <t>ヒ</t>
    </rPh>
    <rPh sb="20" eb="21">
      <t>ゾク</t>
    </rPh>
    <rPh sb="23" eb="25">
      <t>ネンド</t>
    </rPh>
    <rPh sb="26" eb="28">
      <t>キニュウ</t>
    </rPh>
    <rPh sb="30" eb="31">
      <t>クダ</t>
    </rPh>
    <rPh sb="39" eb="40">
      <t>レイ</t>
    </rPh>
    <rPh sb="41" eb="43">
      <t>レイワ</t>
    </rPh>
    <rPh sb="43" eb="44">
      <t>7</t>
    </rPh>
    <rPh sb="44" eb="46">
      <t>ネンド</t>
    </rPh>
    <rPh sb="45" eb="46">
      <t>ド</t>
    </rPh>
    <phoneticPr fontId="4"/>
  </si>
  <si>
    <r>
      <t>　←納付する金額を入力してください。
　　なお、各「計」欄及び「合計」欄は自動計算します。
　</t>
    </r>
    <r>
      <rPr>
        <b/>
        <sz val="9"/>
        <color rgb="FFFF0000"/>
        <rFont val="ＭＳ ゴシック"/>
        <family val="3"/>
        <charset val="128"/>
      </rPr>
      <t>≪注意≫</t>
    </r>
    <r>
      <rPr>
        <sz val="9"/>
        <color rgb="FFFF0000"/>
        <rFont val="ＭＳ ゴシック"/>
        <family val="3"/>
        <charset val="128"/>
      </rPr>
      <t>　
　</t>
    </r>
    <r>
      <rPr>
        <sz val="9"/>
        <rFont val="ＭＳ ゴシック"/>
        <family val="3"/>
        <charset val="128"/>
      </rPr>
      <t>中間納付からの還付が発生する場合でも、マイナスの金額は入力しないようお願いします。</t>
    </r>
    <rPh sb="2" eb="4">
      <t>ノウフ</t>
    </rPh>
    <rPh sb="6" eb="8">
      <t>キンガク</t>
    </rPh>
    <rPh sb="9" eb="11">
      <t>ニュウリョク</t>
    </rPh>
    <rPh sb="24" eb="25">
      <t>カク</t>
    </rPh>
    <rPh sb="26" eb="27">
      <t>ケイ</t>
    </rPh>
    <rPh sb="28" eb="29">
      <t>ラン</t>
    </rPh>
    <rPh sb="29" eb="30">
      <t>オヨ</t>
    </rPh>
    <rPh sb="32" eb="34">
      <t>ゴウケイ</t>
    </rPh>
    <rPh sb="35" eb="36">
      <t>ラン</t>
    </rPh>
    <rPh sb="37" eb="39">
      <t>ジドウ</t>
    </rPh>
    <rPh sb="39" eb="41">
      <t>ケイサン</t>
    </rPh>
    <rPh sb="49" eb="51">
      <t>チュウイ</t>
    </rPh>
    <rPh sb="55" eb="57">
      <t>チュウカン</t>
    </rPh>
    <rPh sb="57" eb="59">
      <t>ノウフ</t>
    </rPh>
    <rPh sb="62" eb="64">
      <t>カンプ</t>
    </rPh>
    <rPh sb="65" eb="67">
      <t>ハッセイ</t>
    </rPh>
    <rPh sb="69" eb="71">
      <t>バアイ</t>
    </rPh>
    <rPh sb="79" eb="81">
      <t>キンガク</t>
    </rPh>
    <rPh sb="82" eb="84">
      <t>ニュウリョク</t>
    </rPh>
    <rPh sb="90" eb="91">
      <t>ネガ</t>
    </rPh>
    <phoneticPr fontId="4"/>
  </si>
  <si>
    <t>七十七・仙台・みずほ・三菱ＵＦＪ・三井住友・北海道・青森みちのく・岩手・東北・北日本・秋田・北都・荘内・山形・きらやか・東邦・福島・常陽各銀行各店舗　　　　　　　　　　　　　　　　　　　　　　　　　　　　　　　　　　　　　　　　　　　　</t>
    <rPh sb="0" eb="3">
      <t>７７</t>
    </rPh>
    <rPh sb="4" eb="6">
      <t>センダイ</t>
    </rPh>
    <rPh sb="11" eb="13">
      <t>ミツビシ</t>
    </rPh>
    <rPh sb="17" eb="19">
      <t>ミツイ</t>
    </rPh>
    <rPh sb="19" eb="21">
      <t>スミトモ</t>
    </rPh>
    <rPh sb="22" eb="25">
      <t>ホッカイドウ</t>
    </rPh>
    <rPh sb="26" eb="28">
      <t>アオモリ</t>
    </rPh>
    <rPh sb="33" eb="35">
      <t>イワテ</t>
    </rPh>
    <rPh sb="36" eb="38">
      <t>トウホク</t>
    </rPh>
    <rPh sb="39" eb="42">
      <t>キタニホン</t>
    </rPh>
    <rPh sb="43" eb="45">
      <t>アキタ</t>
    </rPh>
    <rPh sb="46" eb="48">
      <t>ホクト</t>
    </rPh>
    <rPh sb="49" eb="51">
      <t>ショウナイ</t>
    </rPh>
    <rPh sb="60" eb="62">
      <t>トウホウ</t>
    </rPh>
    <rPh sb="63" eb="65">
      <t>フクシマ</t>
    </rPh>
    <rPh sb="68" eb="71">
      <t>カクギンコウ</t>
    </rPh>
    <phoneticPr fontId="4"/>
  </si>
  <si>
    <t>その他</t>
    <rPh sb="2" eb="3">
      <t>タ</t>
    </rPh>
    <phoneticPr fontId="4"/>
  </si>
  <si>
    <t>（令和７年４月１日現在）</t>
    <rPh sb="1" eb="3">
      <t>レイワ</t>
    </rPh>
    <rPh sb="4" eb="5">
      <t>ネン</t>
    </rPh>
    <rPh sb="6" eb="7">
      <t>ガツ</t>
    </rPh>
    <rPh sb="8" eb="9">
      <t>ヒ</t>
    </rPh>
    <rPh sb="9" eb="11">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</si>
</sst>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1" formatCode="_ * #,##0_ ;_ * \-#,##0_ ;_ * &quot;-&quot;_ ;_ @_ "/>
    <numFmt numFmtId="176" formatCode="[$-411]ggge&quot;年&quot;m&quot;月&quot;d&quot;日&quot;;@"/>
    <numFmt numFmtId="177" formatCode="ggge&quot;年&quot;m&quot;月&quot;d&quot;日&quot;;;\ "/>
    <numFmt numFmtId="178" formatCode="0;;;@"/>
  </numFmts>
  <fonts count="3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name val="ＭＳ ゴシック"/>
      <family val="3"/>
      <charset val="128"/>
    </font>
    <font>
      <sz val="6"/>
      <name val="ＭＳ Ｐゴシック"/>
      <family val="3"/>
      <charset val="128"/>
    </font>
    <font>
      <sz val="9"/>
      <name val="ＭＳ ゴシック"/>
      <family val="3"/>
      <charset val="128"/>
    </font>
    <font>
      <b/>
      <sz val="9"/>
      <name val="ＭＳ ゴシック"/>
      <family val="3"/>
      <charset val="128"/>
    </font>
    <font>
      <sz val="9"/>
      <name val="ＭＳ Ｐゴシック"/>
      <family val="3"/>
      <charset val="128"/>
    </font>
    <font>
      <sz val="14"/>
      <name val="ＭＳ Ｐ明朝"/>
      <family val="1"/>
      <charset val="128"/>
    </font>
    <font>
      <sz val="11"/>
      <color theme="1"/>
      <name val="ＭＳ Ｐ明朝"/>
      <family val="1"/>
      <charset val="128"/>
    </font>
    <font>
      <sz val="4"/>
      <name val="ＭＳ Ｐ明朝"/>
      <family val="1"/>
      <charset val="128"/>
    </font>
    <font>
      <sz val="6"/>
      <name val="ＭＳ Ｐ明朝"/>
      <family val="1"/>
      <charset val="128"/>
    </font>
    <font>
      <sz val="5"/>
      <name val="ＭＳ Ｐ明朝"/>
      <family val="1"/>
      <charset val="128"/>
    </font>
    <font>
      <b/>
      <sz val="12"/>
      <name val="ＭＳ Ｐ明朝"/>
      <family val="1"/>
      <charset val="128"/>
    </font>
    <font>
      <sz val="8"/>
      <name val="ＭＳ Ｐ明朝"/>
      <family val="1"/>
      <charset val="128"/>
    </font>
    <font>
      <sz val="11"/>
      <name val="ＭＳ Ｐ明朝"/>
      <family val="1"/>
      <charset val="128"/>
    </font>
    <font>
      <sz val="9"/>
      <name val="ＭＳ Ｐ明朝"/>
      <family val="1"/>
      <charset val="128"/>
    </font>
    <font>
      <sz val="10"/>
      <name val="ＭＳ Ｐ明朝"/>
      <family val="1"/>
      <charset val="128"/>
    </font>
    <font>
      <sz val="7"/>
      <name val="ＭＳ Ｐ明朝"/>
      <family val="1"/>
      <charset val="128"/>
    </font>
    <font>
      <sz val="72"/>
      <color rgb="FFFF0000"/>
      <name val="HGPｺﾞｼｯｸE"/>
      <family val="3"/>
      <charset val="128"/>
    </font>
    <font>
      <sz val="9"/>
      <color rgb="FFFF0000"/>
      <name val="ＭＳ ゴシック"/>
      <family val="3"/>
      <charset val="128"/>
    </font>
    <font>
      <sz val="11"/>
      <name val="ＭＳ 明朝"/>
      <family val="1"/>
      <charset val="128"/>
    </font>
    <font>
      <sz val="10"/>
      <color theme="1"/>
      <name val="ＭＳ Ｐ明朝"/>
      <family val="1"/>
      <charset val="128"/>
    </font>
    <font>
      <sz val="9"/>
      <color theme="1"/>
      <name val="ＭＳ Ｐ明朝"/>
      <family val="1"/>
      <charset val="128"/>
    </font>
    <font>
      <sz val="12"/>
      <color theme="1"/>
      <name val="ＭＳ Ｐ明朝"/>
      <family val="1"/>
      <charset val="128"/>
    </font>
    <font>
      <sz val="12"/>
      <name val="ＭＳ Ｐ明朝"/>
      <family val="1"/>
      <charset val="128"/>
    </font>
    <font>
      <u/>
      <sz val="11"/>
      <color theme="10"/>
      <name val="ＭＳ Ｐゴシック"/>
      <family val="2"/>
      <charset val="128"/>
      <scheme val="minor"/>
    </font>
    <font>
      <b/>
      <sz val="9"/>
      <color rgb="FFFF0000"/>
      <name val="ＭＳ ゴシック"/>
      <family val="3"/>
      <charset val="128"/>
    </font>
    <font>
      <sz val="10"/>
      <name val="ＭＳ Ｐゴシック"/>
      <family val="2"/>
      <charset val="128"/>
      <scheme val="minor"/>
    </font>
    <font>
      <u/>
      <sz val="10"/>
      <color rgb="FFFF0000"/>
      <name val="ＭＳ Ｐゴシック"/>
      <family val="3"/>
      <charset val="128"/>
      <scheme val="minor"/>
    </font>
    <font>
      <sz val="10"/>
      <name val="ＭＳ Ｐゴシック"/>
      <family val="3"/>
      <charset val="128"/>
      <scheme val="minor"/>
    </font>
    <font>
      <b/>
      <sz val="12"/>
      <color rgb="FFFF0000"/>
      <name val="ＭＳ Ｐゴシック"/>
      <family val="3"/>
      <charset val="128"/>
      <scheme val="minor"/>
    </font>
    <font>
      <sz val="5"/>
      <color theme="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9FFCC"/>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dashed">
        <color indexed="64"/>
      </right>
      <top/>
      <bottom/>
      <diagonal/>
    </border>
    <border>
      <left/>
      <right style="medium">
        <color indexed="64"/>
      </right>
      <top/>
      <bottom style="medium">
        <color indexed="64"/>
      </bottom>
      <diagonal/>
    </border>
    <border>
      <left style="dashed">
        <color indexed="64"/>
      </left>
      <right style="medium">
        <color indexed="64"/>
      </right>
      <top/>
      <bottom/>
      <diagonal/>
    </border>
    <border>
      <left/>
      <right style="medium">
        <color indexed="64"/>
      </right>
      <top/>
      <bottom/>
      <diagonal/>
    </border>
  </borders>
  <cellStyleXfs count="3">
    <xf numFmtId="0" fontId="0" fillId="0" borderId="0">
      <alignment vertical="center"/>
    </xf>
    <xf numFmtId="38" fontId="2"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316">
    <xf numFmtId="0" fontId="0" fillId="0" borderId="0" xfId="0">
      <alignment vertical="center"/>
    </xf>
    <xf numFmtId="0" fontId="0" fillId="2" borderId="0" xfId="0" applyFill="1">
      <alignment vertical="center"/>
    </xf>
    <xf numFmtId="0" fontId="5" fillId="2" borderId="0" xfId="0" applyFont="1" applyFill="1" applyBorder="1" applyAlignment="1" applyProtection="1"/>
    <xf numFmtId="0" fontId="5" fillId="2" borderId="0" xfId="0" applyFont="1" applyFill="1" applyAlignment="1" applyProtection="1"/>
    <xf numFmtId="0" fontId="5" fillId="2" borderId="0"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0" xfId="0" applyNumberFormat="1" applyFont="1" applyFill="1" applyBorder="1" applyAlignment="1" applyProtection="1">
      <alignment horizontal="center"/>
    </xf>
    <xf numFmtId="41" fontId="5" fillId="2" borderId="0" xfId="1" applyNumberFormat="1" applyFont="1" applyFill="1" applyBorder="1" applyAlignment="1" applyProtection="1">
      <alignment vertical="center"/>
    </xf>
    <xf numFmtId="0" fontId="5" fillId="2" borderId="0" xfId="0" applyFont="1" applyFill="1" applyAlignment="1" applyProtection="1">
      <alignment vertical="center"/>
    </xf>
    <xf numFmtId="0" fontId="5" fillId="2" borderId="0" xfId="0" applyFont="1" applyFill="1" applyBorder="1" applyAlignment="1" applyProtection="1">
      <alignment horizontal="distributed" vertical="center"/>
    </xf>
    <xf numFmtId="0" fontId="0" fillId="2" borderId="0" xfId="0" applyFill="1" applyAlignment="1"/>
    <xf numFmtId="0" fontId="0" fillId="2" borderId="0" xfId="0" applyFill="1" applyAlignment="1">
      <alignment vertical="center" wrapText="1"/>
    </xf>
    <xf numFmtId="0" fontId="21" fillId="2" borderId="0" xfId="0" applyFont="1" applyFill="1" applyAlignment="1"/>
    <xf numFmtId="0" fontId="21" fillId="2" borderId="0" xfId="0" applyFont="1" applyFill="1" applyAlignment="1">
      <alignment vertical="center" wrapText="1"/>
    </xf>
    <xf numFmtId="0" fontId="21" fillId="2" borderId="1" xfId="0" applyFont="1" applyFill="1" applyBorder="1" applyAlignment="1">
      <alignment horizontal="distributed" vertical="center" wrapText="1" justifyLastLine="1"/>
    </xf>
    <xf numFmtId="0" fontId="21" fillId="2" borderId="1" xfId="0" applyFont="1" applyFill="1" applyBorder="1" applyAlignment="1">
      <alignment vertical="center" wrapText="1"/>
    </xf>
    <xf numFmtId="0" fontId="21" fillId="2" borderId="1" xfId="0" applyFont="1" applyFill="1" applyBorder="1" applyAlignment="1">
      <alignment horizontal="left" vertical="center" wrapText="1"/>
    </xf>
    <xf numFmtId="0" fontId="9" fillId="2" borderId="9" xfId="0" applyFont="1" applyFill="1" applyBorder="1" applyAlignment="1" applyProtection="1"/>
    <xf numFmtId="0" fontId="9" fillId="2" borderId="0" xfId="0" applyFont="1" applyFill="1" applyAlignment="1" applyProtection="1"/>
    <xf numFmtId="0" fontId="9" fillId="2" borderId="0" xfId="0" applyFont="1" applyFill="1" applyAlignment="1"/>
    <xf numFmtId="0" fontId="9" fillId="2" borderId="16" xfId="0" applyFont="1" applyFill="1" applyBorder="1" applyAlignment="1" applyProtection="1"/>
    <xf numFmtId="0" fontId="9" fillId="2" borderId="47" xfId="0" applyFont="1" applyFill="1" applyBorder="1" applyAlignment="1" applyProtection="1"/>
    <xf numFmtId="0" fontId="9" fillId="2" borderId="49" xfId="0" applyFont="1" applyFill="1" applyBorder="1" applyAlignment="1" applyProtection="1"/>
    <xf numFmtId="0" fontId="9" fillId="2" borderId="31" xfId="0" applyFont="1" applyFill="1" applyBorder="1" applyAlignment="1"/>
    <xf numFmtId="0" fontId="11" fillId="2" borderId="18" xfId="0" applyFont="1" applyFill="1" applyBorder="1" applyAlignment="1" applyProtection="1">
      <alignment horizontal="center" vertical="center" textRotation="255" shrinkToFit="1"/>
    </xf>
    <xf numFmtId="0" fontId="11" fillId="2" borderId="19" xfId="0" applyFont="1" applyFill="1" applyBorder="1" applyAlignment="1" applyProtection="1">
      <alignment horizontal="center" vertical="center" textRotation="255" shrinkToFit="1"/>
    </xf>
    <xf numFmtId="0" fontId="11" fillId="2" borderId="6"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xf>
    <xf numFmtId="0" fontId="11" fillId="2" borderId="7" xfId="0" applyFont="1" applyFill="1" applyBorder="1" applyAlignment="1" applyProtection="1">
      <alignment horizontal="center" vertical="center"/>
    </xf>
    <xf numFmtId="0" fontId="14" fillId="2" borderId="0" xfId="0" applyFont="1" applyFill="1" applyAlignment="1" applyProtection="1">
      <alignment vertical="center"/>
    </xf>
    <xf numFmtId="0" fontId="11" fillId="2" borderId="0" xfId="0" applyFont="1" applyFill="1" applyAlignment="1" applyProtection="1">
      <alignment horizontal="center" vertical="center"/>
    </xf>
    <xf numFmtId="0" fontId="11" fillId="2" borderId="12" xfId="0" applyFont="1" applyFill="1" applyBorder="1" applyAlignment="1" applyProtection="1">
      <alignment horizontal="center" vertical="center"/>
    </xf>
    <xf numFmtId="0" fontId="31" fillId="2" borderId="0" xfId="0" applyFont="1" applyFill="1">
      <alignment vertical="center"/>
    </xf>
    <xf numFmtId="0" fontId="5" fillId="4" borderId="2" xfId="0" applyFont="1" applyFill="1" applyBorder="1" applyAlignment="1" applyProtection="1">
      <alignment horizontal="left" vertical="center" indent="1"/>
    </xf>
    <xf numFmtId="0" fontId="5" fillId="4" borderId="1" xfId="0" applyFont="1" applyFill="1" applyBorder="1" applyAlignment="1" applyProtection="1">
      <alignment horizontal="left" vertical="center" indent="1"/>
    </xf>
    <xf numFmtId="0" fontId="5" fillId="4" borderId="4" xfId="0" applyFont="1" applyFill="1" applyBorder="1" applyAlignment="1" applyProtection="1">
      <alignment horizontal="center" vertical="center"/>
    </xf>
    <xf numFmtId="0" fontId="14" fillId="2" borderId="6" xfId="0" applyFont="1" applyFill="1" applyBorder="1" applyAlignment="1" applyProtection="1">
      <alignment horizontal="center" vertical="center"/>
    </xf>
    <xf numFmtId="0" fontId="14" fillId="2" borderId="0" xfId="0" applyFont="1" applyFill="1" applyAlignment="1" applyProtection="1">
      <alignment horizontal="center" vertical="center"/>
    </xf>
    <xf numFmtId="0" fontId="21" fillId="2" borderId="4" xfId="0" applyFont="1" applyFill="1" applyBorder="1" applyAlignment="1">
      <alignment horizontal="left" vertical="center" wrapText="1"/>
    </xf>
    <xf numFmtId="0" fontId="10" fillId="2" borderId="0" xfId="0" applyFont="1" applyFill="1" applyAlignment="1" applyProtection="1">
      <alignment vertical="center" wrapText="1"/>
    </xf>
    <xf numFmtId="0" fontId="21" fillId="2" borderId="2"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6" xfId="0" applyFont="1" applyFill="1" applyBorder="1" applyAlignment="1">
      <alignment horizontal="right" vertical="center"/>
    </xf>
    <xf numFmtId="0" fontId="0" fillId="2" borderId="6" xfId="0" applyFill="1" applyBorder="1" applyAlignment="1">
      <alignment horizontal="right" vertical="center"/>
    </xf>
    <xf numFmtId="0" fontId="0" fillId="2" borderId="0" xfId="0" applyFont="1" applyFill="1" applyAlignment="1">
      <alignment vertical="center" shrinkToFit="1"/>
    </xf>
    <xf numFmtId="0" fontId="3" fillId="4"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5" fillId="4" borderId="5" xfId="0" applyFont="1" applyFill="1" applyBorder="1" applyAlignment="1" applyProtection="1">
      <alignment vertical="center" wrapText="1"/>
    </xf>
    <xf numFmtId="0" fontId="5" fillId="4" borderId="6" xfId="0" applyFont="1" applyFill="1" applyBorder="1" applyAlignment="1" applyProtection="1">
      <alignment vertical="center"/>
    </xf>
    <xf numFmtId="0" fontId="5" fillId="4" borderId="7" xfId="0" applyFont="1" applyFill="1" applyBorder="1" applyAlignment="1" applyProtection="1">
      <alignment vertical="center"/>
    </xf>
    <xf numFmtId="0" fontId="5" fillId="4" borderId="8" xfId="0" applyFont="1" applyFill="1" applyBorder="1" applyAlignment="1" applyProtection="1">
      <alignment vertical="center"/>
    </xf>
    <xf numFmtId="0" fontId="5" fillId="4" borderId="9" xfId="0" applyFont="1" applyFill="1" applyBorder="1" applyAlignment="1" applyProtection="1">
      <alignment vertical="center"/>
    </xf>
    <xf numFmtId="0" fontId="5" fillId="4" borderId="10" xfId="0" applyFont="1" applyFill="1" applyBorder="1" applyAlignment="1" applyProtection="1">
      <alignment vertical="center"/>
    </xf>
    <xf numFmtId="0" fontId="6" fillId="3" borderId="5" xfId="0" applyFont="1" applyFill="1" applyBorder="1" applyAlignment="1" applyProtection="1">
      <alignment horizontal="center" vertical="center" wrapText="1"/>
      <protection locked="0"/>
    </xf>
    <xf numFmtId="0" fontId="0" fillId="3" borderId="6" xfId="0" applyFill="1" applyBorder="1" applyAlignment="1" applyProtection="1">
      <protection locked="0"/>
    </xf>
    <xf numFmtId="0" fontId="0" fillId="3" borderId="7" xfId="0" applyFill="1" applyBorder="1" applyAlignment="1" applyProtection="1">
      <protection locked="0"/>
    </xf>
    <xf numFmtId="0" fontId="0" fillId="3" borderId="8" xfId="0" applyFill="1" applyBorder="1" applyAlignment="1" applyProtection="1">
      <protection locked="0"/>
    </xf>
    <xf numFmtId="0" fontId="0" fillId="3" borderId="9" xfId="0" applyFill="1" applyBorder="1" applyAlignment="1" applyProtection="1">
      <protection locked="0"/>
    </xf>
    <xf numFmtId="0" fontId="0" fillId="3" borderId="10" xfId="0" applyFill="1" applyBorder="1" applyAlignment="1" applyProtection="1">
      <protection locked="0"/>
    </xf>
    <xf numFmtId="0" fontId="5" fillId="2" borderId="5" xfId="0" applyFont="1" applyFill="1" applyBorder="1" applyAlignment="1" applyProtection="1">
      <alignment vertical="center" wrapText="1"/>
    </xf>
    <xf numFmtId="0" fontId="5" fillId="2" borderId="6" xfId="0" applyFont="1" applyFill="1" applyBorder="1" applyAlignment="1" applyProtection="1">
      <alignment vertical="center" wrapText="1"/>
    </xf>
    <xf numFmtId="0" fontId="5" fillId="2" borderId="7" xfId="0" applyFont="1" applyFill="1" applyBorder="1" applyAlignment="1" applyProtection="1">
      <alignment vertical="center" wrapText="1"/>
    </xf>
    <xf numFmtId="0" fontId="28" fillId="0" borderId="8" xfId="2" applyFont="1" applyBorder="1">
      <alignment vertical="center"/>
    </xf>
    <xf numFmtId="0" fontId="30" fillId="0" borderId="9" xfId="2" applyFont="1" applyBorder="1">
      <alignment vertical="center"/>
    </xf>
    <xf numFmtId="0" fontId="30" fillId="0" borderId="10" xfId="2" applyFont="1" applyBorder="1">
      <alignment vertical="center"/>
    </xf>
    <xf numFmtId="0" fontId="5" fillId="4" borderId="2" xfId="0" applyFont="1" applyFill="1" applyBorder="1" applyAlignment="1" applyProtection="1">
      <alignment horizontal="left" vertical="center" indent="1"/>
    </xf>
    <xf numFmtId="0" fontId="5" fillId="4" borderId="3" xfId="0" applyFont="1" applyFill="1" applyBorder="1" applyAlignment="1" applyProtection="1">
      <alignment horizontal="left" vertical="center" indent="1"/>
    </xf>
    <xf numFmtId="0" fontId="5" fillId="4" borderId="4" xfId="0" applyFont="1" applyFill="1" applyBorder="1" applyAlignment="1" applyProtection="1">
      <alignment horizontal="left" vertical="center" indent="1"/>
    </xf>
    <xf numFmtId="49" fontId="3" fillId="3" borderId="2" xfId="0" applyNumberFormat="1" applyFont="1" applyFill="1" applyBorder="1" applyAlignment="1" applyProtection="1">
      <alignment horizontal="center" vertical="center" wrapText="1"/>
      <protection locked="0"/>
    </xf>
    <xf numFmtId="49" fontId="3" fillId="3" borderId="3" xfId="0" applyNumberFormat="1" applyFont="1" applyFill="1" applyBorder="1" applyAlignment="1" applyProtection="1">
      <alignment horizontal="center" vertical="center" wrapText="1"/>
      <protection locked="0"/>
    </xf>
    <xf numFmtId="49" fontId="3" fillId="3" borderId="4" xfId="0" applyNumberFormat="1" applyFont="1" applyFill="1" applyBorder="1" applyAlignment="1" applyProtection="1">
      <alignment horizontal="center" vertical="center" wrapText="1"/>
      <protection locked="0"/>
    </xf>
    <xf numFmtId="0" fontId="5" fillId="2" borderId="2" xfId="0" applyFont="1" applyFill="1" applyBorder="1" applyAlignment="1" applyProtection="1">
      <alignment vertical="center" wrapText="1"/>
    </xf>
    <xf numFmtId="0" fontId="5" fillId="2" borderId="3" xfId="0" applyFont="1" applyFill="1" applyBorder="1" applyAlignment="1" applyProtection="1">
      <alignment vertical="center"/>
    </xf>
    <xf numFmtId="0" fontId="5" fillId="2" borderId="4" xfId="0" applyFont="1" applyFill="1" applyBorder="1" applyAlignment="1" applyProtection="1">
      <alignment vertical="center"/>
    </xf>
    <xf numFmtId="0" fontId="5" fillId="4" borderId="5" xfId="0" applyFont="1" applyFill="1" applyBorder="1" applyAlignment="1" applyProtection="1">
      <alignment horizontal="left" vertical="center" indent="1"/>
    </xf>
    <xf numFmtId="0" fontId="5" fillId="4" borderId="6" xfId="0" applyFont="1" applyFill="1" applyBorder="1" applyAlignment="1" applyProtection="1">
      <alignment horizontal="left" vertical="center" indent="1"/>
    </xf>
    <xf numFmtId="0" fontId="5" fillId="4" borderId="7" xfId="0" applyFont="1" applyFill="1" applyBorder="1" applyAlignment="1" applyProtection="1">
      <alignment horizontal="left" vertical="center" indent="1"/>
    </xf>
    <xf numFmtId="0" fontId="5" fillId="4" borderId="11" xfId="0" applyFont="1" applyFill="1" applyBorder="1" applyAlignment="1" applyProtection="1">
      <alignment horizontal="left" vertical="center" indent="1"/>
    </xf>
    <xf numFmtId="0" fontId="5" fillId="4" borderId="0" xfId="0" applyFont="1" applyFill="1" applyBorder="1" applyAlignment="1" applyProtection="1">
      <alignment horizontal="left" vertical="center" indent="1"/>
    </xf>
    <xf numFmtId="0" fontId="5" fillId="4" borderId="12" xfId="0" applyFont="1" applyFill="1" applyBorder="1" applyAlignment="1" applyProtection="1">
      <alignment horizontal="left" vertical="center" indent="1"/>
    </xf>
    <xf numFmtId="0" fontId="5" fillId="4" borderId="8" xfId="0" applyFont="1" applyFill="1" applyBorder="1" applyAlignment="1" applyProtection="1">
      <alignment horizontal="left" vertical="center" indent="1"/>
    </xf>
    <xf numFmtId="0" fontId="5" fillId="4" borderId="9" xfId="0" applyFont="1" applyFill="1" applyBorder="1" applyAlignment="1" applyProtection="1">
      <alignment horizontal="left" vertical="center" indent="1"/>
    </xf>
    <xf numFmtId="0" fontId="5" fillId="4" borderId="10" xfId="0" applyFont="1" applyFill="1" applyBorder="1" applyAlignment="1" applyProtection="1">
      <alignment horizontal="left" vertical="center" indent="1"/>
    </xf>
    <xf numFmtId="0" fontId="3" fillId="3" borderId="5"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3" fillId="3" borderId="11" xfId="0"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3" fillId="3" borderId="10"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xf>
    <xf numFmtId="0" fontId="5" fillId="2" borderId="1" xfId="0" applyFont="1" applyFill="1" applyBorder="1" applyAlignment="1" applyProtection="1">
      <alignment horizontal="center" vertical="center"/>
    </xf>
    <xf numFmtId="0" fontId="5" fillId="4" borderId="2" xfId="0" applyFont="1" applyFill="1" applyBorder="1" applyAlignment="1" applyProtection="1">
      <alignment horizontal="left" vertical="center"/>
    </xf>
    <xf numFmtId="0" fontId="5" fillId="4" borderId="3" xfId="0" applyFont="1" applyFill="1" applyBorder="1" applyAlignment="1" applyProtection="1">
      <alignment horizontal="left" vertical="center"/>
    </xf>
    <xf numFmtId="0" fontId="5" fillId="4" borderId="4" xfId="0" applyFont="1" applyFill="1" applyBorder="1" applyAlignment="1" applyProtection="1">
      <alignment horizontal="left" vertical="center"/>
    </xf>
    <xf numFmtId="0" fontId="6" fillId="3" borderId="1" xfId="0" applyNumberFormat="1" applyFont="1" applyFill="1" applyBorder="1" applyAlignment="1" applyProtection="1">
      <alignment horizontal="center" vertical="center" wrapText="1"/>
      <protection locked="0"/>
    </xf>
    <xf numFmtId="0" fontId="5" fillId="2" borderId="3" xfId="0" applyFont="1" applyFill="1" applyBorder="1" applyAlignment="1" applyProtection="1">
      <alignment vertical="center" wrapText="1"/>
    </xf>
    <xf numFmtId="0" fontId="5" fillId="2" borderId="4" xfId="0" applyFont="1" applyFill="1" applyBorder="1" applyAlignment="1" applyProtection="1">
      <alignment vertical="center" wrapText="1"/>
    </xf>
    <xf numFmtId="0" fontId="5" fillId="2" borderId="2" xfId="0" applyFont="1" applyFill="1" applyBorder="1" applyAlignment="1" applyProtection="1">
      <alignment horizontal="left" vertical="center" wrapText="1"/>
    </xf>
    <xf numFmtId="0" fontId="5" fillId="2" borderId="3" xfId="0" applyFont="1" applyFill="1" applyBorder="1" applyAlignment="1" applyProtection="1">
      <alignment horizontal="left" vertical="center" wrapText="1"/>
    </xf>
    <xf numFmtId="0" fontId="5" fillId="2" borderId="4" xfId="0" applyFont="1" applyFill="1" applyBorder="1" applyAlignment="1" applyProtection="1">
      <alignment horizontal="left" vertical="center" wrapText="1"/>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5" fillId="2" borderId="2" xfId="0" applyFont="1" applyFill="1" applyBorder="1" applyAlignment="1" applyProtection="1">
      <alignment vertical="center"/>
    </xf>
    <xf numFmtId="176" fontId="6" fillId="3" borderId="2" xfId="0" applyNumberFormat="1" applyFont="1" applyFill="1" applyBorder="1" applyAlignment="1" applyProtection="1">
      <alignment horizontal="center" vertical="center" wrapText="1"/>
      <protection locked="0"/>
    </xf>
    <xf numFmtId="176" fontId="6" fillId="3" borderId="3" xfId="0" applyNumberFormat="1" applyFont="1" applyFill="1" applyBorder="1" applyAlignment="1" applyProtection="1">
      <alignment horizontal="center" vertical="center" wrapText="1"/>
      <protection locked="0"/>
    </xf>
    <xf numFmtId="176" fontId="6" fillId="3" borderId="4" xfId="0" applyNumberFormat="1" applyFont="1" applyFill="1" applyBorder="1" applyAlignment="1" applyProtection="1">
      <alignment horizontal="center" vertical="center" wrapText="1"/>
      <protection locked="0"/>
    </xf>
    <xf numFmtId="0" fontId="5" fillId="2" borderId="11" xfId="0" applyFont="1" applyFill="1" applyBorder="1" applyAlignment="1" applyProtection="1">
      <alignment vertical="center" wrapText="1"/>
    </xf>
    <xf numFmtId="0" fontId="0" fillId="2" borderId="0" xfId="0" applyFill="1" applyAlignment="1" applyProtection="1">
      <alignment vertical="center" wrapText="1"/>
    </xf>
    <xf numFmtId="0" fontId="0" fillId="2" borderId="12" xfId="0" applyFill="1" applyBorder="1" applyAlignment="1" applyProtection="1">
      <alignment vertical="center" wrapText="1"/>
    </xf>
    <xf numFmtId="0" fontId="0" fillId="2" borderId="11" xfId="0" applyFill="1" applyBorder="1" applyAlignment="1" applyProtection="1">
      <alignment vertical="center" wrapText="1"/>
    </xf>
    <xf numFmtId="0" fontId="0" fillId="2" borderId="8" xfId="0" applyFill="1" applyBorder="1" applyAlignment="1" applyProtection="1">
      <alignment vertical="center" wrapText="1"/>
    </xf>
    <xf numFmtId="0" fontId="0" fillId="2" borderId="9" xfId="0" applyFill="1" applyBorder="1" applyAlignment="1" applyProtection="1">
      <alignment vertical="center" wrapText="1"/>
    </xf>
    <xf numFmtId="0" fontId="0" fillId="2" borderId="10" xfId="0" applyFill="1" applyBorder="1" applyAlignment="1" applyProtection="1">
      <alignment vertical="center" wrapText="1"/>
    </xf>
    <xf numFmtId="0" fontId="5" fillId="4" borderId="1" xfId="0" applyFont="1" applyFill="1" applyBorder="1" applyAlignment="1" applyProtection="1">
      <alignment horizontal="left" vertical="center" indent="1"/>
    </xf>
    <xf numFmtId="0" fontId="5" fillId="4" borderId="13" xfId="0" applyFont="1" applyFill="1" applyBorder="1" applyAlignment="1" applyProtection="1">
      <alignment horizontal="center" vertical="center" textRotation="255" shrinkToFit="1"/>
    </xf>
    <xf numFmtId="0" fontId="5" fillId="4" borderId="14" xfId="0" applyFont="1" applyFill="1" applyBorder="1" applyAlignment="1" applyProtection="1">
      <alignment horizontal="center" vertical="center" textRotation="255" shrinkToFit="1"/>
    </xf>
    <xf numFmtId="0" fontId="5" fillId="4" borderId="15" xfId="0" applyFont="1" applyFill="1" applyBorder="1" applyAlignment="1" applyProtection="1">
      <alignment horizontal="center" vertical="center" textRotation="255" shrinkToFit="1"/>
    </xf>
    <xf numFmtId="41" fontId="6" fillId="2" borderId="1" xfId="1" applyNumberFormat="1" applyFont="1" applyFill="1" applyBorder="1" applyAlignment="1" applyProtection="1">
      <alignment vertical="center"/>
      <protection locked="0"/>
    </xf>
    <xf numFmtId="0" fontId="5" fillId="2" borderId="5" xfId="0" applyFont="1" applyFill="1" applyBorder="1" applyAlignment="1" applyProtection="1">
      <alignment horizontal="left" vertical="center" wrapText="1"/>
    </xf>
    <xf numFmtId="0" fontId="5" fillId="2" borderId="6" xfId="0" applyFont="1" applyFill="1" applyBorder="1" applyAlignment="1" applyProtection="1">
      <alignment horizontal="left" vertical="center" wrapText="1"/>
    </xf>
    <xf numFmtId="0" fontId="5" fillId="2" borderId="7" xfId="0" applyFont="1" applyFill="1" applyBorder="1" applyAlignment="1" applyProtection="1">
      <alignment horizontal="left" vertical="center" wrapText="1"/>
    </xf>
    <xf numFmtId="0" fontId="5" fillId="2" borderId="11"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12"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2" borderId="9" xfId="0" applyFont="1" applyFill="1" applyBorder="1" applyAlignment="1" applyProtection="1">
      <alignment horizontal="left" vertical="center" wrapText="1"/>
    </xf>
    <xf numFmtId="0" fontId="5" fillId="2" borderId="10" xfId="0" applyFont="1" applyFill="1" applyBorder="1" applyAlignment="1" applyProtection="1">
      <alignment horizontal="left" vertical="center" wrapText="1"/>
    </xf>
    <xf numFmtId="0" fontId="5" fillId="4" borderId="2" xfId="0" applyFont="1" applyFill="1" applyBorder="1" applyAlignment="1" applyProtection="1">
      <alignment horizontal="center" vertical="center"/>
    </xf>
    <xf numFmtId="0" fontId="5" fillId="4" borderId="4" xfId="0" applyFont="1" applyFill="1" applyBorder="1" applyAlignment="1" applyProtection="1">
      <alignment horizontal="center" vertical="center"/>
    </xf>
    <xf numFmtId="41" fontId="6" fillId="4" borderId="1" xfId="1" applyNumberFormat="1" applyFont="1" applyFill="1" applyBorder="1" applyAlignment="1" applyProtection="1">
      <alignment vertical="center"/>
    </xf>
    <xf numFmtId="0" fontId="5" fillId="4" borderId="2" xfId="0" applyFont="1" applyFill="1" applyBorder="1" applyAlignment="1" applyProtection="1">
      <alignment horizontal="left" vertical="center" wrapText="1" indent="1"/>
    </xf>
    <xf numFmtId="0" fontId="5" fillId="4" borderId="3" xfId="0" applyFont="1" applyFill="1" applyBorder="1" applyAlignment="1" applyProtection="1">
      <alignment horizontal="center" vertical="center"/>
    </xf>
    <xf numFmtId="0" fontId="11" fillId="2" borderId="1" xfId="0" applyFont="1" applyFill="1" applyBorder="1" applyAlignment="1" applyProtection="1">
      <alignment horizontal="center" vertical="center" shrinkToFit="1"/>
    </xf>
    <xf numFmtId="0" fontId="9" fillId="2" borderId="13" xfId="0" applyFont="1" applyFill="1" applyBorder="1" applyAlignment="1" applyProtection="1">
      <alignment horizontal="center" vertical="center" shrinkToFit="1"/>
    </xf>
    <xf numFmtId="0" fontId="9" fillId="2" borderId="15" xfId="0" applyFont="1" applyFill="1" applyBorder="1" applyAlignment="1" applyProtection="1">
      <alignment horizontal="center" vertical="center" shrinkToFit="1"/>
    </xf>
    <xf numFmtId="0" fontId="9" fillId="2" borderId="0" xfId="0" applyFont="1" applyFill="1" applyAlignment="1" applyProtection="1">
      <alignment horizontal="center" vertical="center"/>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12" fillId="2" borderId="15" xfId="0" applyFont="1" applyFill="1" applyBorder="1" applyAlignment="1" applyProtection="1">
      <alignment horizontal="center" vertical="center"/>
    </xf>
    <xf numFmtId="0" fontId="12" fillId="2" borderId="1" xfId="0" applyFont="1" applyFill="1" applyBorder="1" applyAlignment="1" applyProtection="1">
      <alignment horizontal="center" vertical="center"/>
    </xf>
    <xf numFmtId="0" fontId="14" fillId="2" borderId="5" xfId="0" applyFont="1" applyFill="1" applyBorder="1" applyAlignment="1" applyProtection="1">
      <alignment horizontal="left" vertical="center" shrinkToFit="1"/>
    </xf>
    <xf numFmtId="0" fontId="14" fillId="2" borderId="6" xfId="0" applyFont="1" applyFill="1" applyBorder="1" applyAlignment="1" applyProtection="1">
      <alignment horizontal="left" vertical="center" shrinkToFit="1"/>
    </xf>
    <xf numFmtId="0" fontId="14" fillId="2" borderId="7" xfId="0" applyFont="1" applyFill="1" applyBorder="1" applyAlignment="1" applyProtection="1">
      <alignment horizontal="left" vertical="center" shrinkToFit="1"/>
    </xf>
    <xf numFmtId="178" fontId="24" fillId="2" borderId="11" xfId="0" applyNumberFormat="1" applyFont="1" applyFill="1" applyBorder="1" applyAlignment="1" applyProtection="1">
      <alignment horizontal="left" vertical="center" wrapText="1" indent="1" shrinkToFit="1"/>
    </xf>
    <xf numFmtId="178" fontId="24" fillId="2" borderId="0" xfId="0" applyNumberFormat="1" applyFont="1" applyFill="1" applyBorder="1" applyAlignment="1" applyProtection="1">
      <alignment horizontal="left" vertical="center" wrapText="1" indent="1" shrinkToFit="1"/>
    </xf>
    <xf numFmtId="178" fontId="24" fillId="2" borderId="12" xfId="0" applyNumberFormat="1" applyFont="1" applyFill="1" applyBorder="1" applyAlignment="1" applyProtection="1">
      <alignment horizontal="left" vertical="center" wrapText="1" indent="1" shrinkToFit="1"/>
    </xf>
    <xf numFmtId="0" fontId="15" fillId="2" borderId="2" xfId="0" applyFont="1" applyFill="1" applyBorder="1" applyAlignment="1" applyProtection="1">
      <alignment horizontal="center" vertical="center" shrinkToFit="1"/>
    </xf>
    <xf numFmtId="0" fontId="15" fillId="2" borderId="3" xfId="0" applyFont="1" applyFill="1" applyBorder="1" applyAlignment="1" applyProtection="1">
      <alignment horizontal="center" vertical="center" shrinkToFit="1"/>
    </xf>
    <xf numFmtId="0" fontId="15" fillId="2" borderId="4" xfId="0" applyFont="1" applyFill="1" applyBorder="1" applyAlignment="1" applyProtection="1">
      <alignment horizontal="center" vertical="center" shrinkToFit="1"/>
    </xf>
    <xf numFmtId="0" fontId="11" fillId="2" borderId="2" xfId="0" applyFont="1" applyFill="1" applyBorder="1" applyAlignment="1" applyProtection="1">
      <alignment horizontal="center" vertical="distributed" wrapText="1"/>
    </xf>
    <xf numFmtId="0" fontId="11" fillId="2" borderId="3" xfId="0" applyFont="1" applyFill="1" applyBorder="1" applyAlignment="1" applyProtection="1">
      <alignment horizontal="center" vertical="distributed"/>
    </xf>
    <xf numFmtId="0" fontId="11" fillId="2" borderId="4" xfId="0" applyFont="1" applyFill="1" applyBorder="1" applyAlignment="1" applyProtection="1">
      <alignment horizontal="center" vertical="distributed"/>
    </xf>
    <xf numFmtId="0" fontId="13" fillId="2" borderId="13" xfId="0" applyFont="1" applyFill="1" applyBorder="1" applyAlignment="1" applyProtection="1">
      <alignment horizontal="center" vertical="center" shrinkToFit="1"/>
    </xf>
    <xf numFmtId="0" fontId="15" fillId="2" borderId="2" xfId="0" quotePrefix="1" applyFont="1" applyFill="1" applyBorder="1" applyAlignment="1" applyProtection="1">
      <alignment horizontal="center" vertical="center" shrinkToFit="1"/>
    </xf>
    <xf numFmtId="178" fontId="25" fillId="2" borderId="11" xfId="0" applyNumberFormat="1" applyFont="1" applyFill="1" applyBorder="1" applyAlignment="1" applyProtection="1">
      <alignment horizontal="left" vertical="center" wrapText="1" indent="1" shrinkToFit="1"/>
    </xf>
    <xf numFmtId="178" fontId="25" fillId="2" borderId="0" xfId="0" applyNumberFormat="1" applyFont="1" applyFill="1" applyBorder="1" applyAlignment="1" applyProtection="1">
      <alignment horizontal="left" vertical="center" wrapText="1" indent="1" shrinkToFit="1"/>
    </xf>
    <xf numFmtId="178" fontId="25" fillId="2" borderId="12" xfId="0" applyNumberFormat="1" applyFont="1" applyFill="1" applyBorder="1" applyAlignment="1" applyProtection="1">
      <alignment horizontal="left" vertical="center" wrapText="1" indent="1" shrinkToFit="1"/>
    </xf>
    <xf numFmtId="178" fontId="25" fillId="2" borderId="17" xfId="0" applyNumberFormat="1" applyFont="1" applyFill="1" applyBorder="1" applyAlignment="1" applyProtection="1">
      <alignment horizontal="left" vertical="center" wrapText="1" indent="1" shrinkToFit="1"/>
    </xf>
    <xf numFmtId="178" fontId="25" fillId="2" borderId="18" xfId="0" applyNumberFormat="1" applyFont="1" applyFill="1" applyBorder="1" applyAlignment="1" applyProtection="1">
      <alignment horizontal="left" vertical="center" wrapText="1" indent="1" shrinkToFit="1"/>
    </xf>
    <xf numFmtId="178" fontId="25" fillId="2" borderId="19" xfId="0" applyNumberFormat="1" applyFont="1" applyFill="1" applyBorder="1" applyAlignment="1" applyProtection="1">
      <alignment horizontal="left" vertical="center" wrapText="1" indent="1" shrinkToFit="1"/>
    </xf>
    <xf numFmtId="0" fontId="16" fillId="2" borderId="20" xfId="0" applyFont="1" applyFill="1" applyBorder="1" applyAlignment="1" applyProtection="1">
      <alignment horizontal="center" vertical="center" shrinkToFit="1"/>
    </xf>
    <xf numFmtId="0" fontId="16" fillId="2" borderId="21" xfId="0" applyFont="1" applyFill="1" applyBorder="1" applyAlignment="1" applyProtection="1">
      <alignment horizontal="center" vertical="center" shrinkToFit="1"/>
    </xf>
    <xf numFmtId="0" fontId="16" fillId="2" borderId="22" xfId="0" applyFont="1" applyFill="1" applyBorder="1" applyAlignment="1" applyProtection="1">
      <alignment horizontal="center" vertical="center" shrinkToFit="1"/>
    </xf>
    <xf numFmtId="0" fontId="16" fillId="2" borderId="23" xfId="0" applyFont="1" applyFill="1" applyBorder="1" applyAlignment="1" applyProtection="1">
      <alignment horizontal="center" vertical="center" shrinkToFit="1"/>
    </xf>
    <xf numFmtId="0" fontId="16" fillId="2" borderId="24" xfId="0" applyFont="1" applyFill="1" applyBorder="1" applyAlignment="1" applyProtection="1">
      <alignment horizontal="center" vertical="center" shrinkToFit="1"/>
    </xf>
    <xf numFmtId="0" fontId="23" fillId="2" borderId="23" xfId="0" applyFont="1" applyFill="1" applyBorder="1" applyAlignment="1">
      <alignment horizontal="center" vertical="center"/>
    </xf>
    <xf numFmtId="0" fontId="23" fillId="2" borderId="25" xfId="0" applyFont="1" applyFill="1" applyBorder="1" applyAlignment="1">
      <alignment horizontal="center" vertical="center"/>
    </xf>
    <xf numFmtId="0" fontId="9" fillId="2" borderId="26"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178" fontId="9" fillId="2" borderId="1" xfId="0" applyNumberFormat="1" applyFont="1" applyFill="1" applyBorder="1" applyAlignment="1" applyProtection="1">
      <alignment horizontal="center" vertical="center" shrinkToFit="1"/>
    </xf>
    <xf numFmtId="178" fontId="9" fillId="2" borderId="2" xfId="0" applyNumberFormat="1" applyFont="1" applyFill="1" applyBorder="1" applyAlignment="1" applyProtection="1">
      <alignment horizontal="center" vertical="center" shrinkToFit="1"/>
    </xf>
    <xf numFmtId="178" fontId="9" fillId="2" borderId="3" xfId="0" applyNumberFormat="1" applyFont="1" applyFill="1" applyBorder="1" applyAlignment="1" applyProtection="1">
      <alignment horizontal="center" vertical="center" shrinkToFit="1"/>
    </xf>
    <xf numFmtId="178" fontId="9" fillId="2" borderId="4" xfId="0" applyNumberFormat="1" applyFont="1" applyFill="1" applyBorder="1" applyAlignment="1" applyProtection="1">
      <alignment horizontal="center" vertical="center" shrinkToFit="1"/>
    </xf>
    <xf numFmtId="177" fontId="23" fillId="2" borderId="0" xfId="0" applyNumberFormat="1" applyFont="1" applyFill="1" applyBorder="1" applyAlignment="1" applyProtection="1">
      <alignment horizontal="center" vertical="center"/>
    </xf>
    <xf numFmtId="177" fontId="23" fillId="2" borderId="0" xfId="0" applyNumberFormat="1" applyFont="1" applyFill="1" applyBorder="1">
      <alignment vertical="center"/>
    </xf>
    <xf numFmtId="0" fontId="16" fillId="2" borderId="26" xfId="0" applyFont="1" applyFill="1" applyBorder="1" applyAlignment="1" applyProtection="1">
      <alignment horizontal="center" vertical="center"/>
    </xf>
    <xf numFmtId="0" fontId="16"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6" fillId="2" borderId="30" xfId="0" applyFont="1" applyFill="1" applyBorder="1" applyAlignment="1" applyProtection="1">
      <alignment horizontal="center" vertical="center"/>
    </xf>
    <xf numFmtId="0" fontId="16" fillId="2" borderId="4" xfId="0" applyFont="1" applyFill="1" applyBorder="1" applyAlignment="1" applyProtection="1">
      <alignment horizontal="center" vertical="center"/>
    </xf>
    <xf numFmtId="177" fontId="23" fillId="2" borderId="50" xfId="0" applyNumberFormat="1" applyFont="1" applyFill="1" applyBorder="1">
      <alignment vertical="center"/>
    </xf>
    <xf numFmtId="0" fontId="9" fillId="2" borderId="4" xfId="0" applyFont="1" applyFill="1" applyBorder="1" applyAlignment="1" applyProtection="1">
      <alignment horizontal="center" vertical="center" shrinkToFit="1"/>
    </xf>
    <xf numFmtId="0" fontId="9" fillId="2" borderId="45" xfId="0" applyFont="1" applyFill="1" applyBorder="1" applyAlignment="1" applyProtection="1">
      <alignment horizontal="center" vertical="center" shrinkToFit="1"/>
    </xf>
    <xf numFmtId="0" fontId="9" fillId="2" borderId="28" xfId="0" applyFont="1" applyFill="1" applyBorder="1" applyAlignment="1" applyProtection="1">
      <alignment horizontal="center" vertical="center" shrinkToFit="1"/>
    </xf>
    <xf numFmtId="0" fontId="9" fillId="2" borderId="37" xfId="0" applyFont="1" applyFill="1" applyBorder="1" applyAlignment="1" applyProtection="1">
      <alignment horizontal="center" vertical="center" shrinkToFit="1"/>
    </xf>
    <xf numFmtId="0" fontId="9" fillId="2" borderId="46" xfId="0" applyFont="1" applyFill="1" applyBorder="1" applyAlignment="1" applyProtection="1">
      <alignment horizontal="center" vertical="center"/>
    </xf>
    <xf numFmtId="49" fontId="17" fillId="2" borderId="27" xfId="0" applyNumberFormat="1" applyFont="1" applyFill="1" applyBorder="1" applyAlignment="1" applyProtection="1">
      <alignment horizontal="center" vertical="center"/>
    </xf>
    <xf numFmtId="49" fontId="17" fillId="2" borderId="28" xfId="0" applyNumberFormat="1" applyFont="1" applyFill="1" applyBorder="1" applyAlignment="1" applyProtection="1">
      <alignment horizontal="center" vertical="center"/>
    </xf>
    <xf numFmtId="49" fontId="17" fillId="2" borderId="37" xfId="0" applyNumberFormat="1" applyFont="1" applyFill="1" applyBorder="1" applyAlignment="1" applyProtection="1">
      <alignment horizontal="center" vertical="center"/>
    </xf>
    <xf numFmtId="0" fontId="9" fillId="2" borderId="28" xfId="0" applyFont="1" applyFill="1" applyBorder="1" applyAlignment="1" applyProtection="1">
      <alignment horizontal="center" vertical="center"/>
    </xf>
    <xf numFmtId="0" fontId="9" fillId="2" borderId="29" xfId="0" applyFont="1" applyFill="1" applyBorder="1" applyAlignment="1" applyProtection="1">
      <alignment horizontal="center" vertical="center"/>
    </xf>
    <xf numFmtId="0" fontId="9" fillId="2" borderId="33" xfId="0" applyFont="1" applyFill="1" applyBorder="1" applyAlignment="1" applyProtection="1">
      <alignment horizontal="center" vertical="center" shrinkToFit="1"/>
    </xf>
    <xf numFmtId="0" fontId="9" fillId="2" borderId="27" xfId="0" applyFont="1" applyFill="1" applyBorder="1" applyAlignment="1" applyProtection="1">
      <alignment horizontal="center" vertical="center"/>
    </xf>
    <xf numFmtId="0" fontId="16" fillId="2" borderId="38" xfId="0" applyFont="1" applyFill="1" applyBorder="1" applyAlignment="1" applyProtection="1">
      <alignment horizontal="center" vertical="center"/>
    </xf>
    <xf numFmtId="0" fontId="16" fillId="2" borderId="39" xfId="0" applyFont="1" applyFill="1" applyBorder="1" applyAlignment="1" applyProtection="1">
      <alignment horizontal="center" vertical="center"/>
    </xf>
    <xf numFmtId="0" fontId="16" fillId="2" borderId="40" xfId="0" applyFont="1" applyFill="1" applyBorder="1" applyAlignment="1" applyProtection="1">
      <alignment horizontal="center" vertical="center"/>
    </xf>
    <xf numFmtId="0" fontId="17" fillId="2" borderId="41"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42" xfId="0" applyFont="1" applyFill="1" applyBorder="1" applyAlignment="1" applyProtection="1">
      <alignment horizontal="center" vertical="center"/>
    </xf>
    <xf numFmtId="177" fontId="22" fillId="2" borderId="32" xfId="0" applyNumberFormat="1" applyFont="1" applyFill="1" applyBorder="1" applyAlignment="1" applyProtection="1">
      <alignment horizontal="center" vertical="center"/>
    </xf>
    <xf numFmtId="177" fontId="22" fillId="2" borderId="18" xfId="0" applyNumberFormat="1" applyFont="1" applyFill="1" applyBorder="1">
      <alignment vertical="center"/>
    </xf>
    <xf numFmtId="177" fontId="22" fillId="2" borderId="17" xfId="0" applyNumberFormat="1" applyFont="1" applyFill="1" applyBorder="1" applyAlignment="1" applyProtection="1">
      <alignment horizontal="center" vertical="center"/>
    </xf>
    <xf numFmtId="178" fontId="22" fillId="2" borderId="18" xfId="0" applyNumberFormat="1" applyFont="1" applyFill="1" applyBorder="1" applyAlignment="1" applyProtection="1">
      <alignment horizontal="center" vertical="center" shrinkToFit="1"/>
    </xf>
    <xf numFmtId="178" fontId="22" fillId="2" borderId="48" xfId="0" applyNumberFormat="1" applyFont="1" applyFill="1" applyBorder="1" applyAlignment="1" applyProtection="1">
      <alignment horizontal="center" vertical="center" shrinkToFit="1"/>
    </xf>
    <xf numFmtId="0" fontId="14" fillId="2" borderId="22" xfId="0" quotePrefix="1" applyFont="1" applyFill="1" applyBorder="1" applyAlignment="1" applyProtection="1">
      <alignment horizontal="center" vertical="center"/>
    </xf>
    <xf numFmtId="0" fontId="14" fillId="2" borderId="24" xfId="0" applyFont="1" applyFill="1" applyBorder="1" applyAlignment="1" applyProtection="1">
      <alignment horizontal="center" vertical="center"/>
    </xf>
    <xf numFmtId="38" fontId="8" fillId="2" borderId="22" xfId="1" applyFont="1" applyFill="1" applyBorder="1" applyAlignment="1" applyProtection="1">
      <alignment horizontal="right" vertical="center"/>
    </xf>
    <xf numFmtId="38" fontId="8" fillId="2" borderId="23" xfId="1" applyFont="1" applyFill="1" applyBorder="1" applyAlignment="1" applyProtection="1">
      <alignment horizontal="right" vertical="center"/>
    </xf>
    <xf numFmtId="38" fontId="8" fillId="2" borderId="25" xfId="1" applyFont="1" applyFill="1" applyBorder="1" applyAlignment="1" applyProtection="1">
      <alignment horizontal="right" vertical="center"/>
    </xf>
    <xf numFmtId="0" fontId="14" fillId="2" borderId="34" xfId="0" applyFont="1" applyFill="1" applyBorder="1" applyAlignment="1" applyProtection="1">
      <alignment horizontal="center" vertical="center" textRotation="255"/>
    </xf>
    <xf numFmtId="0" fontId="14" fillId="2" borderId="35" xfId="0" applyFont="1" applyFill="1" applyBorder="1" applyAlignment="1" applyProtection="1">
      <alignment horizontal="center" vertical="center" textRotation="255"/>
    </xf>
    <xf numFmtId="0" fontId="14" fillId="2" borderId="31" xfId="0" applyFont="1" applyFill="1" applyBorder="1" applyAlignment="1" applyProtection="1">
      <alignment horizontal="center" vertical="center" textRotation="255"/>
    </xf>
    <xf numFmtId="0" fontId="14" fillId="2" borderId="12" xfId="0" applyFont="1" applyFill="1" applyBorder="1" applyAlignment="1" applyProtection="1">
      <alignment horizontal="center" vertical="center" textRotation="255"/>
    </xf>
    <xf numFmtId="0" fontId="14" fillId="2" borderId="32" xfId="0" applyFont="1" applyFill="1" applyBorder="1" applyAlignment="1" applyProtection="1">
      <alignment horizontal="center" vertical="center" textRotation="255"/>
    </xf>
    <xf numFmtId="0" fontId="14" fillId="2" borderId="19" xfId="0" applyFont="1" applyFill="1" applyBorder="1" applyAlignment="1" applyProtection="1">
      <alignment horizontal="center" vertical="center" textRotation="255"/>
    </xf>
    <xf numFmtId="0" fontId="18" fillId="2" borderId="22" xfId="0" applyFont="1" applyFill="1" applyBorder="1" applyAlignment="1" applyProtection="1">
      <alignment horizontal="center" vertical="center"/>
    </xf>
    <xf numFmtId="0" fontId="18" fillId="2" borderId="23" xfId="0" applyFont="1" applyFill="1" applyBorder="1" applyAlignment="1" applyProtection="1">
      <alignment horizontal="center" vertical="center"/>
    </xf>
    <xf numFmtId="0" fontId="14" fillId="2" borderId="2" xfId="0" quotePrefix="1" applyFont="1" applyFill="1" applyBorder="1" applyAlignment="1" applyProtection="1">
      <alignment horizontal="center" vertical="center"/>
    </xf>
    <xf numFmtId="0" fontId="14" fillId="2" borderId="4" xfId="0" applyFont="1" applyFill="1" applyBorder="1" applyAlignment="1" applyProtection="1">
      <alignment horizontal="center" vertical="center"/>
    </xf>
    <xf numFmtId="38" fontId="8" fillId="2" borderId="2" xfId="1" applyFont="1" applyFill="1" applyBorder="1" applyAlignment="1" applyProtection="1">
      <alignment horizontal="right" vertical="center"/>
    </xf>
    <xf numFmtId="38" fontId="8" fillId="2" borderId="3" xfId="1" applyFont="1" applyFill="1" applyBorder="1" applyAlignment="1" applyProtection="1">
      <alignment horizontal="right" vertical="center"/>
    </xf>
    <xf numFmtId="38" fontId="8" fillId="2" borderId="36" xfId="1" applyFont="1" applyFill="1" applyBorder="1" applyAlignment="1" applyProtection="1">
      <alignment horizontal="right" vertical="center"/>
    </xf>
    <xf numFmtId="0" fontId="18" fillId="2" borderId="2" xfId="0" applyFont="1" applyFill="1" applyBorder="1" applyAlignment="1" applyProtection="1">
      <alignment horizontal="center" vertical="center"/>
    </xf>
    <xf numFmtId="0" fontId="18" fillId="2" borderId="3" xfId="0" applyFont="1" applyFill="1" applyBorder="1" applyAlignment="1" applyProtection="1">
      <alignment horizontal="center" vertical="center"/>
    </xf>
    <xf numFmtId="0" fontId="18" fillId="2" borderId="27" xfId="0" applyFont="1" applyFill="1" applyBorder="1" applyAlignment="1" applyProtection="1">
      <alignment horizontal="center" vertical="center"/>
    </xf>
    <xf numFmtId="0" fontId="18" fillId="2" borderId="28" xfId="0" applyFont="1" applyFill="1" applyBorder="1" applyAlignment="1" applyProtection="1">
      <alignment horizontal="center" vertical="center"/>
    </xf>
    <xf numFmtId="0" fontId="14" fillId="2" borderId="27" xfId="0" quotePrefix="1" applyFont="1" applyFill="1" applyBorder="1" applyAlignment="1" applyProtection="1">
      <alignment horizontal="center" vertical="center"/>
    </xf>
    <xf numFmtId="0" fontId="14" fillId="2" borderId="37" xfId="0" applyFont="1" applyFill="1" applyBorder="1" applyAlignment="1" applyProtection="1">
      <alignment horizontal="center" vertical="center"/>
    </xf>
    <xf numFmtId="38" fontId="8" fillId="2" borderId="27" xfId="1" applyFont="1" applyFill="1" applyBorder="1" applyAlignment="1" applyProtection="1">
      <alignment horizontal="right" vertical="center"/>
    </xf>
    <xf numFmtId="38" fontId="8" fillId="2" borderId="28" xfId="1" applyFont="1" applyFill="1" applyBorder="1" applyAlignment="1" applyProtection="1">
      <alignment horizontal="right" vertical="center"/>
    </xf>
    <xf numFmtId="38" fontId="8" fillId="2" borderId="29" xfId="1" applyFont="1" applyFill="1" applyBorder="1" applyAlignment="1" applyProtection="1">
      <alignment horizontal="right" vertical="center"/>
    </xf>
    <xf numFmtId="0" fontId="14" fillId="2" borderId="34" xfId="0" applyFont="1" applyFill="1" applyBorder="1" applyAlignment="1" applyProtection="1">
      <alignment horizontal="center" vertical="center" textRotation="255" shrinkToFit="1"/>
    </xf>
    <xf numFmtId="0" fontId="14" fillId="2" borderId="35" xfId="0" applyFont="1" applyFill="1" applyBorder="1" applyAlignment="1" applyProtection="1">
      <alignment horizontal="center" vertical="center" textRotation="255" shrinkToFit="1"/>
    </xf>
    <xf numFmtId="0" fontId="14" fillId="2" borderId="31" xfId="0" applyFont="1" applyFill="1" applyBorder="1" applyAlignment="1" applyProtection="1">
      <alignment horizontal="center" vertical="center" textRotation="255" shrinkToFit="1"/>
    </xf>
    <xf numFmtId="0" fontId="14" fillId="2" borderId="12" xfId="0" applyFont="1" applyFill="1" applyBorder="1" applyAlignment="1" applyProtection="1">
      <alignment horizontal="center" vertical="center" textRotation="255" shrinkToFit="1"/>
    </xf>
    <xf numFmtId="0" fontId="14" fillId="2" borderId="32" xfId="0" applyFont="1" applyFill="1" applyBorder="1" applyAlignment="1" applyProtection="1">
      <alignment horizontal="center" vertical="center" textRotation="255" shrinkToFit="1"/>
    </xf>
    <xf numFmtId="0" fontId="14" fillId="2" borderId="19" xfId="0" applyFont="1" applyFill="1" applyBorder="1" applyAlignment="1" applyProtection="1">
      <alignment horizontal="center" vertical="center" textRotation="255" shrinkToFit="1"/>
    </xf>
    <xf numFmtId="0" fontId="11" fillId="2" borderId="2"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xf>
    <xf numFmtId="0" fontId="18" fillId="2" borderId="2" xfId="0" applyFont="1" applyFill="1" applyBorder="1" applyAlignment="1" applyProtection="1">
      <alignment horizontal="center" vertical="center" wrapText="1"/>
    </xf>
    <xf numFmtId="0" fontId="14" fillId="2" borderId="2" xfId="0" applyFont="1" applyFill="1" applyBorder="1" applyAlignment="1" applyProtection="1">
      <alignment horizontal="center" vertical="center"/>
    </xf>
    <xf numFmtId="0" fontId="14" fillId="2" borderId="5" xfId="0" applyFont="1" applyFill="1" applyBorder="1" applyAlignment="1" applyProtection="1">
      <alignment horizontal="center" vertical="center"/>
    </xf>
    <xf numFmtId="0" fontId="14" fillId="2" borderId="7" xfId="0" applyFont="1" applyFill="1" applyBorder="1" applyAlignment="1" applyProtection="1">
      <alignment horizontal="center" vertical="center"/>
    </xf>
    <xf numFmtId="0" fontId="14" fillId="2" borderId="38" xfId="0" applyFont="1" applyFill="1" applyBorder="1" applyAlignment="1" applyProtection="1">
      <alignment horizontal="center" vertical="center"/>
    </xf>
    <xf numFmtId="0" fontId="14" fillId="2" borderId="39" xfId="0" applyFont="1" applyFill="1" applyBorder="1" applyAlignment="1" applyProtection="1">
      <alignment horizontal="center" vertical="center"/>
    </xf>
    <xf numFmtId="0" fontId="14" fillId="2" borderId="40" xfId="0" applyFont="1" applyFill="1" applyBorder="1" applyAlignment="1" applyProtection="1">
      <alignment horizontal="center" vertical="center"/>
    </xf>
    <xf numFmtId="0" fontId="14" fillId="2" borderId="41" xfId="0" applyFont="1" applyFill="1" applyBorder="1" applyAlignment="1" applyProtection="1">
      <alignment horizontal="center" vertical="center"/>
    </xf>
    <xf numFmtId="41" fontId="8" fillId="2" borderId="41" xfId="1" applyNumberFormat="1" applyFont="1" applyFill="1" applyBorder="1" applyAlignment="1" applyProtection="1">
      <alignment horizontal="right" vertical="center"/>
    </xf>
    <xf numFmtId="6" fontId="8" fillId="2" borderId="39" xfId="1" applyNumberFormat="1" applyFont="1" applyFill="1" applyBorder="1" applyAlignment="1" applyProtection="1">
      <alignment horizontal="right" vertical="center"/>
    </xf>
    <xf numFmtId="6" fontId="8" fillId="2" borderId="42" xfId="1" applyNumberFormat="1" applyFont="1" applyFill="1" applyBorder="1" applyAlignment="1" applyProtection="1">
      <alignment horizontal="right" vertical="center"/>
    </xf>
    <xf numFmtId="6" fontId="8" fillId="2" borderId="41" xfId="1" applyNumberFormat="1" applyFont="1" applyFill="1" applyBorder="1" applyAlignment="1" applyProtection="1">
      <alignment horizontal="right" vertical="center"/>
    </xf>
    <xf numFmtId="0" fontId="18" fillId="2" borderId="27" xfId="0" applyFont="1" applyFill="1" applyBorder="1" applyAlignment="1" applyProtection="1">
      <alignment horizontal="center" vertical="center" wrapText="1"/>
    </xf>
    <xf numFmtId="0" fontId="18" fillId="2" borderId="37" xfId="0" applyFont="1" applyFill="1" applyBorder="1" applyAlignment="1" applyProtection="1">
      <alignment horizontal="center" vertical="center"/>
    </xf>
    <xf numFmtId="0" fontId="14" fillId="2" borderId="27" xfId="0" applyFont="1" applyFill="1" applyBorder="1" applyAlignment="1" applyProtection="1">
      <alignment horizontal="center" vertical="center"/>
    </xf>
    <xf numFmtId="0" fontId="9" fillId="2" borderId="11" xfId="0" applyFont="1" applyFill="1" applyBorder="1" applyAlignment="1" applyProtection="1">
      <alignment horizontal="center" vertical="center" textRotation="255" shrinkToFit="1"/>
    </xf>
    <xf numFmtId="0" fontId="9" fillId="2" borderId="12" xfId="0" applyFont="1" applyFill="1" applyBorder="1" applyAlignment="1" applyProtection="1">
      <alignment horizontal="center" vertical="center" textRotation="255" shrinkToFit="1"/>
    </xf>
    <xf numFmtId="0" fontId="9" fillId="2" borderId="8" xfId="0" applyFont="1" applyFill="1" applyBorder="1" applyAlignment="1" applyProtection="1">
      <alignment horizontal="center" vertical="center" textRotation="255" shrinkToFit="1"/>
    </xf>
    <xf numFmtId="0" fontId="9" fillId="2" borderId="10" xfId="0" applyFont="1" applyFill="1" applyBorder="1" applyAlignment="1" applyProtection="1">
      <alignment horizontal="center" vertical="center" textRotation="255" shrinkToFit="1"/>
    </xf>
    <xf numFmtId="0" fontId="19" fillId="2" borderId="43" xfId="0" applyFont="1" applyFill="1" applyBorder="1" applyAlignment="1" applyProtection="1">
      <alignment horizontal="center" vertical="center"/>
    </xf>
    <xf numFmtId="0" fontId="19" fillId="2" borderId="44" xfId="0" applyFont="1" applyFill="1" applyBorder="1" applyAlignment="1" applyProtection="1">
      <alignment horizontal="center" vertical="center"/>
    </xf>
    <xf numFmtId="0" fontId="19" fillId="2" borderId="35"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19" fillId="2" borderId="12"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9" xfId="0" applyFont="1" applyFill="1" applyBorder="1" applyAlignment="1" applyProtection="1">
      <alignment horizontal="center" vertical="center"/>
    </xf>
    <xf numFmtId="0" fontId="19" fillId="2" borderId="10" xfId="0" applyFont="1" applyFill="1" applyBorder="1" applyAlignment="1" applyProtection="1">
      <alignment horizontal="center" vertical="center"/>
    </xf>
    <xf numFmtId="0" fontId="14" fillId="2" borderId="3" xfId="0" applyFont="1" applyFill="1" applyBorder="1" applyAlignment="1" applyProtection="1">
      <alignment horizontal="center" vertical="center"/>
    </xf>
    <xf numFmtId="178" fontId="16" fillId="2" borderId="2" xfId="0" applyNumberFormat="1" applyFont="1" applyFill="1" applyBorder="1" applyAlignment="1" applyProtection="1">
      <alignment horizontal="center" vertical="center" shrinkToFit="1"/>
    </xf>
    <xf numFmtId="178" fontId="16" fillId="2" borderId="3" xfId="0" applyNumberFormat="1" applyFont="1" applyFill="1" applyBorder="1" applyAlignment="1" applyProtection="1">
      <alignment horizontal="center" vertical="center" shrinkToFit="1"/>
    </xf>
    <xf numFmtId="178" fontId="16" fillId="2" borderId="4" xfId="0" applyNumberFormat="1" applyFont="1" applyFill="1" applyBorder="1" applyAlignment="1" applyProtection="1">
      <alignment horizontal="center" vertical="center" shrinkToFit="1"/>
    </xf>
    <xf numFmtId="0" fontId="14" fillId="2" borderId="8" xfId="0" applyFont="1" applyFill="1" applyBorder="1" applyAlignment="1" applyProtection="1">
      <alignment horizontal="center" vertical="center"/>
    </xf>
    <xf numFmtId="0" fontId="14" fillId="2" borderId="9" xfId="0" applyFont="1" applyFill="1" applyBorder="1" applyAlignment="1" applyProtection="1">
      <alignment horizontal="center" vertical="center"/>
    </xf>
    <xf numFmtId="0" fontId="14" fillId="2" borderId="10" xfId="0" applyFont="1" applyFill="1" applyBorder="1" applyAlignment="1" applyProtection="1">
      <alignment horizontal="center" vertical="center"/>
    </xf>
    <xf numFmtId="177" fontId="9" fillId="2" borderId="22" xfId="0" applyNumberFormat="1" applyFont="1" applyFill="1" applyBorder="1" applyAlignment="1" applyProtection="1">
      <alignment horizontal="center" vertical="center"/>
    </xf>
    <xf numFmtId="177" fontId="9" fillId="2" borderId="23" xfId="0" applyNumberFormat="1" applyFont="1" applyFill="1" applyBorder="1">
      <alignment vertical="center"/>
    </xf>
    <xf numFmtId="177" fontId="9" fillId="2" borderId="24" xfId="0" applyNumberFormat="1" applyFont="1" applyFill="1" applyBorder="1">
      <alignment vertical="center"/>
    </xf>
    <xf numFmtId="0" fontId="14" fillId="2" borderId="0" xfId="0" applyFont="1" applyFill="1" applyAlignment="1" applyProtection="1">
      <alignment horizontal="center" vertical="center"/>
    </xf>
    <xf numFmtId="0" fontId="14" fillId="2" borderId="12" xfId="0" applyFont="1" applyFill="1" applyBorder="1" applyAlignment="1" applyProtection="1">
      <alignment horizontal="center" vertical="center"/>
    </xf>
    <xf numFmtId="0" fontId="12" fillId="2" borderId="0" xfId="0" applyFont="1" applyFill="1" applyAlignment="1" applyProtection="1">
      <alignment horizontal="center" vertical="center" wrapText="1"/>
    </xf>
    <xf numFmtId="0" fontId="32" fillId="2" borderId="8" xfId="0" applyFont="1" applyFill="1" applyBorder="1" applyAlignment="1" applyProtection="1">
      <alignment horizontal="center" vertical="center"/>
    </xf>
    <xf numFmtId="0" fontId="32" fillId="2" borderId="9" xfId="0" applyFont="1" applyFill="1" applyBorder="1" applyAlignment="1" applyProtection="1">
      <alignment horizontal="center" vertical="center"/>
    </xf>
    <xf numFmtId="0" fontId="14" fillId="2" borderId="6" xfId="0" applyFont="1" applyFill="1" applyBorder="1" applyAlignment="1" applyProtection="1">
      <alignment horizontal="left" vertical="top" wrapText="1"/>
    </xf>
    <xf numFmtId="0" fontId="14" fillId="2" borderId="7" xfId="0" applyFont="1" applyFill="1" applyBorder="1" applyAlignment="1" applyProtection="1">
      <alignment horizontal="left" vertical="top" wrapText="1"/>
    </xf>
    <xf numFmtId="0" fontId="14" fillId="2" borderId="0" xfId="0" applyFont="1" applyFill="1" applyAlignment="1" applyProtection="1">
      <alignment horizontal="left" vertical="top" wrapText="1"/>
    </xf>
    <xf numFmtId="0" fontId="14" fillId="2" borderId="12" xfId="0" applyFont="1" applyFill="1" applyBorder="1" applyAlignment="1" applyProtection="1">
      <alignment horizontal="left" vertical="top" wrapText="1"/>
    </xf>
    <xf numFmtId="0" fontId="14" fillId="2" borderId="6" xfId="0" applyFont="1" applyFill="1" applyBorder="1" applyAlignment="1" applyProtection="1">
      <alignment horizontal="center" vertical="center"/>
    </xf>
    <xf numFmtId="0" fontId="12" fillId="2" borderId="5"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xf>
    <xf numFmtId="0" fontId="12" fillId="2" borderId="7"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2" fillId="2" borderId="9" xfId="0" applyFont="1" applyFill="1" applyBorder="1" applyAlignment="1" applyProtection="1">
      <alignment horizontal="center" vertical="center"/>
    </xf>
    <xf numFmtId="0" fontId="12" fillId="2" borderId="10" xfId="0" applyFont="1" applyFill="1" applyBorder="1" applyAlignment="1" applyProtection="1">
      <alignment horizontal="center" vertical="center"/>
    </xf>
    <xf numFmtId="0" fontId="17" fillId="2" borderId="5" xfId="0" applyFont="1" applyFill="1" applyBorder="1" applyAlignment="1" applyProtection="1">
      <alignment horizontal="center" vertical="center"/>
    </xf>
    <xf numFmtId="0" fontId="17" fillId="2" borderId="6" xfId="0" applyFont="1" applyFill="1" applyBorder="1" applyAlignment="1" applyProtection="1">
      <alignment horizontal="center" vertical="center"/>
    </xf>
    <xf numFmtId="0" fontId="17" fillId="2" borderId="7" xfId="0" applyFont="1" applyFill="1" applyBorder="1" applyAlignment="1" applyProtection="1">
      <alignment horizontal="center" vertical="center"/>
    </xf>
    <xf numFmtId="0" fontId="17" fillId="2" borderId="8" xfId="0" applyFont="1" applyFill="1" applyBorder="1" applyAlignment="1" applyProtection="1">
      <alignment horizontal="center" vertical="center"/>
    </xf>
    <xf numFmtId="0" fontId="17" fillId="2" borderId="9" xfId="0" applyFont="1" applyFill="1" applyBorder="1" applyAlignment="1" applyProtection="1">
      <alignment horizontal="center" vertical="center"/>
    </xf>
    <xf numFmtId="0" fontId="17" fillId="2" borderId="10" xfId="0" applyFont="1" applyFill="1" applyBorder="1" applyAlignment="1" applyProtection="1">
      <alignment horizontal="center" vertical="center"/>
    </xf>
    <xf numFmtId="0" fontId="17" fillId="2" borderId="5" xfId="0" applyFont="1" applyFill="1" applyBorder="1" applyAlignment="1" applyProtection="1">
      <alignment horizontal="center" vertical="center" wrapText="1"/>
    </xf>
  </cellXfs>
  <cellStyles count="3">
    <cellStyle name="ハイパーリンク" xfId="2" builtinId="8"/>
    <cellStyle name="桁区切り" xfId="1" builtinId="6"/>
    <cellStyle name="標準" xfId="0" builtinId="0"/>
  </cellStyles>
  <dxfs count="33">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s>
  <tableStyles count="0" defaultTableStyle="TableStyleMedium9" defaultPivotStyle="PivotStyleLight16"/>
  <colors>
    <mruColors>
      <color rgb="FF99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102</xdr:col>
      <xdr:colOff>66675</xdr:colOff>
      <xdr:row>0</xdr:row>
      <xdr:rowOff>28575</xdr:rowOff>
    </xdr:from>
    <xdr:to>
      <xdr:col>105</xdr:col>
      <xdr:colOff>0</xdr:colOff>
      <xdr:row>2</xdr:row>
      <xdr:rowOff>66675</xdr:rowOff>
    </xdr:to>
    <xdr:grpSp>
      <xdr:nvGrpSpPr>
        <xdr:cNvPr id="2" name="Group 12">
          <a:extLst>
            <a:ext uri="{FF2B5EF4-FFF2-40B4-BE49-F238E27FC236}">
              <a16:creationId xmlns:a16="http://schemas.microsoft.com/office/drawing/2014/main" id="{4558D034-29BA-47EA-B7F3-0BBAB2C380A8}"/>
            </a:ext>
          </a:extLst>
        </xdr:cNvPr>
        <xdr:cNvGrpSpPr>
          <a:grpSpLocks/>
        </xdr:cNvGrpSpPr>
      </xdr:nvGrpSpPr>
      <xdr:grpSpPr bwMode="auto">
        <a:xfrm>
          <a:off x="11096625" y="28575"/>
          <a:ext cx="247650" cy="228600"/>
          <a:chOff x="215" y="254"/>
          <a:chExt cx="18" cy="18"/>
        </a:xfrm>
      </xdr:grpSpPr>
      <xdr:sp macro="" textlink="">
        <xdr:nvSpPr>
          <xdr:cNvPr id="3" name="Oval 13">
            <a:extLst>
              <a:ext uri="{FF2B5EF4-FFF2-40B4-BE49-F238E27FC236}">
                <a16:creationId xmlns:a16="http://schemas.microsoft.com/office/drawing/2014/main" id="{0F2A1C2E-6A55-28B5-46E4-8F027715B669}"/>
              </a:ext>
            </a:extLst>
          </xdr:cNvPr>
          <xdr:cNvSpPr>
            <a:spLocks noChangeArrowheads="1"/>
          </xdr:cNvSpPr>
        </xdr:nvSpPr>
        <xdr:spPr bwMode="auto">
          <a:xfrm>
            <a:off x="215" y="254"/>
            <a:ext cx="18" cy="18"/>
          </a:xfrm>
          <a:prstGeom prst="ellipse">
            <a:avLst/>
          </a:prstGeom>
          <a:noFill/>
          <a:ln w="9525">
            <a:solidFill>
              <a:srgbClr val="000000"/>
            </a:solidFill>
            <a:round/>
            <a:headEnd/>
            <a:tailEnd/>
          </a:ln>
        </xdr:spPr>
      </xdr:sp>
      <xdr:grpSp>
        <xdr:nvGrpSpPr>
          <xdr:cNvPr id="4" name="Group 14">
            <a:extLst>
              <a:ext uri="{FF2B5EF4-FFF2-40B4-BE49-F238E27FC236}">
                <a16:creationId xmlns:a16="http://schemas.microsoft.com/office/drawing/2014/main" id="{C7A28E53-8137-2406-6FF9-9960B5AFA653}"/>
              </a:ext>
            </a:extLst>
          </xdr:cNvPr>
          <xdr:cNvGrpSpPr>
            <a:grpSpLocks/>
          </xdr:cNvGrpSpPr>
        </xdr:nvGrpSpPr>
        <xdr:grpSpPr bwMode="auto">
          <a:xfrm>
            <a:off x="217" y="257"/>
            <a:ext cx="12" cy="11"/>
            <a:chOff x="183" y="293"/>
            <a:chExt cx="12" cy="11"/>
          </a:xfrm>
        </xdr:grpSpPr>
        <xdr:sp macro="" textlink="">
          <xdr:nvSpPr>
            <xdr:cNvPr id="5" name="Line 15">
              <a:extLst>
                <a:ext uri="{FF2B5EF4-FFF2-40B4-BE49-F238E27FC236}">
                  <a16:creationId xmlns:a16="http://schemas.microsoft.com/office/drawing/2014/main" id="{70511874-176A-5BF9-6CEB-08137C600F59}"/>
                </a:ext>
              </a:extLst>
            </xdr:cNvPr>
            <xdr:cNvSpPr>
              <a:spLocks noChangeShapeType="1"/>
            </xdr:cNvSpPr>
          </xdr:nvSpPr>
          <xdr:spPr bwMode="auto">
            <a:xfrm flipH="1">
              <a:off x="183" y="293"/>
              <a:ext cx="4" cy="6"/>
            </a:xfrm>
            <a:prstGeom prst="line">
              <a:avLst/>
            </a:prstGeom>
            <a:noFill/>
            <a:ln w="9525">
              <a:solidFill>
                <a:srgbClr val="000000"/>
              </a:solidFill>
              <a:round/>
              <a:headEnd/>
              <a:tailEnd/>
            </a:ln>
          </xdr:spPr>
        </xdr:sp>
        <xdr:sp macro="" textlink="">
          <xdr:nvSpPr>
            <xdr:cNvPr id="6" name="Freeform 16">
              <a:extLst>
                <a:ext uri="{FF2B5EF4-FFF2-40B4-BE49-F238E27FC236}">
                  <a16:creationId xmlns:a16="http://schemas.microsoft.com/office/drawing/2014/main" id="{48AD727B-DC2B-8F43-8512-374EA908DC29}"/>
                </a:ext>
              </a:extLst>
            </xdr:cNvPr>
            <xdr:cNvSpPr>
              <a:spLocks/>
            </xdr:cNvSpPr>
          </xdr:nvSpPr>
          <xdr:spPr bwMode="auto">
            <a:xfrm>
              <a:off x="185" y="296"/>
              <a:ext cx="7" cy="8"/>
            </a:xfrm>
            <a:custGeom>
              <a:avLst/>
              <a:gdLst>
                <a:gd name="T0" fmla="*/ 4 w 7"/>
                <a:gd name="T1" fmla="*/ 0 h 8"/>
                <a:gd name="T2" fmla="*/ 0 w 7"/>
                <a:gd name="T3" fmla="*/ 8 h 8"/>
                <a:gd name="T4" fmla="*/ 7 w 7"/>
                <a:gd name="T5" fmla="*/ 6 h 8"/>
                <a:gd name="T6" fmla="*/ 0 60000 65536"/>
                <a:gd name="T7" fmla="*/ 0 60000 65536"/>
                <a:gd name="T8" fmla="*/ 0 60000 65536"/>
              </a:gdLst>
              <a:ahLst/>
              <a:cxnLst>
                <a:cxn ang="T6">
                  <a:pos x="T0" y="T1"/>
                </a:cxn>
                <a:cxn ang="T7">
                  <a:pos x="T2" y="T3"/>
                </a:cxn>
                <a:cxn ang="T8">
                  <a:pos x="T4" y="T5"/>
                </a:cxn>
              </a:cxnLst>
              <a:rect l="0" t="0" r="r" b="b"/>
              <a:pathLst>
                <a:path w="7" h="8">
                  <a:moveTo>
                    <a:pt x="4" y="0"/>
                  </a:moveTo>
                  <a:cubicBezTo>
                    <a:pt x="3" y="3"/>
                    <a:pt x="0" y="8"/>
                    <a:pt x="0" y="8"/>
                  </a:cubicBezTo>
                  <a:lnTo>
                    <a:pt x="7" y="6"/>
                  </a:lnTo>
                </a:path>
              </a:pathLst>
            </a:custGeom>
            <a:noFill/>
            <a:ln w="9525">
              <a:solidFill>
                <a:srgbClr val="000000"/>
              </a:solidFill>
              <a:round/>
              <a:headEnd/>
              <a:tailEnd/>
            </a:ln>
          </xdr:spPr>
        </xdr:sp>
        <xdr:sp macro="" textlink="">
          <xdr:nvSpPr>
            <xdr:cNvPr id="7" name="Freeform 17">
              <a:extLst>
                <a:ext uri="{FF2B5EF4-FFF2-40B4-BE49-F238E27FC236}">
                  <a16:creationId xmlns:a16="http://schemas.microsoft.com/office/drawing/2014/main" id="{84EA00C4-807E-849E-33DF-0FD5D2A35D5F}"/>
                </a:ext>
              </a:extLst>
            </xdr:cNvPr>
            <xdr:cNvSpPr>
              <a:spLocks/>
            </xdr:cNvSpPr>
          </xdr:nvSpPr>
          <xdr:spPr bwMode="auto">
            <a:xfrm>
              <a:off x="191" y="300"/>
              <a:ext cx="3" cy="4"/>
            </a:xfrm>
            <a:custGeom>
              <a:avLst/>
              <a:gdLst>
                <a:gd name="T0" fmla="*/ 0 w 4"/>
                <a:gd name="T1" fmla="*/ 0 h 4"/>
                <a:gd name="T2" fmla="*/ 2 w 4"/>
                <a:gd name="T3" fmla="*/ 4 h 4"/>
                <a:gd name="T4" fmla="*/ 0 60000 65536"/>
                <a:gd name="T5" fmla="*/ 0 60000 65536"/>
              </a:gdLst>
              <a:ahLst/>
              <a:cxnLst>
                <a:cxn ang="T4">
                  <a:pos x="T0" y="T1"/>
                </a:cxn>
                <a:cxn ang="T5">
                  <a:pos x="T2" y="T3"/>
                </a:cxn>
              </a:cxnLst>
              <a:rect l="0" t="0" r="r" b="b"/>
              <a:pathLst>
                <a:path w="4" h="4">
                  <a:moveTo>
                    <a:pt x="0" y="0"/>
                  </a:moveTo>
                  <a:lnTo>
                    <a:pt x="4" y="4"/>
                  </a:lnTo>
                </a:path>
              </a:pathLst>
            </a:custGeom>
            <a:noFill/>
            <a:ln w="9525">
              <a:solidFill>
                <a:srgbClr val="000000"/>
              </a:solidFill>
              <a:round/>
              <a:headEnd type="none" w="med" len="med"/>
              <a:tailEnd type="none" w="med" len="med"/>
            </a:ln>
          </xdr:spPr>
        </xdr:sp>
        <xdr:sp macro="" textlink="">
          <xdr:nvSpPr>
            <xdr:cNvPr id="8" name="Freeform 18">
              <a:extLst>
                <a:ext uri="{FF2B5EF4-FFF2-40B4-BE49-F238E27FC236}">
                  <a16:creationId xmlns:a16="http://schemas.microsoft.com/office/drawing/2014/main" id="{7AC8A9D6-BF89-F184-4895-30AF39CCB9B9}"/>
                </a:ext>
              </a:extLst>
            </xdr:cNvPr>
            <xdr:cNvSpPr>
              <a:spLocks/>
            </xdr:cNvSpPr>
          </xdr:nvSpPr>
          <xdr:spPr bwMode="auto">
            <a:xfrm>
              <a:off x="189" y="293"/>
              <a:ext cx="6" cy="5"/>
            </a:xfrm>
            <a:custGeom>
              <a:avLst/>
              <a:gdLst>
                <a:gd name="T0" fmla="*/ 0 w 6"/>
                <a:gd name="T1" fmla="*/ 0 h 5"/>
                <a:gd name="T2" fmla="*/ 3 w 6"/>
                <a:gd name="T3" fmla="*/ 0 h 5"/>
                <a:gd name="T4" fmla="*/ 6 w 6"/>
                <a:gd name="T5" fmla="*/ 5 h 5"/>
                <a:gd name="T6" fmla="*/ 0 60000 65536"/>
                <a:gd name="T7" fmla="*/ 0 60000 65536"/>
                <a:gd name="T8" fmla="*/ 0 60000 65536"/>
              </a:gdLst>
              <a:ahLst/>
              <a:cxnLst>
                <a:cxn ang="T6">
                  <a:pos x="T0" y="T1"/>
                </a:cxn>
                <a:cxn ang="T7">
                  <a:pos x="T2" y="T3"/>
                </a:cxn>
                <a:cxn ang="T8">
                  <a:pos x="T4" y="T5"/>
                </a:cxn>
              </a:cxnLst>
              <a:rect l="0" t="0" r="r" b="b"/>
              <a:pathLst>
                <a:path w="6" h="5">
                  <a:moveTo>
                    <a:pt x="0" y="0"/>
                  </a:moveTo>
                  <a:lnTo>
                    <a:pt x="3" y="0"/>
                  </a:lnTo>
                  <a:lnTo>
                    <a:pt x="6" y="5"/>
                  </a:lnTo>
                </a:path>
              </a:pathLst>
            </a:custGeom>
            <a:noFill/>
            <a:ln w="9525">
              <a:solidFill>
                <a:srgbClr val="000000"/>
              </a:solidFill>
              <a:round/>
              <a:headEnd/>
              <a:tailEnd/>
            </a:ln>
          </xdr:spPr>
        </xdr:sp>
      </xdr:grpSp>
    </xdr:grpSp>
    <xdr:clientData/>
  </xdr:twoCellAnchor>
  <xdr:twoCellAnchor>
    <xdr:from>
      <xdr:col>25</xdr:col>
      <xdr:colOff>47625</xdr:colOff>
      <xdr:row>6</xdr:row>
      <xdr:rowOff>161925</xdr:rowOff>
    </xdr:from>
    <xdr:to>
      <xdr:col>34</xdr:col>
      <xdr:colOff>9525</xdr:colOff>
      <xdr:row>11</xdr:row>
      <xdr:rowOff>9525</xdr:rowOff>
    </xdr:to>
    <xdr:grpSp>
      <xdr:nvGrpSpPr>
        <xdr:cNvPr id="9" name="Group 19">
          <a:extLst>
            <a:ext uri="{FF2B5EF4-FFF2-40B4-BE49-F238E27FC236}">
              <a16:creationId xmlns:a16="http://schemas.microsoft.com/office/drawing/2014/main" id="{8EDE6999-9957-4AEF-BE4E-0119E29C18AB}"/>
            </a:ext>
          </a:extLst>
        </xdr:cNvPr>
        <xdr:cNvGrpSpPr>
          <a:grpSpLocks/>
        </xdr:cNvGrpSpPr>
      </xdr:nvGrpSpPr>
      <xdr:grpSpPr bwMode="auto">
        <a:xfrm>
          <a:off x="2667000" y="933450"/>
          <a:ext cx="904875" cy="704850"/>
          <a:chOff x="356" y="280"/>
          <a:chExt cx="95" cy="74"/>
        </a:xfrm>
      </xdr:grpSpPr>
      <xdr:sp macro="" textlink="">
        <xdr:nvSpPr>
          <xdr:cNvPr id="10" name="Freeform 20">
            <a:extLst>
              <a:ext uri="{FF2B5EF4-FFF2-40B4-BE49-F238E27FC236}">
                <a16:creationId xmlns:a16="http://schemas.microsoft.com/office/drawing/2014/main" id="{508661D1-63CD-4EBE-8B7D-3678925A2B3E}"/>
              </a:ext>
            </a:extLst>
          </xdr:cNvPr>
          <xdr:cNvSpPr>
            <a:spLocks/>
          </xdr:cNvSpPr>
        </xdr:nvSpPr>
        <xdr:spPr bwMode="auto">
          <a:xfrm>
            <a:off x="394" y="308"/>
            <a:ext cx="57" cy="46"/>
          </a:xfrm>
          <a:custGeom>
            <a:avLst/>
            <a:gdLst>
              <a:gd name="T0" fmla="*/ 6 w 57"/>
              <a:gd name="T1" fmla="*/ 33 h 46"/>
              <a:gd name="T2" fmla="*/ 0 w 57"/>
              <a:gd name="T3" fmla="*/ 46 h 46"/>
              <a:gd name="T4" fmla="*/ 12 w 57"/>
              <a:gd name="T5" fmla="*/ 45 h 46"/>
              <a:gd name="T6" fmla="*/ 17 w 57"/>
              <a:gd name="T7" fmla="*/ 33 h 46"/>
              <a:gd name="T8" fmla="*/ 21 w 57"/>
              <a:gd name="T9" fmla="*/ 27 h 46"/>
              <a:gd name="T10" fmla="*/ 27 w 57"/>
              <a:gd name="T11" fmla="*/ 20 h 46"/>
              <a:gd name="T12" fmla="*/ 30 w 57"/>
              <a:gd name="T13" fmla="*/ 17 h 46"/>
              <a:gd name="T14" fmla="*/ 33 w 57"/>
              <a:gd name="T15" fmla="*/ 14 h 46"/>
              <a:gd name="T16" fmla="*/ 36 w 57"/>
              <a:gd name="T17" fmla="*/ 12 h 46"/>
              <a:gd name="T18" fmla="*/ 40 w 57"/>
              <a:gd name="T19" fmla="*/ 10 h 46"/>
              <a:gd name="T20" fmla="*/ 45 w 57"/>
              <a:gd name="T21" fmla="*/ 10 h 46"/>
              <a:gd name="T22" fmla="*/ 47 w 57"/>
              <a:gd name="T23" fmla="*/ 13 h 46"/>
              <a:gd name="T24" fmla="*/ 45 w 57"/>
              <a:gd name="T25" fmla="*/ 17 h 46"/>
              <a:gd name="T26" fmla="*/ 41 w 57"/>
              <a:gd name="T27" fmla="*/ 21 h 46"/>
              <a:gd name="T28" fmla="*/ 37 w 57"/>
              <a:gd name="T29" fmla="*/ 23 h 46"/>
              <a:gd name="T30" fmla="*/ 30 w 57"/>
              <a:gd name="T31" fmla="*/ 24 h 46"/>
              <a:gd name="T32" fmla="*/ 23 w 57"/>
              <a:gd name="T33" fmla="*/ 24 h 46"/>
              <a:gd name="T34" fmla="*/ 19 w 57"/>
              <a:gd name="T35" fmla="*/ 30 h 46"/>
              <a:gd name="T36" fmla="*/ 17 w 57"/>
              <a:gd name="T37" fmla="*/ 33 h 46"/>
              <a:gd name="T38" fmla="*/ 28 w 57"/>
              <a:gd name="T39" fmla="*/ 35 h 46"/>
              <a:gd name="T40" fmla="*/ 39 w 57"/>
              <a:gd name="T41" fmla="*/ 33 h 46"/>
              <a:gd name="T42" fmla="*/ 45 w 57"/>
              <a:gd name="T43" fmla="*/ 30 h 46"/>
              <a:gd name="T44" fmla="*/ 50 w 57"/>
              <a:gd name="T45" fmla="*/ 27 h 46"/>
              <a:gd name="T46" fmla="*/ 53 w 57"/>
              <a:gd name="T47" fmla="*/ 24 h 46"/>
              <a:gd name="T48" fmla="*/ 55 w 57"/>
              <a:gd name="T49" fmla="*/ 20 h 46"/>
              <a:gd name="T50" fmla="*/ 57 w 57"/>
              <a:gd name="T51" fmla="*/ 16 h 46"/>
              <a:gd name="T52" fmla="*/ 57 w 57"/>
              <a:gd name="T53" fmla="*/ 12 h 46"/>
              <a:gd name="T54" fmla="*/ 57 w 57"/>
              <a:gd name="T55" fmla="*/ 8 h 46"/>
              <a:gd name="T56" fmla="*/ 56 w 57"/>
              <a:gd name="T57" fmla="*/ 5 h 46"/>
              <a:gd name="T58" fmla="*/ 54 w 57"/>
              <a:gd name="T59" fmla="*/ 2 h 46"/>
              <a:gd name="T60" fmla="*/ 52 w 57"/>
              <a:gd name="T61" fmla="*/ 1 h 46"/>
              <a:gd name="T62" fmla="*/ 49 w 57"/>
              <a:gd name="T63" fmla="*/ 0 h 46"/>
              <a:gd name="T64" fmla="*/ 46 w 57"/>
              <a:gd name="T65" fmla="*/ 0 h 46"/>
              <a:gd name="T66" fmla="*/ 42 w 57"/>
              <a:gd name="T67" fmla="*/ 0 h 46"/>
              <a:gd name="T68" fmla="*/ 37 w 57"/>
              <a:gd name="T69" fmla="*/ 1 h 46"/>
              <a:gd name="T70" fmla="*/ 31 w 57"/>
              <a:gd name="T71" fmla="*/ 3 h 46"/>
              <a:gd name="T72" fmla="*/ 26 w 57"/>
              <a:gd name="T73" fmla="*/ 6 h 46"/>
              <a:gd name="T74" fmla="*/ 18 w 57"/>
              <a:gd name="T75" fmla="*/ 13 h 46"/>
              <a:gd name="T76" fmla="*/ 12 w 57"/>
              <a:gd name="T77" fmla="*/ 22 h 46"/>
              <a:gd name="T78" fmla="*/ 6 w 57"/>
              <a:gd name="T79" fmla="*/ 33 h 4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57" h="46">
                <a:moveTo>
                  <a:pt x="6" y="33"/>
                </a:moveTo>
                <a:lnTo>
                  <a:pt x="0" y="46"/>
                </a:lnTo>
                <a:lnTo>
                  <a:pt x="12" y="45"/>
                </a:lnTo>
                <a:lnTo>
                  <a:pt x="17" y="33"/>
                </a:lnTo>
                <a:lnTo>
                  <a:pt x="21" y="27"/>
                </a:lnTo>
                <a:lnTo>
                  <a:pt x="27" y="20"/>
                </a:lnTo>
                <a:lnTo>
                  <a:pt x="30" y="17"/>
                </a:lnTo>
                <a:lnTo>
                  <a:pt x="33" y="14"/>
                </a:lnTo>
                <a:lnTo>
                  <a:pt x="36" y="12"/>
                </a:lnTo>
                <a:lnTo>
                  <a:pt x="40" y="10"/>
                </a:lnTo>
                <a:lnTo>
                  <a:pt x="45" y="10"/>
                </a:lnTo>
                <a:lnTo>
                  <a:pt x="47" y="13"/>
                </a:lnTo>
                <a:lnTo>
                  <a:pt x="45" y="17"/>
                </a:lnTo>
                <a:lnTo>
                  <a:pt x="41" y="21"/>
                </a:lnTo>
                <a:lnTo>
                  <a:pt x="37" y="23"/>
                </a:lnTo>
                <a:lnTo>
                  <a:pt x="30" y="24"/>
                </a:lnTo>
                <a:lnTo>
                  <a:pt x="23" y="24"/>
                </a:lnTo>
                <a:lnTo>
                  <a:pt x="19" y="30"/>
                </a:lnTo>
                <a:lnTo>
                  <a:pt x="17" y="33"/>
                </a:lnTo>
                <a:lnTo>
                  <a:pt x="28" y="35"/>
                </a:lnTo>
                <a:lnTo>
                  <a:pt x="39" y="33"/>
                </a:lnTo>
                <a:lnTo>
                  <a:pt x="45" y="30"/>
                </a:lnTo>
                <a:lnTo>
                  <a:pt x="50" y="27"/>
                </a:lnTo>
                <a:lnTo>
                  <a:pt x="53" y="24"/>
                </a:lnTo>
                <a:lnTo>
                  <a:pt x="55" y="20"/>
                </a:lnTo>
                <a:lnTo>
                  <a:pt x="57" y="16"/>
                </a:lnTo>
                <a:lnTo>
                  <a:pt x="57" y="12"/>
                </a:lnTo>
                <a:lnTo>
                  <a:pt x="57" y="8"/>
                </a:lnTo>
                <a:lnTo>
                  <a:pt x="56" y="5"/>
                </a:lnTo>
                <a:lnTo>
                  <a:pt x="54" y="2"/>
                </a:lnTo>
                <a:lnTo>
                  <a:pt x="52" y="1"/>
                </a:lnTo>
                <a:lnTo>
                  <a:pt x="49" y="0"/>
                </a:lnTo>
                <a:lnTo>
                  <a:pt x="46" y="0"/>
                </a:lnTo>
                <a:lnTo>
                  <a:pt x="42" y="0"/>
                </a:lnTo>
                <a:lnTo>
                  <a:pt x="37" y="1"/>
                </a:lnTo>
                <a:lnTo>
                  <a:pt x="31" y="3"/>
                </a:lnTo>
                <a:lnTo>
                  <a:pt x="26" y="6"/>
                </a:lnTo>
                <a:lnTo>
                  <a:pt x="18" y="13"/>
                </a:lnTo>
                <a:lnTo>
                  <a:pt x="12" y="22"/>
                </a:lnTo>
                <a:lnTo>
                  <a:pt x="6" y="33"/>
                </a:lnTo>
                <a:close/>
              </a:path>
            </a:pathLst>
          </a:custGeom>
          <a:solidFill>
            <a:srgbClr val="FFCC00">
              <a:alpha val="25098"/>
            </a:srgbClr>
          </a:solidFill>
          <a:ln w="9525" cap="flat" cmpd="sng">
            <a:noFill/>
            <a:prstDash val="solid"/>
            <a:round/>
            <a:headEnd/>
            <a:tailEnd/>
          </a:ln>
        </xdr:spPr>
      </xdr:sp>
      <xdr:sp macro="" textlink="">
        <xdr:nvSpPr>
          <xdr:cNvPr id="11" name="Freeform 21">
            <a:extLst>
              <a:ext uri="{FF2B5EF4-FFF2-40B4-BE49-F238E27FC236}">
                <a16:creationId xmlns:a16="http://schemas.microsoft.com/office/drawing/2014/main" id="{D0D778FD-4011-0DA5-8B54-42A12A5BE8C9}"/>
              </a:ext>
            </a:extLst>
          </xdr:cNvPr>
          <xdr:cNvSpPr>
            <a:spLocks/>
          </xdr:cNvSpPr>
        </xdr:nvSpPr>
        <xdr:spPr bwMode="auto">
          <a:xfrm>
            <a:off x="356" y="308"/>
            <a:ext cx="41" cy="33"/>
          </a:xfrm>
          <a:custGeom>
            <a:avLst/>
            <a:gdLst>
              <a:gd name="T0" fmla="*/ 36 w 41"/>
              <a:gd name="T1" fmla="*/ 31 h 33"/>
              <a:gd name="T2" fmla="*/ 38 w 41"/>
              <a:gd name="T3" fmla="*/ 30 h 33"/>
              <a:gd name="T4" fmla="*/ 40 w 41"/>
              <a:gd name="T5" fmla="*/ 29 h 33"/>
              <a:gd name="T6" fmla="*/ 41 w 41"/>
              <a:gd name="T7" fmla="*/ 29 h 33"/>
              <a:gd name="T8" fmla="*/ 31 w 41"/>
              <a:gd name="T9" fmla="*/ 23 h 33"/>
              <a:gd name="T10" fmla="*/ 26 w 41"/>
              <a:gd name="T11" fmla="*/ 24 h 33"/>
              <a:gd name="T12" fmla="*/ 19 w 41"/>
              <a:gd name="T13" fmla="*/ 23 h 33"/>
              <a:gd name="T14" fmla="*/ 15 w 41"/>
              <a:gd name="T15" fmla="*/ 21 h 33"/>
              <a:gd name="T16" fmla="*/ 12 w 41"/>
              <a:gd name="T17" fmla="*/ 18 h 33"/>
              <a:gd name="T18" fmla="*/ 11 w 41"/>
              <a:gd name="T19" fmla="*/ 15 h 33"/>
              <a:gd name="T20" fmla="*/ 11 w 41"/>
              <a:gd name="T21" fmla="*/ 12 h 33"/>
              <a:gd name="T22" fmla="*/ 13 w 41"/>
              <a:gd name="T23" fmla="*/ 10 h 33"/>
              <a:gd name="T24" fmla="*/ 14 w 41"/>
              <a:gd name="T25" fmla="*/ 10 h 33"/>
              <a:gd name="T26" fmla="*/ 17 w 41"/>
              <a:gd name="T27" fmla="*/ 10 h 33"/>
              <a:gd name="T28" fmla="*/ 22 w 41"/>
              <a:gd name="T29" fmla="*/ 13 h 33"/>
              <a:gd name="T30" fmla="*/ 24 w 41"/>
              <a:gd name="T31" fmla="*/ 15 h 33"/>
              <a:gd name="T32" fmla="*/ 28 w 41"/>
              <a:gd name="T33" fmla="*/ 18 h 33"/>
              <a:gd name="T34" fmla="*/ 32 w 41"/>
              <a:gd name="T35" fmla="*/ 22 h 33"/>
              <a:gd name="T36" fmla="*/ 41 w 41"/>
              <a:gd name="T37" fmla="*/ 15 h 33"/>
              <a:gd name="T38" fmla="*/ 37 w 41"/>
              <a:gd name="T39" fmla="*/ 12 h 33"/>
              <a:gd name="T40" fmla="*/ 29 w 41"/>
              <a:gd name="T41" fmla="*/ 5 h 33"/>
              <a:gd name="T42" fmla="*/ 23 w 41"/>
              <a:gd name="T43" fmla="*/ 1 h 33"/>
              <a:gd name="T44" fmla="*/ 18 w 41"/>
              <a:gd name="T45" fmla="*/ 0 h 33"/>
              <a:gd name="T46" fmla="*/ 13 w 41"/>
              <a:gd name="T47" fmla="*/ 0 h 33"/>
              <a:gd name="T48" fmla="*/ 10 w 41"/>
              <a:gd name="T49" fmla="*/ 0 h 33"/>
              <a:gd name="T50" fmla="*/ 5 w 41"/>
              <a:gd name="T51" fmla="*/ 2 h 33"/>
              <a:gd name="T52" fmla="*/ 2 w 41"/>
              <a:gd name="T53" fmla="*/ 5 h 33"/>
              <a:gd name="T54" fmla="*/ 0 w 41"/>
              <a:gd name="T55" fmla="*/ 10 h 33"/>
              <a:gd name="T56" fmla="*/ 0 w 41"/>
              <a:gd name="T57" fmla="*/ 16 h 33"/>
              <a:gd name="T58" fmla="*/ 2 w 41"/>
              <a:gd name="T59" fmla="*/ 21 h 33"/>
              <a:gd name="T60" fmla="*/ 6 w 41"/>
              <a:gd name="T61" fmla="*/ 26 h 33"/>
              <a:gd name="T62" fmla="*/ 11 w 41"/>
              <a:gd name="T63" fmla="*/ 30 h 33"/>
              <a:gd name="T64" fmla="*/ 16 w 41"/>
              <a:gd name="T65" fmla="*/ 32 h 33"/>
              <a:gd name="T66" fmla="*/ 20 w 41"/>
              <a:gd name="T67" fmla="*/ 33 h 33"/>
              <a:gd name="T68" fmla="*/ 25 w 41"/>
              <a:gd name="T69" fmla="*/ 33 h 33"/>
              <a:gd name="T70" fmla="*/ 31 w 41"/>
              <a:gd name="T71" fmla="*/ 32 h 33"/>
              <a:gd name="T72" fmla="*/ 36 w 41"/>
              <a:gd name="T73" fmla="*/ 31 h 33"/>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0" t="0" r="r" b="b"/>
            <a:pathLst>
              <a:path w="41" h="33">
                <a:moveTo>
                  <a:pt x="36" y="31"/>
                </a:moveTo>
                <a:lnTo>
                  <a:pt x="38" y="30"/>
                </a:lnTo>
                <a:lnTo>
                  <a:pt x="40" y="29"/>
                </a:lnTo>
                <a:lnTo>
                  <a:pt x="41" y="29"/>
                </a:lnTo>
                <a:lnTo>
                  <a:pt x="31" y="23"/>
                </a:lnTo>
                <a:lnTo>
                  <a:pt x="26" y="24"/>
                </a:lnTo>
                <a:lnTo>
                  <a:pt x="19" y="23"/>
                </a:lnTo>
                <a:lnTo>
                  <a:pt x="15" y="21"/>
                </a:lnTo>
                <a:lnTo>
                  <a:pt x="12" y="18"/>
                </a:lnTo>
                <a:lnTo>
                  <a:pt x="11" y="15"/>
                </a:lnTo>
                <a:lnTo>
                  <a:pt x="11" y="12"/>
                </a:lnTo>
                <a:lnTo>
                  <a:pt x="13" y="10"/>
                </a:lnTo>
                <a:lnTo>
                  <a:pt x="14" y="10"/>
                </a:lnTo>
                <a:lnTo>
                  <a:pt x="17" y="10"/>
                </a:lnTo>
                <a:lnTo>
                  <a:pt x="22" y="13"/>
                </a:lnTo>
                <a:lnTo>
                  <a:pt x="24" y="15"/>
                </a:lnTo>
                <a:lnTo>
                  <a:pt x="28" y="18"/>
                </a:lnTo>
                <a:lnTo>
                  <a:pt x="32" y="22"/>
                </a:lnTo>
                <a:lnTo>
                  <a:pt x="41" y="15"/>
                </a:lnTo>
                <a:lnTo>
                  <a:pt x="37" y="12"/>
                </a:lnTo>
                <a:lnTo>
                  <a:pt x="29" y="5"/>
                </a:lnTo>
                <a:lnTo>
                  <a:pt x="23" y="1"/>
                </a:lnTo>
                <a:lnTo>
                  <a:pt x="18" y="0"/>
                </a:lnTo>
                <a:lnTo>
                  <a:pt x="13" y="0"/>
                </a:lnTo>
                <a:lnTo>
                  <a:pt x="10" y="0"/>
                </a:lnTo>
                <a:lnTo>
                  <a:pt x="5" y="2"/>
                </a:lnTo>
                <a:lnTo>
                  <a:pt x="2" y="5"/>
                </a:lnTo>
                <a:lnTo>
                  <a:pt x="0" y="10"/>
                </a:lnTo>
                <a:lnTo>
                  <a:pt x="0" y="16"/>
                </a:lnTo>
                <a:lnTo>
                  <a:pt x="2" y="21"/>
                </a:lnTo>
                <a:lnTo>
                  <a:pt x="6" y="26"/>
                </a:lnTo>
                <a:lnTo>
                  <a:pt x="11" y="30"/>
                </a:lnTo>
                <a:lnTo>
                  <a:pt x="16" y="32"/>
                </a:lnTo>
                <a:lnTo>
                  <a:pt x="20" y="33"/>
                </a:lnTo>
                <a:lnTo>
                  <a:pt x="25" y="33"/>
                </a:lnTo>
                <a:lnTo>
                  <a:pt x="31" y="32"/>
                </a:lnTo>
                <a:lnTo>
                  <a:pt x="36" y="31"/>
                </a:lnTo>
                <a:close/>
              </a:path>
            </a:pathLst>
          </a:custGeom>
          <a:solidFill>
            <a:srgbClr val="FFCC00">
              <a:alpha val="25098"/>
            </a:srgbClr>
          </a:solidFill>
          <a:ln w="9525" cap="flat" cmpd="sng">
            <a:noFill/>
            <a:prstDash val="solid"/>
            <a:round/>
            <a:headEnd/>
            <a:tailEnd/>
          </a:ln>
        </xdr:spPr>
      </xdr:sp>
      <xdr:sp macro="" textlink="">
        <xdr:nvSpPr>
          <xdr:cNvPr id="12" name="Freeform 22">
            <a:extLst>
              <a:ext uri="{FF2B5EF4-FFF2-40B4-BE49-F238E27FC236}">
                <a16:creationId xmlns:a16="http://schemas.microsoft.com/office/drawing/2014/main" id="{934A5E46-70BC-FD4C-D9D6-962EE75A47CA}"/>
              </a:ext>
            </a:extLst>
          </xdr:cNvPr>
          <xdr:cNvSpPr>
            <a:spLocks/>
          </xdr:cNvSpPr>
        </xdr:nvSpPr>
        <xdr:spPr bwMode="auto">
          <a:xfrm>
            <a:off x="387" y="280"/>
            <a:ext cx="32" cy="59"/>
          </a:xfrm>
          <a:custGeom>
            <a:avLst/>
            <a:gdLst>
              <a:gd name="T0" fmla="*/ 16 w 32"/>
              <a:gd name="T1" fmla="*/ 50 h 59"/>
              <a:gd name="T2" fmla="*/ 19 w 32"/>
              <a:gd name="T3" fmla="*/ 50 h 59"/>
              <a:gd name="T4" fmla="*/ 14 w 32"/>
              <a:gd name="T5" fmla="*/ 59 h 59"/>
              <a:gd name="T6" fmla="*/ 11 w 32"/>
              <a:gd name="T7" fmla="*/ 58 h 59"/>
              <a:gd name="T8" fmla="*/ 0 w 32"/>
              <a:gd name="T9" fmla="*/ 51 h 59"/>
              <a:gd name="T10" fmla="*/ 6 w 32"/>
              <a:gd name="T11" fmla="*/ 46 h 59"/>
              <a:gd name="T12" fmla="*/ 12 w 32"/>
              <a:gd name="T13" fmla="*/ 41 h 59"/>
              <a:gd name="T14" fmla="*/ 17 w 32"/>
              <a:gd name="T15" fmla="*/ 35 h 59"/>
              <a:gd name="T16" fmla="*/ 20 w 32"/>
              <a:gd name="T17" fmla="*/ 29 h 59"/>
              <a:gd name="T18" fmla="*/ 21 w 32"/>
              <a:gd name="T19" fmla="*/ 25 h 59"/>
              <a:gd name="T20" fmla="*/ 22 w 32"/>
              <a:gd name="T21" fmla="*/ 19 h 59"/>
              <a:gd name="T22" fmla="*/ 22 w 32"/>
              <a:gd name="T23" fmla="*/ 16 h 59"/>
              <a:gd name="T24" fmla="*/ 21 w 32"/>
              <a:gd name="T25" fmla="*/ 13 h 59"/>
              <a:gd name="T26" fmla="*/ 20 w 32"/>
              <a:gd name="T27" fmla="*/ 11 h 59"/>
              <a:gd name="T28" fmla="*/ 18 w 32"/>
              <a:gd name="T29" fmla="*/ 10 h 59"/>
              <a:gd name="T30" fmla="*/ 16 w 32"/>
              <a:gd name="T31" fmla="*/ 10 h 59"/>
              <a:gd name="T32" fmla="*/ 14 w 32"/>
              <a:gd name="T33" fmla="*/ 11 h 59"/>
              <a:gd name="T34" fmla="*/ 12 w 32"/>
              <a:gd name="T35" fmla="*/ 13 h 59"/>
              <a:gd name="T36" fmla="*/ 11 w 32"/>
              <a:gd name="T37" fmla="*/ 16 h 59"/>
              <a:gd name="T38" fmla="*/ 11 w 32"/>
              <a:gd name="T39" fmla="*/ 20 h 59"/>
              <a:gd name="T40" fmla="*/ 12 w 32"/>
              <a:gd name="T41" fmla="*/ 24 h 59"/>
              <a:gd name="T42" fmla="*/ 14 w 32"/>
              <a:gd name="T43" fmla="*/ 28 h 59"/>
              <a:gd name="T44" fmla="*/ 17 w 32"/>
              <a:gd name="T45" fmla="*/ 31 h 59"/>
              <a:gd name="T46" fmla="*/ 11 w 32"/>
              <a:gd name="T47" fmla="*/ 39 h 59"/>
              <a:gd name="T48" fmla="*/ 9 w 32"/>
              <a:gd name="T49" fmla="*/ 38 h 59"/>
              <a:gd name="T50" fmla="*/ 6 w 32"/>
              <a:gd name="T51" fmla="*/ 37 h 59"/>
              <a:gd name="T52" fmla="*/ 4 w 32"/>
              <a:gd name="T53" fmla="*/ 34 h 59"/>
              <a:gd name="T54" fmla="*/ 2 w 32"/>
              <a:gd name="T55" fmla="*/ 30 h 59"/>
              <a:gd name="T56" fmla="*/ 1 w 32"/>
              <a:gd name="T57" fmla="*/ 26 h 59"/>
              <a:gd name="T58" fmla="*/ 0 w 32"/>
              <a:gd name="T59" fmla="*/ 22 h 59"/>
              <a:gd name="T60" fmla="*/ 0 w 32"/>
              <a:gd name="T61" fmla="*/ 17 h 59"/>
              <a:gd name="T62" fmla="*/ 1 w 32"/>
              <a:gd name="T63" fmla="*/ 11 h 59"/>
              <a:gd name="T64" fmla="*/ 3 w 32"/>
              <a:gd name="T65" fmla="*/ 7 h 59"/>
              <a:gd name="T66" fmla="*/ 6 w 32"/>
              <a:gd name="T67" fmla="*/ 4 h 59"/>
              <a:gd name="T68" fmla="*/ 8 w 32"/>
              <a:gd name="T69" fmla="*/ 2 h 59"/>
              <a:gd name="T70" fmla="*/ 11 w 32"/>
              <a:gd name="T71" fmla="*/ 1 h 59"/>
              <a:gd name="T72" fmla="*/ 15 w 32"/>
              <a:gd name="T73" fmla="*/ 0 h 59"/>
              <a:gd name="T74" fmla="*/ 19 w 32"/>
              <a:gd name="T75" fmla="*/ 0 h 59"/>
              <a:gd name="T76" fmla="*/ 23 w 32"/>
              <a:gd name="T77" fmla="*/ 1 h 59"/>
              <a:gd name="T78" fmla="*/ 26 w 32"/>
              <a:gd name="T79" fmla="*/ 4 h 59"/>
              <a:gd name="T80" fmla="*/ 29 w 32"/>
              <a:gd name="T81" fmla="*/ 7 h 59"/>
              <a:gd name="T82" fmla="*/ 31 w 32"/>
              <a:gd name="T83" fmla="*/ 11 h 59"/>
              <a:gd name="T84" fmla="*/ 32 w 32"/>
              <a:gd name="T85" fmla="*/ 16 h 59"/>
              <a:gd name="T86" fmla="*/ 32 w 32"/>
              <a:gd name="T87" fmla="*/ 20 h 59"/>
              <a:gd name="T88" fmla="*/ 31 w 32"/>
              <a:gd name="T89" fmla="*/ 26 h 59"/>
              <a:gd name="T90" fmla="*/ 30 w 32"/>
              <a:gd name="T91" fmla="*/ 31 h 59"/>
              <a:gd name="T92" fmla="*/ 28 w 32"/>
              <a:gd name="T93" fmla="*/ 36 h 59"/>
              <a:gd name="T94" fmla="*/ 26 w 32"/>
              <a:gd name="T95" fmla="*/ 39 h 59"/>
              <a:gd name="T96" fmla="*/ 23 w 32"/>
              <a:gd name="T97" fmla="*/ 43 h 59"/>
              <a:gd name="T98" fmla="*/ 20 w 32"/>
              <a:gd name="T99" fmla="*/ 47 h 59"/>
              <a:gd name="T100" fmla="*/ 16 w 32"/>
              <a:gd name="T101" fmla="*/ 50 h 59"/>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0" t="0" r="r" b="b"/>
            <a:pathLst>
              <a:path w="32" h="59">
                <a:moveTo>
                  <a:pt x="16" y="50"/>
                </a:moveTo>
                <a:lnTo>
                  <a:pt x="19" y="50"/>
                </a:lnTo>
                <a:lnTo>
                  <a:pt x="14" y="59"/>
                </a:lnTo>
                <a:lnTo>
                  <a:pt x="11" y="58"/>
                </a:lnTo>
                <a:lnTo>
                  <a:pt x="0" y="51"/>
                </a:lnTo>
                <a:lnTo>
                  <a:pt x="6" y="46"/>
                </a:lnTo>
                <a:lnTo>
                  <a:pt x="12" y="41"/>
                </a:lnTo>
                <a:lnTo>
                  <a:pt x="17" y="35"/>
                </a:lnTo>
                <a:lnTo>
                  <a:pt x="20" y="29"/>
                </a:lnTo>
                <a:lnTo>
                  <a:pt x="21" y="25"/>
                </a:lnTo>
                <a:lnTo>
                  <a:pt x="22" y="19"/>
                </a:lnTo>
                <a:lnTo>
                  <a:pt x="22" y="16"/>
                </a:lnTo>
                <a:lnTo>
                  <a:pt x="21" y="13"/>
                </a:lnTo>
                <a:lnTo>
                  <a:pt x="20" y="11"/>
                </a:lnTo>
                <a:lnTo>
                  <a:pt x="18" y="10"/>
                </a:lnTo>
                <a:lnTo>
                  <a:pt x="16" y="10"/>
                </a:lnTo>
                <a:lnTo>
                  <a:pt x="14" y="11"/>
                </a:lnTo>
                <a:lnTo>
                  <a:pt x="12" y="13"/>
                </a:lnTo>
                <a:lnTo>
                  <a:pt x="11" y="16"/>
                </a:lnTo>
                <a:lnTo>
                  <a:pt x="11" y="20"/>
                </a:lnTo>
                <a:lnTo>
                  <a:pt x="12" y="24"/>
                </a:lnTo>
                <a:lnTo>
                  <a:pt x="14" y="28"/>
                </a:lnTo>
                <a:lnTo>
                  <a:pt x="17" y="31"/>
                </a:lnTo>
                <a:lnTo>
                  <a:pt x="11" y="39"/>
                </a:lnTo>
                <a:lnTo>
                  <a:pt x="9" y="38"/>
                </a:lnTo>
                <a:lnTo>
                  <a:pt x="6" y="37"/>
                </a:lnTo>
                <a:lnTo>
                  <a:pt x="4" y="34"/>
                </a:lnTo>
                <a:lnTo>
                  <a:pt x="2" y="30"/>
                </a:lnTo>
                <a:lnTo>
                  <a:pt x="1" y="26"/>
                </a:lnTo>
                <a:lnTo>
                  <a:pt x="0" y="22"/>
                </a:lnTo>
                <a:lnTo>
                  <a:pt x="0" y="17"/>
                </a:lnTo>
                <a:lnTo>
                  <a:pt x="1" y="11"/>
                </a:lnTo>
                <a:lnTo>
                  <a:pt x="3" y="7"/>
                </a:lnTo>
                <a:lnTo>
                  <a:pt x="6" y="4"/>
                </a:lnTo>
                <a:lnTo>
                  <a:pt x="8" y="2"/>
                </a:lnTo>
                <a:lnTo>
                  <a:pt x="11" y="1"/>
                </a:lnTo>
                <a:lnTo>
                  <a:pt x="15" y="0"/>
                </a:lnTo>
                <a:lnTo>
                  <a:pt x="19" y="0"/>
                </a:lnTo>
                <a:lnTo>
                  <a:pt x="23" y="1"/>
                </a:lnTo>
                <a:lnTo>
                  <a:pt x="26" y="4"/>
                </a:lnTo>
                <a:lnTo>
                  <a:pt x="29" y="7"/>
                </a:lnTo>
                <a:lnTo>
                  <a:pt x="31" y="11"/>
                </a:lnTo>
                <a:lnTo>
                  <a:pt x="32" y="16"/>
                </a:lnTo>
                <a:lnTo>
                  <a:pt x="32" y="20"/>
                </a:lnTo>
                <a:lnTo>
                  <a:pt x="31" y="26"/>
                </a:lnTo>
                <a:lnTo>
                  <a:pt x="30" y="31"/>
                </a:lnTo>
                <a:lnTo>
                  <a:pt x="28" y="36"/>
                </a:lnTo>
                <a:lnTo>
                  <a:pt x="26" y="39"/>
                </a:lnTo>
                <a:lnTo>
                  <a:pt x="23" y="43"/>
                </a:lnTo>
                <a:lnTo>
                  <a:pt x="20" y="47"/>
                </a:lnTo>
                <a:lnTo>
                  <a:pt x="16" y="50"/>
                </a:lnTo>
                <a:close/>
              </a:path>
            </a:pathLst>
          </a:custGeom>
          <a:solidFill>
            <a:srgbClr val="FFCC00">
              <a:alpha val="25098"/>
            </a:srgbClr>
          </a:solidFill>
          <a:ln w="9525" cap="flat" cmpd="sng">
            <a:noFill/>
            <a:prstDash val="solid"/>
            <a:round/>
            <a:headEnd/>
            <a:tailEnd/>
          </a:ln>
        </xdr:spPr>
      </xdr:sp>
    </xdr:grpSp>
    <xdr:clientData/>
  </xdr:twoCellAnchor>
  <xdr:twoCellAnchor>
    <xdr:from>
      <xdr:col>61</xdr:col>
      <xdr:colOff>47625</xdr:colOff>
      <xdr:row>6</xdr:row>
      <xdr:rowOff>161925</xdr:rowOff>
    </xdr:from>
    <xdr:to>
      <xdr:col>70</xdr:col>
      <xdr:colOff>9525</xdr:colOff>
      <xdr:row>11</xdr:row>
      <xdr:rowOff>9525</xdr:rowOff>
    </xdr:to>
    <xdr:grpSp>
      <xdr:nvGrpSpPr>
        <xdr:cNvPr id="13" name="Group 30">
          <a:extLst>
            <a:ext uri="{FF2B5EF4-FFF2-40B4-BE49-F238E27FC236}">
              <a16:creationId xmlns:a16="http://schemas.microsoft.com/office/drawing/2014/main" id="{268143F9-2F8E-4215-A510-4719614C8A79}"/>
            </a:ext>
          </a:extLst>
        </xdr:cNvPr>
        <xdr:cNvGrpSpPr>
          <a:grpSpLocks/>
        </xdr:cNvGrpSpPr>
      </xdr:nvGrpSpPr>
      <xdr:grpSpPr bwMode="auto">
        <a:xfrm>
          <a:off x="6610350" y="933450"/>
          <a:ext cx="904875" cy="704850"/>
          <a:chOff x="356" y="280"/>
          <a:chExt cx="95" cy="74"/>
        </a:xfrm>
      </xdr:grpSpPr>
      <xdr:sp macro="" textlink="">
        <xdr:nvSpPr>
          <xdr:cNvPr id="14" name="Freeform 31">
            <a:extLst>
              <a:ext uri="{FF2B5EF4-FFF2-40B4-BE49-F238E27FC236}">
                <a16:creationId xmlns:a16="http://schemas.microsoft.com/office/drawing/2014/main" id="{8FC1D470-FCB7-07FA-EEA6-37BC7AEABA83}"/>
              </a:ext>
            </a:extLst>
          </xdr:cNvPr>
          <xdr:cNvSpPr>
            <a:spLocks/>
          </xdr:cNvSpPr>
        </xdr:nvSpPr>
        <xdr:spPr bwMode="auto">
          <a:xfrm>
            <a:off x="394" y="308"/>
            <a:ext cx="57" cy="46"/>
          </a:xfrm>
          <a:custGeom>
            <a:avLst/>
            <a:gdLst>
              <a:gd name="T0" fmla="*/ 6 w 57"/>
              <a:gd name="T1" fmla="*/ 33 h 46"/>
              <a:gd name="T2" fmla="*/ 0 w 57"/>
              <a:gd name="T3" fmla="*/ 46 h 46"/>
              <a:gd name="T4" fmla="*/ 12 w 57"/>
              <a:gd name="T5" fmla="*/ 45 h 46"/>
              <a:gd name="T6" fmla="*/ 17 w 57"/>
              <a:gd name="T7" fmla="*/ 33 h 46"/>
              <a:gd name="T8" fmla="*/ 21 w 57"/>
              <a:gd name="T9" fmla="*/ 27 h 46"/>
              <a:gd name="T10" fmla="*/ 27 w 57"/>
              <a:gd name="T11" fmla="*/ 20 h 46"/>
              <a:gd name="T12" fmla="*/ 30 w 57"/>
              <a:gd name="T13" fmla="*/ 17 h 46"/>
              <a:gd name="T14" fmla="*/ 33 w 57"/>
              <a:gd name="T15" fmla="*/ 14 h 46"/>
              <a:gd name="T16" fmla="*/ 36 w 57"/>
              <a:gd name="T17" fmla="*/ 12 h 46"/>
              <a:gd name="T18" fmla="*/ 40 w 57"/>
              <a:gd name="T19" fmla="*/ 10 h 46"/>
              <a:gd name="T20" fmla="*/ 45 w 57"/>
              <a:gd name="T21" fmla="*/ 10 h 46"/>
              <a:gd name="T22" fmla="*/ 47 w 57"/>
              <a:gd name="T23" fmla="*/ 13 h 46"/>
              <a:gd name="T24" fmla="*/ 45 w 57"/>
              <a:gd name="T25" fmla="*/ 17 h 46"/>
              <a:gd name="T26" fmla="*/ 41 w 57"/>
              <a:gd name="T27" fmla="*/ 21 h 46"/>
              <a:gd name="T28" fmla="*/ 37 w 57"/>
              <a:gd name="T29" fmla="*/ 23 h 46"/>
              <a:gd name="T30" fmla="*/ 30 w 57"/>
              <a:gd name="T31" fmla="*/ 24 h 46"/>
              <a:gd name="T32" fmla="*/ 23 w 57"/>
              <a:gd name="T33" fmla="*/ 24 h 46"/>
              <a:gd name="T34" fmla="*/ 19 w 57"/>
              <a:gd name="T35" fmla="*/ 30 h 46"/>
              <a:gd name="T36" fmla="*/ 17 w 57"/>
              <a:gd name="T37" fmla="*/ 33 h 46"/>
              <a:gd name="T38" fmla="*/ 28 w 57"/>
              <a:gd name="T39" fmla="*/ 35 h 46"/>
              <a:gd name="T40" fmla="*/ 39 w 57"/>
              <a:gd name="T41" fmla="*/ 33 h 46"/>
              <a:gd name="T42" fmla="*/ 45 w 57"/>
              <a:gd name="T43" fmla="*/ 30 h 46"/>
              <a:gd name="T44" fmla="*/ 50 w 57"/>
              <a:gd name="T45" fmla="*/ 27 h 46"/>
              <a:gd name="T46" fmla="*/ 53 w 57"/>
              <a:gd name="T47" fmla="*/ 24 h 46"/>
              <a:gd name="T48" fmla="*/ 55 w 57"/>
              <a:gd name="T49" fmla="*/ 20 h 46"/>
              <a:gd name="T50" fmla="*/ 57 w 57"/>
              <a:gd name="T51" fmla="*/ 16 h 46"/>
              <a:gd name="T52" fmla="*/ 57 w 57"/>
              <a:gd name="T53" fmla="*/ 12 h 46"/>
              <a:gd name="T54" fmla="*/ 57 w 57"/>
              <a:gd name="T55" fmla="*/ 8 h 46"/>
              <a:gd name="T56" fmla="*/ 56 w 57"/>
              <a:gd name="T57" fmla="*/ 5 h 46"/>
              <a:gd name="T58" fmla="*/ 54 w 57"/>
              <a:gd name="T59" fmla="*/ 2 h 46"/>
              <a:gd name="T60" fmla="*/ 52 w 57"/>
              <a:gd name="T61" fmla="*/ 1 h 46"/>
              <a:gd name="T62" fmla="*/ 49 w 57"/>
              <a:gd name="T63" fmla="*/ 0 h 46"/>
              <a:gd name="T64" fmla="*/ 46 w 57"/>
              <a:gd name="T65" fmla="*/ 0 h 46"/>
              <a:gd name="T66" fmla="*/ 42 w 57"/>
              <a:gd name="T67" fmla="*/ 0 h 46"/>
              <a:gd name="T68" fmla="*/ 37 w 57"/>
              <a:gd name="T69" fmla="*/ 1 h 46"/>
              <a:gd name="T70" fmla="*/ 31 w 57"/>
              <a:gd name="T71" fmla="*/ 3 h 46"/>
              <a:gd name="T72" fmla="*/ 26 w 57"/>
              <a:gd name="T73" fmla="*/ 6 h 46"/>
              <a:gd name="T74" fmla="*/ 18 w 57"/>
              <a:gd name="T75" fmla="*/ 13 h 46"/>
              <a:gd name="T76" fmla="*/ 12 w 57"/>
              <a:gd name="T77" fmla="*/ 22 h 46"/>
              <a:gd name="T78" fmla="*/ 6 w 57"/>
              <a:gd name="T79" fmla="*/ 33 h 4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57" h="46">
                <a:moveTo>
                  <a:pt x="6" y="33"/>
                </a:moveTo>
                <a:lnTo>
                  <a:pt x="0" y="46"/>
                </a:lnTo>
                <a:lnTo>
                  <a:pt x="12" y="45"/>
                </a:lnTo>
                <a:lnTo>
                  <a:pt x="17" y="33"/>
                </a:lnTo>
                <a:lnTo>
                  <a:pt x="21" y="27"/>
                </a:lnTo>
                <a:lnTo>
                  <a:pt x="27" y="20"/>
                </a:lnTo>
                <a:lnTo>
                  <a:pt x="30" y="17"/>
                </a:lnTo>
                <a:lnTo>
                  <a:pt x="33" y="14"/>
                </a:lnTo>
                <a:lnTo>
                  <a:pt x="36" y="12"/>
                </a:lnTo>
                <a:lnTo>
                  <a:pt x="40" y="10"/>
                </a:lnTo>
                <a:lnTo>
                  <a:pt x="45" y="10"/>
                </a:lnTo>
                <a:lnTo>
                  <a:pt x="47" y="13"/>
                </a:lnTo>
                <a:lnTo>
                  <a:pt x="45" y="17"/>
                </a:lnTo>
                <a:lnTo>
                  <a:pt x="41" y="21"/>
                </a:lnTo>
                <a:lnTo>
                  <a:pt x="37" y="23"/>
                </a:lnTo>
                <a:lnTo>
                  <a:pt x="30" y="24"/>
                </a:lnTo>
                <a:lnTo>
                  <a:pt x="23" y="24"/>
                </a:lnTo>
                <a:lnTo>
                  <a:pt x="19" y="30"/>
                </a:lnTo>
                <a:lnTo>
                  <a:pt x="17" y="33"/>
                </a:lnTo>
                <a:lnTo>
                  <a:pt x="28" y="35"/>
                </a:lnTo>
                <a:lnTo>
                  <a:pt x="39" y="33"/>
                </a:lnTo>
                <a:lnTo>
                  <a:pt x="45" y="30"/>
                </a:lnTo>
                <a:lnTo>
                  <a:pt x="50" y="27"/>
                </a:lnTo>
                <a:lnTo>
                  <a:pt x="53" y="24"/>
                </a:lnTo>
                <a:lnTo>
                  <a:pt x="55" y="20"/>
                </a:lnTo>
                <a:lnTo>
                  <a:pt x="57" y="16"/>
                </a:lnTo>
                <a:lnTo>
                  <a:pt x="57" y="12"/>
                </a:lnTo>
                <a:lnTo>
                  <a:pt x="57" y="8"/>
                </a:lnTo>
                <a:lnTo>
                  <a:pt x="56" y="5"/>
                </a:lnTo>
                <a:lnTo>
                  <a:pt x="54" y="2"/>
                </a:lnTo>
                <a:lnTo>
                  <a:pt x="52" y="1"/>
                </a:lnTo>
                <a:lnTo>
                  <a:pt x="49" y="0"/>
                </a:lnTo>
                <a:lnTo>
                  <a:pt x="46" y="0"/>
                </a:lnTo>
                <a:lnTo>
                  <a:pt x="42" y="0"/>
                </a:lnTo>
                <a:lnTo>
                  <a:pt x="37" y="1"/>
                </a:lnTo>
                <a:lnTo>
                  <a:pt x="31" y="3"/>
                </a:lnTo>
                <a:lnTo>
                  <a:pt x="26" y="6"/>
                </a:lnTo>
                <a:lnTo>
                  <a:pt x="18" y="13"/>
                </a:lnTo>
                <a:lnTo>
                  <a:pt x="12" y="22"/>
                </a:lnTo>
                <a:lnTo>
                  <a:pt x="6" y="33"/>
                </a:lnTo>
                <a:close/>
              </a:path>
            </a:pathLst>
          </a:custGeom>
          <a:solidFill>
            <a:srgbClr val="FFCC00">
              <a:alpha val="25098"/>
            </a:srgbClr>
          </a:solidFill>
          <a:ln w="9525" cap="flat" cmpd="sng">
            <a:noFill/>
            <a:prstDash val="solid"/>
            <a:round/>
            <a:headEnd/>
            <a:tailEnd/>
          </a:ln>
        </xdr:spPr>
      </xdr:sp>
      <xdr:sp macro="" textlink="">
        <xdr:nvSpPr>
          <xdr:cNvPr id="15" name="Freeform 32">
            <a:extLst>
              <a:ext uri="{FF2B5EF4-FFF2-40B4-BE49-F238E27FC236}">
                <a16:creationId xmlns:a16="http://schemas.microsoft.com/office/drawing/2014/main" id="{B6A0DE08-A593-4156-A3F1-7A893765610F}"/>
              </a:ext>
            </a:extLst>
          </xdr:cNvPr>
          <xdr:cNvSpPr>
            <a:spLocks/>
          </xdr:cNvSpPr>
        </xdr:nvSpPr>
        <xdr:spPr bwMode="auto">
          <a:xfrm>
            <a:off x="356" y="308"/>
            <a:ext cx="41" cy="33"/>
          </a:xfrm>
          <a:custGeom>
            <a:avLst/>
            <a:gdLst>
              <a:gd name="T0" fmla="*/ 36 w 41"/>
              <a:gd name="T1" fmla="*/ 31 h 33"/>
              <a:gd name="T2" fmla="*/ 38 w 41"/>
              <a:gd name="T3" fmla="*/ 30 h 33"/>
              <a:gd name="T4" fmla="*/ 40 w 41"/>
              <a:gd name="T5" fmla="*/ 29 h 33"/>
              <a:gd name="T6" fmla="*/ 41 w 41"/>
              <a:gd name="T7" fmla="*/ 29 h 33"/>
              <a:gd name="T8" fmla="*/ 31 w 41"/>
              <a:gd name="T9" fmla="*/ 23 h 33"/>
              <a:gd name="T10" fmla="*/ 26 w 41"/>
              <a:gd name="T11" fmla="*/ 24 h 33"/>
              <a:gd name="T12" fmla="*/ 19 w 41"/>
              <a:gd name="T13" fmla="*/ 23 h 33"/>
              <a:gd name="T14" fmla="*/ 15 w 41"/>
              <a:gd name="T15" fmla="*/ 21 h 33"/>
              <a:gd name="T16" fmla="*/ 12 w 41"/>
              <a:gd name="T17" fmla="*/ 18 h 33"/>
              <a:gd name="T18" fmla="*/ 11 w 41"/>
              <a:gd name="T19" fmla="*/ 15 h 33"/>
              <a:gd name="T20" fmla="*/ 11 w 41"/>
              <a:gd name="T21" fmla="*/ 12 h 33"/>
              <a:gd name="T22" fmla="*/ 13 w 41"/>
              <a:gd name="T23" fmla="*/ 10 h 33"/>
              <a:gd name="T24" fmla="*/ 14 w 41"/>
              <a:gd name="T25" fmla="*/ 10 h 33"/>
              <a:gd name="T26" fmla="*/ 17 w 41"/>
              <a:gd name="T27" fmla="*/ 10 h 33"/>
              <a:gd name="T28" fmla="*/ 22 w 41"/>
              <a:gd name="T29" fmla="*/ 13 h 33"/>
              <a:gd name="T30" fmla="*/ 24 w 41"/>
              <a:gd name="T31" fmla="*/ 15 h 33"/>
              <a:gd name="T32" fmla="*/ 28 w 41"/>
              <a:gd name="T33" fmla="*/ 18 h 33"/>
              <a:gd name="T34" fmla="*/ 32 w 41"/>
              <a:gd name="T35" fmla="*/ 22 h 33"/>
              <a:gd name="T36" fmla="*/ 41 w 41"/>
              <a:gd name="T37" fmla="*/ 15 h 33"/>
              <a:gd name="T38" fmla="*/ 37 w 41"/>
              <a:gd name="T39" fmla="*/ 12 h 33"/>
              <a:gd name="T40" fmla="*/ 29 w 41"/>
              <a:gd name="T41" fmla="*/ 5 h 33"/>
              <a:gd name="T42" fmla="*/ 23 w 41"/>
              <a:gd name="T43" fmla="*/ 1 h 33"/>
              <a:gd name="T44" fmla="*/ 18 w 41"/>
              <a:gd name="T45" fmla="*/ 0 h 33"/>
              <a:gd name="T46" fmla="*/ 13 w 41"/>
              <a:gd name="T47" fmla="*/ 0 h 33"/>
              <a:gd name="T48" fmla="*/ 10 w 41"/>
              <a:gd name="T49" fmla="*/ 0 h 33"/>
              <a:gd name="T50" fmla="*/ 5 w 41"/>
              <a:gd name="T51" fmla="*/ 2 h 33"/>
              <a:gd name="T52" fmla="*/ 2 w 41"/>
              <a:gd name="T53" fmla="*/ 5 h 33"/>
              <a:gd name="T54" fmla="*/ 0 w 41"/>
              <a:gd name="T55" fmla="*/ 10 h 33"/>
              <a:gd name="T56" fmla="*/ 0 w 41"/>
              <a:gd name="T57" fmla="*/ 16 h 33"/>
              <a:gd name="T58" fmla="*/ 2 w 41"/>
              <a:gd name="T59" fmla="*/ 21 h 33"/>
              <a:gd name="T60" fmla="*/ 6 w 41"/>
              <a:gd name="T61" fmla="*/ 26 h 33"/>
              <a:gd name="T62" fmla="*/ 11 w 41"/>
              <a:gd name="T63" fmla="*/ 30 h 33"/>
              <a:gd name="T64" fmla="*/ 16 w 41"/>
              <a:gd name="T65" fmla="*/ 32 h 33"/>
              <a:gd name="T66" fmla="*/ 20 w 41"/>
              <a:gd name="T67" fmla="*/ 33 h 33"/>
              <a:gd name="T68" fmla="*/ 25 w 41"/>
              <a:gd name="T69" fmla="*/ 33 h 33"/>
              <a:gd name="T70" fmla="*/ 31 w 41"/>
              <a:gd name="T71" fmla="*/ 32 h 33"/>
              <a:gd name="T72" fmla="*/ 36 w 41"/>
              <a:gd name="T73" fmla="*/ 31 h 33"/>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0" t="0" r="r" b="b"/>
            <a:pathLst>
              <a:path w="41" h="33">
                <a:moveTo>
                  <a:pt x="36" y="31"/>
                </a:moveTo>
                <a:lnTo>
                  <a:pt x="38" y="30"/>
                </a:lnTo>
                <a:lnTo>
                  <a:pt x="40" y="29"/>
                </a:lnTo>
                <a:lnTo>
                  <a:pt x="41" y="29"/>
                </a:lnTo>
                <a:lnTo>
                  <a:pt x="31" y="23"/>
                </a:lnTo>
                <a:lnTo>
                  <a:pt x="26" y="24"/>
                </a:lnTo>
                <a:lnTo>
                  <a:pt x="19" y="23"/>
                </a:lnTo>
                <a:lnTo>
                  <a:pt x="15" y="21"/>
                </a:lnTo>
                <a:lnTo>
                  <a:pt x="12" y="18"/>
                </a:lnTo>
                <a:lnTo>
                  <a:pt x="11" y="15"/>
                </a:lnTo>
                <a:lnTo>
                  <a:pt x="11" y="12"/>
                </a:lnTo>
                <a:lnTo>
                  <a:pt x="13" y="10"/>
                </a:lnTo>
                <a:lnTo>
                  <a:pt x="14" y="10"/>
                </a:lnTo>
                <a:lnTo>
                  <a:pt x="17" y="10"/>
                </a:lnTo>
                <a:lnTo>
                  <a:pt x="22" y="13"/>
                </a:lnTo>
                <a:lnTo>
                  <a:pt x="24" y="15"/>
                </a:lnTo>
                <a:lnTo>
                  <a:pt x="28" y="18"/>
                </a:lnTo>
                <a:lnTo>
                  <a:pt x="32" y="22"/>
                </a:lnTo>
                <a:lnTo>
                  <a:pt x="41" y="15"/>
                </a:lnTo>
                <a:lnTo>
                  <a:pt x="37" y="12"/>
                </a:lnTo>
                <a:lnTo>
                  <a:pt x="29" y="5"/>
                </a:lnTo>
                <a:lnTo>
                  <a:pt x="23" y="1"/>
                </a:lnTo>
                <a:lnTo>
                  <a:pt x="18" y="0"/>
                </a:lnTo>
                <a:lnTo>
                  <a:pt x="13" y="0"/>
                </a:lnTo>
                <a:lnTo>
                  <a:pt x="10" y="0"/>
                </a:lnTo>
                <a:lnTo>
                  <a:pt x="5" y="2"/>
                </a:lnTo>
                <a:lnTo>
                  <a:pt x="2" y="5"/>
                </a:lnTo>
                <a:lnTo>
                  <a:pt x="0" y="10"/>
                </a:lnTo>
                <a:lnTo>
                  <a:pt x="0" y="16"/>
                </a:lnTo>
                <a:lnTo>
                  <a:pt x="2" y="21"/>
                </a:lnTo>
                <a:lnTo>
                  <a:pt x="6" y="26"/>
                </a:lnTo>
                <a:lnTo>
                  <a:pt x="11" y="30"/>
                </a:lnTo>
                <a:lnTo>
                  <a:pt x="16" y="32"/>
                </a:lnTo>
                <a:lnTo>
                  <a:pt x="20" y="33"/>
                </a:lnTo>
                <a:lnTo>
                  <a:pt x="25" y="33"/>
                </a:lnTo>
                <a:lnTo>
                  <a:pt x="31" y="32"/>
                </a:lnTo>
                <a:lnTo>
                  <a:pt x="36" y="31"/>
                </a:lnTo>
                <a:close/>
              </a:path>
            </a:pathLst>
          </a:custGeom>
          <a:solidFill>
            <a:srgbClr val="FFCC00">
              <a:alpha val="25098"/>
            </a:srgbClr>
          </a:solidFill>
          <a:ln w="9525" cap="flat" cmpd="sng">
            <a:noFill/>
            <a:prstDash val="solid"/>
            <a:round/>
            <a:headEnd/>
            <a:tailEnd/>
          </a:ln>
        </xdr:spPr>
      </xdr:sp>
      <xdr:sp macro="" textlink="">
        <xdr:nvSpPr>
          <xdr:cNvPr id="16" name="Freeform 33">
            <a:extLst>
              <a:ext uri="{FF2B5EF4-FFF2-40B4-BE49-F238E27FC236}">
                <a16:creationId xmlns:a16="http://schemas.microsoft.com/office/drawing/2014/main" id="{33A09CFC-6C68-B367-65C0-62879B66564A}"/>
              </a:ext>
            </a:extLst>
          </xdr:cNvPr>
          <xdr:cNvSpPr>
            <a:spLocks/>
          </xdr:cNvSpPr>
        </xdr:nvSpPr>
        <xdr:spPr bwMode="auto">
          <a:xfrm>
            <a:off x="387" y="280"/>
            <a:ext cx="32" cy="59"/>
          </a:xfrm>
          <a:custGeom>
            <a:avLst/>
            <a:gdLst>
              <a:gd name="T0" fmla="*/ 16 w 32"/>
              <a:gd name="T1" fmla="*/ 50 h 59"/>
              <a:gd name="T2" fmla="*/ 19 w 32"/>
              <a:gd name="T3" fmla="*/ 50 h 59"/>
              <a:gd name="T4" fmla="*/ 14 w 32"/>
              <a:gd name="T5" fmla="*/ 59 h 59"/>
              <a:gd name="T6" fmla="*/ 11 w 32"/>
              <a:gd name="T7" fmla="*/ 58 h 59"/>
              <a:gd name="T8" fmla="*/ 0 w 32"/>
              <a:gd name="T9" fmla="*/ 51 h 59"/>
              <a:gd name="T10" fmla="*/ 6 w 32"/>
              <a:gd name="T11" fmla="*/ 46 h 59"/>
              <a:gd name="T12" fmla="*/ 12 w 32"/>
              <a:gd name="T13" fmla="*/ 41 h 59"/>
              <a:gd name="T14" fmla="*/ 17 w 32"/>
              <a:gd name="T15" fmla="*/ 35 h 59"/>
              <a:gd name="T16" fmla="*/ 20 w 32"/>
              <a:gd name="T17" fmla="*/ 29 h 59"/>
              <a:gd name="T18" fmla="*/ 21 w 32"/>
              <a:gd name="T19" fmla="*/ 25 h 59"/>
              <a:gd name="T20" fmla="*/ 22 w 32"/>
              <a:gd name="T21" fmla="*/ 19 h 59"/>
              <a:gd name="T22" fmla="*/ 22 w 32"/>
              <a:gd name="T23" fmla="*/ 16 h 59"/>
              <a:gd name="T24" fmla="*/ 21 w 32"/>
              <a:gd name="T25" fmla="*/ 13 h 59"/>
              <a:gd name="T26" fmla="*/ 20 w 32"/>
              <a:gd name="T27" fmla="*/ 11 h 59"/>
              <a:gd name="T28" fmla="*/ 18 w 32"/>
              <a:gd name="T29" fmla="*/ 10 h 59"/>
              <a:gd name="T30" fmla="*/ 16 w 32"/>
              <a:gd name="T31" fmla="*/ 10 h 59"/>
              <a:gd name="T32" fmla="*/ 14 w 32"/>
              <a:gd name="T33" fmla="*/ 11 h 59"/>
              <a:gd name="T34" fmla="*/ 12 w 32"/>
              <a:gd name="T35" fmla="*/ 13 h 59"/>
              <a:gd name="T36" fmla="*/ 11 w 32"/>
              <a:gd name="T37" fmla="*/ 16 h 59"/>
              <a:gd name="T38" fmla="*/ 11 w 32"/>
              <a:gd name="T39" fmla="*/ 20 h 59"/>
              <a:gd name="T40" fmla="*/ 12 w 32"/>
              <a:gd name="T41" fmla="*/ 24 h 59"/>
              <a:gd name="T42" fmla="*/ 14 w 32"/>
              <a:gd name="T43" fmla="*/ 28 h 59"/>
              <a:gd name="T44" fmla="*/ 17 w 32"/>
              <a:gd name="T45" fmla="*/ 31 h 59"/>
              <a:gd name="T46" fmla="*/ 11 w 32"/>
              <a:gd name="T47" fmla="*/ 39 h 59"/>
              <a:gd name="T48" fmla="*/ 9 w 32"/>
              <a:gd name="T49" fmla="*/ 38 h 59"/>
              <a:gd name="T50" fmla="*/ 6 w 32"/>
              <a:gd name="T51" fmla="*/ 37 h 59"/>
              <a:gd name="T52" fmla="*/ 4 w 32"/>
              <a:gd name="T53" fmla="*/ 34 h 59"/>
              <a:gd name="T54" fmla="*/ 2 w 32"/>
              <a:gd name="T55" fmla="*/ 30 h 59"/>
              <a:gd name="T56" fmla="*/ 1 w 32"/>
              <a:gd name="T57" fmla="*/ 26 h 59"/>
              <a:gd name="T58" fmla="*/ 0 w 32"/>
              <a:gd name="T59" fmla="*/ 22 h 59"/>
              <a:gd name="T60" fmla="*/ 0 w 32"/>
              <a:gd name="T61" fmla="*/ 17 h 59"/>
              <a:gd name="T62" fmla="*/ 1 w 32"/>
              <a:gd name="T63" fmla="*/ 11 h 59"/>
              <a:gd name="T64" fmla="*/ 3 w 32"/>
              <a:gd name="T65" fmla="*/ 7 h 59"/>
              <a:gd name="T66" fmla="*/ 6 w 32"/>
              <a:gd name="T67" fmla="*/ 4 h 59"/>
              <a:gd name="T68" fmla="*/ 8 w 32"/>
              <a:gd name="T69" fmla="*/ 2 h 59"/>
              <a:gd name="T70" fmla="*/ 11 w 32"/>
              <a:gd name="T71" fmla="*/ 1 h 59"/>
              <a:gd name="T72" fmla="*/ 15 w 32"/>
              <a:gd name="T73" fmla="*/ 0 h 59"/>
              <a:gd name="T74" fmla="*/ 19 w 32"/>
              <a:gd name="T75" fmla="*/ 0 h 59"/>
              <a:gd name="T76" fmla="*/ 23 w 32"/>
              <a:gd name="T77" fmla="*/ 1 h 59"/>
              <a:gd name="T78" fmla="*/ 26 w 32"/>
              <a:gd name="T79" fmla="*/ 4 h 59"/>
              <a:gd name="T80" fmla="*/ 29 w 32"/>
              <a:gd name="T81" fmla="*/ 7 h 59"/>
              <a:gd name="T82" fmla="*/ 31 w 32"/>
              <a:gd name="T83" fmla="*/ 11 h 59"/>
              <a:gd name="T84" fmla="*/ 32 w 32"/>
              <a:gd name="T85" fmla="*/ 16 h 59"/>
              <a:gd name="T86" fmla="*/ 32 w 32"/>
              <a:gd name="T87" fmla="*/ 20 h 59"/>
              <a:gd name="T88" fmla="*/ 31 w 32"/>
              <a:gd name="T89" fmla="*/ 26 h 59"/>
              <a:gd name="T90" fmla="*/ 30 w 32"/>
              <a:gd name="T91" fmla="*/ 31 h 59"/>
              <a:gd name="T92" fmla="*/ 28 w 32"/>
              <a:gd name="T93" fmla="*/ 36 h 59"/>
              <a:gd name="T94" fmla="*/ 26 w 32"/>
              <a:gd name="T95" fmla="*/ 39 h 59"/>
              <a:gd name="T96" fmla="*/ 23 w 32"/>
              <a:gd name="T97" fmla="*/ 43 h 59"/>
              <a:gd name="T98" fmla="*/ 20 w 32"/>
              <a:gd name="T99" fmla="*/ 47 h 59"/>
              <a:gd name="T100" fmla="*/ 16 w 32"/>
              <a:gd name="T101" fmla="*/ 50 h 59"/>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0" t="0" r="r" b="b"/>
            <a:pathLst>
              <a:path w="32" h="59">
                <a:moveTo>
                  <a:pt x="16" y="50"/>
                </a:moveTo>
                <a:lnTo>
                  <a:pt x="19" y="50"/>
                </a:lnTo>
                <a:lnTo>
                  <a:pt x="14" y="59"/>
                </a:lnTo>
                <a:lnTo>
                  <a:pt x="11" y="58"/>
                </a:lnTo>
                <a:lnTo>
                  <a:pt x="0" y="51"/>
                </a:lnTo>
                <a:lnTo>
                  <a:pt x="6" y="46"/>
                </a:lnTo>
                <a:lnTo>
                  <a:pt x="12" y="41"/>
                </a:lnTo>
                <a:lnTo>
                  <a:pt x="17" y="35"/>
                </a:lnTo>
                <a:lnTo>
                  <a:pt x="20" y="29"/>
                </a:lnTo>
                <a:lnTo>
                  <a:pt x="21" y="25"/>
                </a:lnTo>
                <a:lnTo>
                  <a:pt x="22" y="19"/>
                </a:lnTo>
                <a:lnTo>
                  <a:pt x="22" y="16"/>
                </a:lnTo>
                <a:lnTo>
                  <a:pt x="21" y="13"/>
                </a:lnTo>
                <a:lnTo>
                  <a:pt x="20" y="11"/>
                </a:lnTo>
                <a:lnTo>
                  <a:pt x="18" y="10"/>
                </a:lnTo>
                <a:lnTo>
                  <a:pt x="16" y="10"/>
                </a:lnTo>
                <a:lnTo>
                  <a:pt x="14" y="11"/>
                </a:lnTo>
                <a:lnTo>
                  <a:pt x="12" y="13"/>
                </a:lnTo>
                <a:lnTo>
                  <a:pt x="11" y="16"/>
                </a:lnTo>
                <a:lnTo>
                  <a:pt x="11" y="20"/>
                </a:lnTo>
                <a:lnTo>
                  <a:pt x="12" y="24"/>
                </a:lnTo>
                <a:lnTo>
                  <a:pt x="14" y="28"/>
                </a:lnTo>
                <a:lnTo>
                  <a:pt x="17" y="31"/>
                </a:lnTo>
                <a:lnTo>
                  <a:pt x="11" y="39"/>
                </a:lnTo>
                <a:lnTo>
                  <a:pt x="9" y="38"/>
                </a:lnTo>
                <a:lnTo>
                  <a:pt x="6" y="37"/>
                </a:lnTo>
                <a:lnTo>
                  <a:pt x="4" y="34"/>
                </a:lnTo>
                <a:lnTo>
                  <a:pt x="2" y="30"/>
                </a:lnTo>
                <a:lnTo>
                  <a:pt x="1" y="26"/>
                </a:lnTo>
                <a:lnTo>
                  <a:pt x="0" y="22"/>
                </a:lnTo>
                <a:lnTo>
                  <a:pt x="0" y="17"/>
                </a:lnTo>
                <a:lnTo>
                  <a:pt x="1" y="11"/>
                </a:lnTo>
                <a:lnTo>
                  <a:pt x="3" y="7"/>
                </a:lnTo>
                <a:lnTo>
                  <a:pt x="6" y="4"/>
                </a:lnTo>
                <a:lnTo>
                  <a:pt x="8" y="2"/>
                </a:lnTo>
                <a:lnTo>
                  <a:pt x="11" y="1"/>
                </a:lnTo>
                <a:lnTo>
                  <a:pt x="15" y="0"/>
                </a:lnTo>
                <a:lnTo>
                  <a:pt x="19" y="0"/>
                </a:lnTo>
                <a:lnTo>
                  <a:pt x="23" y="1"/>
                </a:lnTo>
                <a:lnTo>
                  <a:pt x="26" y="4"/>
                </a:lnTo>
                <a:lnTo>
                  <a:pt x="29" y="7"/>
                </a:lnTo>
                <a:lnTo>
                  <a:pt x="31" y="11"/>
                </a:lnTo>
                <a:lnTo>
                  <a:pt x="32" y="16"/>
                </a:lnTo>
                <a:lnTo>
                  <a:pt x="32" y="20"/>
                </a:lnTo>
                <a:lnTo>
                  <a:pt x="31" y="26"/>
                </a:lnTo>
                <a:lnTo>
                  <a:pt x="30" y="31"/>
                </a:lnTo>
                <a:lnTo>
                  <a:pt x="28" y="36"/>
                </a:lnTo>
                <a:lnTo>
                  <a:pt x="26" y="39"/>
                </a:lnTo>
                <a:lnTo>
                  <a:pt x="23" y="43"/>
                </a:lnTo>
                <a:lnTo>
                  <a:pt x="20" y="47"/>
                </a:lnTo>
                <a:lnTo>
                  <a:pt x="16" y="50"/>
                </a:lnTo>
                <a:close/>
              </a:path>
            </a:pathLst>
          </a:custGeom>
          <a:solidFill>
            <a:srgbClr val="FFCC00">
              <a:alpha val="25098"/>
            </a:srgbClr>
          </a:solidFill>
          <a:ln w="9525" cap="flat" cmpd="sng">
            <a:noFill/>
            <a:prstDash val="solid"/>
            <a:round/>
            <a:headEnd/>
            <a:tailEnd/>
          </a:ln>
        </xdr:spPr>
      </xdr:sp>
    </xdr:grpSp>
    <xdr:clientData/>
  </xdr:twoCellAnchor>
  <xdr:twoCellAnchor>
    <xdr:from>
      <xdr:col>97</xdr:col>
      <xdr:colOff>95250</xdr:colOff>
      <xdr:row>6</xdr:row>
      <xdr:rowOff>142875</xdr:rowOff>
    </xdr:from>
    <xdr:to>
      <xdr:col>106</xdr:col>
      <xdr:colOff>57150</xdr:colOff>
      <xdr:row>10</xdr:row>
      <xdr:rowOff>161925</xdr:rowOff>
    </xdr:to>
    <xdr:grpSp>
      <xdr:nvGrpSpPr>
        <xdr:cNvPr id="17" name="Group 41">
          <a:extLst>
            <a:ext uri="{FF2B5EF4-FFF2-40B4-BE49-F238E27FC236}">
              <a16:creationId xmlns:a16="http://schemas.microsoft.com/office/drawing/2014/main" id="{492F4426-9858-4189-A9DE-77C9C1DD7E04}"/>
            </a:ext>
          </a:extLst>
        </xdr:cNvPr>
        <xdr:cNvGrpSpPr>
          <a:grpSpLocks/>
        </xdr:cNvGrpSpPr>
      </xdr:nvGrpSpPr>
      <xdr:grpSpPr bwMode="auto">
        <a:xfrm>
          <a:off x="10601325" y="914400"/>
          <a:ext cx="904875" cy="704850"/>
          <a:chOff x="356" y="280"/>
          <a:chExt cx="95" cy="74"/>
        </a:xfrm>
      </xdr:grpSpPr>
      <xdr:sp macro="" textlink="">
        <xdr:nvSpPr>
          <xdr:cNvPr id="18" name="Freeform 42">
            <a:extLst>
              <a:ext uri="{FF2B5EF4-FFF2-40B4-BE49-F238E27FC236}">
                <a16:creationId xmlns:a16="http://schemas.microsoft.com/office/drawing/2014/main" id="{352BF21A-77C9-BFB5-D38B-3D24529E2D05}"/>
              </a:ext>
            </a:extLst>
          </xdr:cNvPr>
          <xdr:cNvSpPr>
            <a:spLocks/>
          </xdr:cNvSpPr>
        </xdr:nvSpPr>
        <xdr:spPr bwMode="auto">
          <a:xfrm>
            <a:off x="394" y="308"/>
            <a:ext cx="57" cy="46"/>
          </a:xfrm>
          <a:custGeom>
            <a:avLst/>
            <a:gdLst>
              <a:gd name="T0" fmla="*/ 6 w 57"/>
              <a:gd name="T1" fmla="*/ 33 h 46"/>
              <a:gd name="T2" fmla="*/ 0 w 57"/>
              <a:gd name="T3" fmla="*/ 46 h 46"/>
              <a:gd name="T4" fmla="*/ 12 w 57"/>
              <a:gd name="T5" fmla="*/ 45 h 46"/>
              <a:gd name="T6" fmla="*/ 17 w 57"/>
              <a:gd name="T7" fmla="*/ 33 h 46"/>
              <a:gd name="T8" fmla="*/ 21 w 57"/>
              <a:gd name="T9" fmla="*/ 27 h 46"/>
              <a:gd name="T10" fmla="*/ 27 w 57"/>
              <a:gd name="T11" fmla="*/ 20 h 46"/>
              <a:gd name="T12" fmla="*/ 30 w 57"/>
              <a:gd name="T13" fmla="*/ 17 h 46"/>
              <a:gd name="T14" fmla="*/ 33 w 57"/>
              <a:gd name="T15" fmla="*/ 14 h 46"/>
              <a:gd name="T16" fmla="*/ 36 w 57"/>
              <a:gd name="T17" fmla="*/ 12 h 46"/>
              <a:gd name="T18" fmla="*/ 40 w 57"/>
              <a:gd name="T19" fmla="*/ 10 h 46"/>
              <a:gd name="T20" fmla="*/ 45 w 57"/>
              <a:gd name="T21" fmla="*/ 10 h 46"/>
              <a:gd name="T22" fmla="*/ 47 w 57"/>
              <a:gd name="T23" fmla="*/ 13 h 46"/>
              <a:gd name="T24" fmla="*/ 45 w 57"/>
              <a:gd name="T25" fmla="*/ 17 h 46"/>
              <a:gd name="T26" fmla="*/ 41 w 57"/>
              <a:gd name="T27" fmla="*/ 21 h 46"/>
              <a:gd name="T28" fmla="*/ 37 w 57"/>
              <a:gd name="T29" fmla="*/ 23 h 46"/>
              <a:gd name="T30" fmla="*/ 30 w 57"/>
              <a:gd name="T31" fmla="*/ 24 h 46"/>
              <a:gd name="T32" fmla="*/ 23 w 57"/>
              <a:gd name="T33" fmla="*/ 24 h 46"/>
              <a:gd name="T34" fmla="*/ 19 w 57"/>
              <a:gd name="T35" fmla="*/ 30 h 46"/>
              <a:gd name="T36" fmla="*/ 17 w 57"/>
              <a:gd name="T37" fmla="*/ 33 h 46"/>
              <a:gd name="T38" fmla="*/ 28 w 57"/>
              <a:gd name="T39" fmla="*/ 35 h 46"/>
              <a:gd name="T40" fmla="*/ 39 w 57"/>
              <a:gd name="T41" fmla="*/ 33 h 46"/>
              <a:gd name="T42" fmla="*/ 45 w 57"/>
              <a:gd name="T43" fmla="*/ 30 h 46"/>
              <a:gd name="T44" fmla="*/ 50 w 57"/>
              <a:gd name="T45" fmla="*/ 27 h 46"/>
              <a:gd name="T46" fmla="*/ 53 w 57"/>
              <a:gd name="T47" fmla="*/ 24 h 46"/>
              <a:gd name="T48" fmla="*/ 55 w 57"/>
              <a:gd name="T49" fmla="*/ 20 h 46"/>
              <a:gd name="T50" fmla="*/ 57 w 57"/>
              <a:gd name="T51" fmla="*/ 16 h 46"/>
              <a:gd name="T52" fmla="*/ 57 w 57"/>
              <a:gd name="T53" fmla="*/ 12 h 46"/>
              <a:gd name="T54" fmla="*/ 57 w 57"/>
              <a:gd name="T55" fmla="*/ 8 h 46"/>
              <a:gd name="T56" fmla="*/ 56 w 57"/>
              <a:gd name="T57" fmla="*/ 5 h 46"/>
              <a:gd name="T58" fmla="*/ 54 w 57"/>
              <a:gd name="T59" fmla="*/ 2 h 46"/>
              <a:gd name="T60" fmla="*/ 52 w 57"/>
              <a:gd name="T61" fmla="*/ 1 h 46"/>
              <a:gd name="T62" fmla="*/ 49 w 57"/>
              <a:gd name="T63" fmla="*/ 0 h 46"/>
              <a:gd name="T64" fmla="*/ 46 w 57"/>
              <a:gd name="T65" fmla="*/ 0 h 46"/>
              <a:gd name="T66" fmla="*/ 42 w 57"/>
              <a:gd name="T67" fmla="*/ 0 h 46"/>
              <a:gd name="T68" fmla="*/ 37 w 57"/>
              <a:gd name="T69" fmla="*/ 1 h 46"/>
              <a:gd name="T70" fmla="*/ 31 w 57"/>
              <a:gd name="T71" fmla="*/ 3 h 46"/>
              <a:gd name="T72" fmla="*/ 26 w 57"/>
              <a:gd name="T73" fmla="*/ 6 h 46"/>
              <a:gd name="T74" fmla="*/ 18 w 57"/>
              <a:gd name="T75" fmla="*/ 13 h 46"/>
              <a:gd name="T76" fmla="*/ 12 w 57"/>
              <a:gd name="T77" fmla="*/ 22 h 46"/>
              <a:gd name="T78" fmla="*/ 6 w 57"/>
              <a:gd name="T79" fmla="*/ 33 h 4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57" h="46">
                <a:moveTo>
                  <a:pt x="6" y="33"/>
                </a:moveTo>
                <a:lnTo>
                  <a:pt x="0" y="46"/>
                </a:lnTo>
                <a:lnTo>
                  <a:pt x="12" y="45"/>
                </a:lnTo>
                <a:lnTo>
                  <a:pt x="17" y="33"/>
                </a:lnTo>
                <a:lnTo>
                  <a:pt x="21" y="27"/>
                </a:lnTo>
                <a:lnTo>
                  <a:pt x="27" y="20"/>
                </a:lnTo>
                <a:lnTo>
                  <a:pt x="30" y="17"/>
                </a:lnTo>
                <a:lnTo>
                  <a:pt x="33" y="14"/>
                </a:lnTo>
                <a:lnTo>
                  <a:pt x="36" y="12"/>
                </a:lnTo>
                <a:lnTo>
                  <a:pt x="40" y="10"/>
                </a:lnTo>
                <a:lnTo>
                  <a:pt x="45" y="10"/>
                </a:lnTo>
                <a:lnTo>
                  <a:pt x="47" y="13"/>
                </a:lnTo>
                <a:lnTo>
                  <a:pt x="45" y="17"/>
                </a:lnTo>
                <a:lnTo>
                  <a:pt x="41" y="21"/>
                </a:lnTo>
                <a:lnTo>
                  <a:pt x="37" y="23"/>
                </a:lnTo>
                <a:lnTo>
                  <a:pt x="30" y="24"/>
                </a:lnTo>
                <a:lnTo>
                  <a:pt x="23" y="24"/>
                </a:lnTo>
                <a:lnTo>
                  <a:pt x="19" y="30"/>
                </a:lnTo>
                <a:lnTo>
                  <a:pt x="17" y="33"/>
                </a:lnTo>
                <a:lnTo>
                  <a:pt x="28" y="35"/>
                </a:lnTo>
                <a:lnTo>
                  <a:pt x="39" y="33"/>
                </a:lnTo>
                <a:lnTo>
                  <a:pt x="45" y="30"/>
                </a:lnTo>
                <a:lnTo>
                  <a:pt x="50" y="27"/>
                </a:lnTo>
                <a:lnTo>
                  <a:pt x="53" y="24"/>
                </a:lnTo>
                <a:lnTo>
                  <a:pt x="55" y="20"/>
                </a:lnTo>
                <a:lnTo>
                  <a:pt x="57" y="16"/>
                </a:lnTo>
                <a:lnTo>
                  <a:pt x="57" y="12"/>
                </a:lnTo>
                <a:lnTo>
                  <a:pt x="57" y="8"/>
                </a:lnTo>
                <a:lnTo>
                  <a:pt x="56" y="5"/>
                </a:lnTo>
                <a:lnTo>
                  <a:pt x="54" y="2"/>
                </a:lnTo>
                <a:lnTo>
                  <a:pt x="52" y="1"/>
                </a:lnTo>
                <a:lnTo>
                  <a:pt x="49" y="0"/>
                </a:lnTo>
                <a:lnTo>
                  <a:pt x="46" y="0"/>
                </a:lnTo>
                <a:lnTo>
                  <a:pt x="42" y="0"/>
                </a:lnTo>
                <a:lnTo>
                  <a:pt x="37" y="1"/>
                </a:lnTo>
                <a:lnTo>
                  <a:pt x="31" y="3"/>
                </a:lnTo>
                <a:lnTo>
                  <a:pt x="26" y="6"/>
                </a:lnTo>
                <a:lnTo>
                  <a:pt x="18" y="13"/>
                </a:lnTo>
                <a:lnTo>
                  <a:pt x="12" y="22"/>
                </a:lnTo>
                <a:lnTo>
                  <a:pt x="6" y="33"/>
                </a:lnTo>
                <a:close/>
              </a:path>
            </a:pathLst>
          </a:custGeom>
          <a:solidFill>
            <a:srgbClr val="FFCC00">
              <a:alpha val="25098"/>
            </a:srgbClr>
          </a:solidFill>
          <a:ln w="9525" cap="flat" cmpd="sng">
            <a:noFill/>
            <a:prstDash val="solid"/>
            <a:round/>
            <a:headEnd/>
            <a:tailEnd/>
          </a:ln>
        </xdr:spPr>
      </xdr:sp>
      <xdr:sp macro="" textlink="">
        <xdr:nvSpPr>
          <xdr:cNvPr id="19" name="Freeform 43">
            <a:extLst>
              <a:ext uri="{FF2B5EF4-FFF2-40B4-BE49-F238E27FC236}">
                <a16:creationId xmlns:a16="http://schemas.microsoft.com/office/drawing/2014/main" id="{258EDB94-1509-93B5-4007-7762E8A849E1}"/>
              </a:ext>
            </a:extLst>
          </xdr:cNvPr>
          <xdr:cNvSpPr>
            <a:spLocks/>
          </xdr:cNvSpPr>
        </xdr:nvSpPr>
        <xdr:spPr bwMode="auto">
          <a:xfrm>
            <a:off x="356" y="308"/>
            <a:ext cx="41" cy="33"/>
          </a:xfrm>
          <a:custGeom>
            <a:avLst/>
            <a:gdLst>
              <a:gd name="T0" fmla="*/ 36 w 41"/>
              <a:gd name="T1" fmla="*/ 31 h 33"/>
              <a:gd name="T2" fmla="*/ 38 w 41"/>
              <a:gd name="T3" fmla="*/ 30 h 33"/>
              <a:gd name="T4" fmla="*/ 40 w 41"/>
              <a:gd name="T5" fmla="*/ 29 h 33"/>
              <a:gd name="T6" fmla="*/ 41 w 41"/>
              <a:gd name="T7" fmla="*/ 29 h 33"/>
              <a:gd name="T8" fmla="*/ 31 w 41"/>
              <a:gd name="T9" fmla="*/ 23 h 33"/>
              <a:gd name="T10" fmla="*/ 26 w 41"/>
              <a:gd name="T11" fmla="*/ 24 h 33"/>
              <a:gd name="T12" fmla="*/ 19 w 41"/>
              <a:gd name="T13" fmla="*/ 23 h 33"/>
              <a:gd name="T14" fmla="*/ 15 w 41"/>
              <a:gd name="T15" fmla="*/ 21 h 33"/>
              <a:gd name="T16" fmla="*/ 12 w 41"/>
              <a:gd name="T17" fmla="*/ 18 h 33"/>
              <a:gd name="T18" fmla="*/ 11 w 41"/>
              <a:gd name="T19" fmla="*/ 15 h 33"/>
              <a:gd name="T20" fmla="*/ 11 w 41"/>
              <a:gd name="T21" fmla="*/ 12 h 33"/>
              <a:gd name="T22" fmla="*/ 13 w 41"/>
              <a:gd name="T23" fmla="*/ 10 h 33"/>
              <a:gd name="T24" fmla="*/ 14 w 41"/>
              <a:gd name="T25" fmla="*/ 10 h 33"/>
              <a:gd name="T26" fmla="*/ 17 w 41"/>
              <a:gd name="T27" fmla="*/ 10 h 33"/>
              <a:gd name="T28" fmla="*/ 22 w 41"/>
              <a:gd name="T29" fmla="*/ 13 h 33"/>
              <a:gd name="T30" fmla="*/ 24 w 41"/>
              <a:gd name="T31" fmla="*/ 15 h 33"/>
              <a:gd name="T32" fmla="*/ 28 w 41"/>
              <a:gd name="T33" fmla="*/ 18 h 33"/>
              <a:gd name="T34" fmla="*/ 32 w 41"/>
              <a:gd name="T35" fmla="*/ 22 h 33"/>
              <a:gd name="T36" fmla="*/ 41 w 41"/>
              <a:gd name="T37" fmla="*/ 15 h 33"/>
              <a:gd name="T38" fmla="*/ 37 w 41"/>
              <a:gd name="T39" fmla="*/ 12 h 33"/>
              <a:gd name="T40" fmla="*/ 29 w 41"/>
              <a:gd name="T41" fmla="*/ 5 h 33"/>
              <a:gd name="T42" fmla="*/ 23 w 41"/>
              <a:gd name="T43" fmla="*/ 1 h 33"/>
              <a:gd name="T44" fmla="*/ 18 w 41"/>
              <a:gd name="T45" fmla="*/ 0 h 33"/>
              <a:gd name="T46" fmla="*/ 13 w 41"/>
              <a:gd name="T47" fmla="*/ 0 h 33"/>
              <a:gd name="T48" fmla="*/ 10 w 41"/>
              <a:gd name="T49" fmla="*/ 0 h 33"/>
              <a:gd name="T50" fmla="*/ 5 w 41"/>
              <a:gd name="T51" fmla="*/ 2 h 33"/>
              <a:gd name="T52" fmla="*/ 2 w 41"/>
              <a:gd name="T53" fmla="*/ 5 h 33"/>
              <a:gd name="T54" fmla="*/ 0 w 41"/>
              <a:gd name="T55" fmla="*/ 10 h 33"/>
              <a:gd name="T56" fmla="*/ 0 w 41"/>
              <a:gd name="T57" fmla="*/ 16 h 33"/>
              <a:gd name="T58" fmla="*/ 2 w 41"/>
              <a:gd name="T59" fmla="*/ 21 h 33"/>
              <a:gd name="T60" fmla="*/ 6 w 41"/>
              <a:gd name="T61" fmla="*/ 26 h 33"/>
              <a:gd name="T62" fmla="*/ 11 w 41"/>
              <a:gd name="T63" fmla="*/ 30 h 33"/>
              <a:gd name="T64" fmla="*/ 16 w 41"/>
              <a:gd name="T65" fmla="*/ 32 h 33"/>
              <a:gd name="T66" fmla="*/ 20 w 41"/>
              <a:gd name="T67" fmla="*/ 33 h 33"/>
              <a:gd name="T68" fmla="*/ 25 w 41"/>
              <a:gd name="T69" fmla="*/ 33 h 33"/>
              <a:gd name="T70" fmla="*/ 31 w 41"/>
              <a:gd name="T71" fmla="*/ 32 h 33"/>
              <a:gd name="T72" fmla="*/ 36 w 41"/>
              <a:gd name="T73" fmla="*/ 31 h 33"/>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0" t="0" r="r" b="b"/>
            <a:pathLst>
              <a:path w="41" h="33">
                <a:moveTo>
                  <a:pt x="36" y="31"/>
                </a:moveTo>
                <a:lnTo>
                  <a:pt x="38" y="30"/>
                </a:lnTo>
                <a:lnTo>
                  <a:pt x="40" y="29"/>
                </a:lnTo>
                <a:lnTo>
                  <a:pt x="41" y="29"/>
                </a:lnTo>
                <a:lnTo>
                  <a:pt x="31" y="23"/>
                </a:lnTo>
                <a:lnTo>
                  <a:pt x="26" y="24"/>
                </a:lnTo>
                <a:lnTo>
                  <a:pt x="19" y="23"/>
                </a:lnTo>
                <a:lnTo>
                  <a:pt x="15" y="21"/>
                </a:lnTo>
                <a:lnTo>
                  <a:pt x="12" y="18"/>
                </a:lnTo>
                <a:lnTo>
                  <a:pt x="11" y="15"/>
                </a:lnTo>
                <a:lnTo>
                  <a:pt x="11" y="12"/>
                </a:lnTo>
                <a:lnTo>
                  <a:pt x="13" y="10"/>
                </a:lnTo>
                <a:lnTo>
                  <a:pt x="14" y="10"/>
                </a:lnTo>
                <a:lnTo>
                  <a:pt x="17" y="10"/>
                </a:lnTo>
                <a:lnTo>
                  <a:pt x="22" y="13"/>
                </a:lnTo>
                <a:lnTo>
                  <a:pt x="24" y="15"/>
                </a:lnTo>
                <a:lnTo>
                  <a:pt x="28" y="18"/>
                </a:lnTo>
                <a:lnTo>
                  <a:pt x="32" y="22"/>
                </a:lnTo>
                <a:lnTo>
                  <a:pt x="41" y="15"/>
                </a:lnTo>
                <a:lnTo>
                  <a:pt x="37" y="12"/>
                </a:lnTo>
                <a:lnTo>
                  <a:pt x="29" y="5"/>
                </a:lnTo>
                <a:lnTo>
                  <a:pt x="23" y="1"/>
                </a:lnTo>
                <a:lnTo>
                  <a:pt x="18" y="0"/>
                </a:lnTo>
                <a:lnTo>
                  <a:pt x="13" y="0"/>
                </a:lnTo>
                <a:lnTo>
                  <a:pt x="10" y="0"/>
                </a:lnTo>
                <a:lnTo>
                  <a:pt x="5" y="2"/>
                </a:lnTo>
                <a:lnTo>
                  <a:pt x="2" y="5"/>
                </a:lnTo>
                <a:lnTo>
                  <a:pt x="0" y="10"/>
                </a:lnTo>
                <a:lnTo>
                  <a:pt x="0" y="16"/>
                </a:lnTo>
                <a:lnTo>
                  <a:pt x="2" y="21"/>
                </a:lnTo>
                <a:lnTo>
                  <a:pt x="6" y="26"/>
                </a:lnTo>
                <a:lnTo>
                  <a:pt x="11" y="30"/>
                </a:lnTo>
                <a:lnTo>
                  <a:pt x="16" y="32"/>
                </a:lnTo>
                <a:lnTo>
                  <a:pt x="20" y="33"/>
                </a:lnTo>
                <a:lnTo>
                  <a:pt x="25" y="33"/>
                </a:lnTo>
                <a:lnTo>
                  <a:pt x="31" y="32"/>
                </a:lnTo>
                <a:lnTo>
                  <a:pt x="36" y="31"/>
                </a:lnTo>
                <a:close/>
              </a:path>
            </a:pathLst>
          </a:custGeom>
          <a:solidFill>
            <a:srgbClr val="FFCC00">
              <a:alpha val="25098"/>
            </a:srgbClr>
          </a:solidFill>
          <a:ln w="9525" cap="flat" cmpd="sng">
            <a:noFill/>
            <a:prstDash val="solid"/>
            <a:round/>
            <a:headEnd/>
            <a:tailEnd/>
          </a:ln>
        </xdr:spPr>
      </xdr:sp>
      <xdr:sp macro="" textlink="">
        <xdr:nvSpPr>
          <xdr:cNvPr id="20" name="Freeform 44">
            <a:extLst>
              <a:ext uri="{FF2B5EF4-FFF2-40B4-BE49-F238E27FC236}">
                <a16:creationId xmlns:a16="http://schemas.microsoft.com/office/drawing/2014/main" id="{3B068668-C6B3-A26E-BCF8-EB0353325669}"/>
              </a:ext>
            </a:extLst>
          </xdr:cNvPr>
          <xdr:cNvSpPr>
            <a:spLocks/>
          </xdr:cNvSpPr>
        </xdr:nvSpPr>
        <xdr:spPr bwMode="auto">
          <a:xfrm>
            <a:off x="387" y="280"/>
            <a:ext cx="32" cy="59"/>
          </a:xfrm>
          <a:custGeom>
            <a:avLst/>
            <a:gdLst>
              <a:gd name="T0" fmla="*/ 16 w 32"/>
              <a:gd name="T1" fmla="*/ 50 h 59"/>
              <a:gd name="T2" fmla="*/ 19 w 32"/>
              <a:gd name="T3" fmla="*/ 50 h 59"/>
              <a:gd name="T4" fmla="*/ 14 w 32"/>
              <a:gd name="T5" fmla="*/ 59 h 59"/>
              <a:gd name="T6" fmla="*/ 11 w 32"/>
              <a:gd name="T7" fmla="*/ 58 h 59"/>
              <a:gd name="T8" fmla="*/ 0 w 32"/>
              <a:gd name="T9" fmla="*/ 51 h 59"/>
              <a:gd name="T10" fmla="*/ 6 w 32"/>
              <a:gd name="T11" fmla="*/ 46 h 59"/>
              <a:gd name="T12" fmla="*/ 12 w 32"/>
              <a:gd name="T13" fmla="*/ 41 h 59"/>
              <a:gd name="T14" fmla="*/ 17 w 32"/>
              <a:gd name="T15" fmla="*/ 35 h 59"/>
              <a:gd name="T16" fmla="*/ 20 w 32"/>
              <a:gd name="T17" fmla="*/ 29 h 59"/>
              <a:gd name="T18" fmla="*/ 21 w 32"/>
              <a:gd name="T19" fmla="*/ 25 h 59"/>
              <a:gd name="T20" fmla="*/ 22 w 32"/>
              <a:gd name="T21" fmla="*/ 19 h 59"/>
              <a:gd name="T22" fmla="*/ 22 w 32"/>
              <a:gd name="T23" fmla="*/ 16 h 59"/>
              <a:gd name="T24" fmla="*/ 21 w 32"/>
              <a:gd name="T25" fmla="*/ 13 h 59"/>
              <a:gd name="T26" fmla="*/ 20 w 32"/>
              <a:gd name="T27" fmla="*/ 11 h 59"/>
              <a:gd name="T28" fmla="*/ 18 w 32"/>
              <a:gd name="T29" fmla="*/ 10 h 59"/>
              <a:gd name="T30" fmla="*/ 16 w 32"/>
              <a:gd name="T31" fmla="*/ 10 h 59"/>
              <a:gd name="T32" fmla="*/ 14 w 32"/>
              <a:gd name="T33" fmla="*/ 11 h 59"/>
              <a:gd name="T34" fmla="*/ 12 w 32"/>
              <a:gd name="T35" fmla="*/ 13 h 59"/>
              <a:gd name="T36" fmla="*/ 11 w 32"/>
              <a:gd name="T37" fmla="*/ 16 h 59"/>
              <a:gd name="T38" fmla="*/ 11 w 32"/>
              <a:gd name="T39" fmla="*/ 20 h 59"/>
              <a:gd name="T40" fmla="*/ 12 w 32"/>
              <a:gd name="T41" fmla="*/ 24 h 59"/>
              <a:gd name="T42" fmla="*/ 14 w 32"/>
              <a:gd name="T43" fmla="*/ 28 h 59"/>
              <a:gd name="T44" fmla="*/ 17 w 32"/>
              <a:gd name="T45" fmla="*/ 31 h 59"/>
              <a:gd name="T46" fmla="*/ 11 w 32"/>
              <a:gd name="T47" fmla="*/ 39 h 59"/>
              <a:gd name="T48" fmla="*/ 9 w 32"/>
              <a:gd name="T49" fmla="*/ 38 h 59"/>
              <a:gd name="T50" fmla="*/ 6 w 32"/>
              <a:gd name="T51" fmla="*/ 37 h 59"/>
              <a:gd name="T52" fmla="*/ 4 w 32"/>
              <a:gd name="T53" fmla="*/ 34 h 59"/>
              <a:gd name="T54" fmla="*/ 2 w 32"/>
              <a:gd name="T55" fmla="*/ 30 h 59"/>
              <a:gd name="T56" fmla="*/ 1 w 32"/>
              <a:gd name="T57" fmla="*/ 26 h 59"/>
              <a:gd name="T58" fmla="*/ 0 w 32"/>
              <a:gd name="T59" fmla="*/ 22 h 59"/>
              <a:gd name="T60" fmla="*/ 0 w 32"/>
              <a:gd name="T61" fmla="*/ 17 h 59"/>
              <a:gd name="T62" fmla="*/ 1 w 32"/>
              <a:gd name="T63" fmla="*/ 11 h 59"/>
              <a:gd name="T64" fmla="*/ 3 w 32"/>
              <a:gd name="T65" fmla="*/ 7 h 59"/>
              <a:gd name="T66" fmla="*/ 6 w 32"/>
              <a:gd name="T67" fmla="*/ 4 h 59"/>
              <a:gd name="T68" fmla="*/ 8 w 32"/>
              <a:gd name="T69" fmla="*/ 2 h 59"/>
              <a:gd name="T70" fmla="*/ 11 w 32"/>
              <a:gd name="T71" fmla="*/ 1 h 59"/>
              <a:gd name="T72" fmla="*/ 15 w 32"/>
              <a:gd name="T73" fmla="*/ 0 h 59"/>
              <a:gd name="T74" fmla="*/ 19 w 32"/>
              <a:gd name="T75" fmla="*/ 0 h 59"/>
              <a:gd name="T76" fmla="*/ 23 w 32"/>
              <a:gd name="T77" fmla="*/ 1 h 59"/>
              <a:gd name="T78" fmla="*/ 26 w 32"/>
              <a:gd name="T79" fmla="*/ 4 h 59"/>
              <a:gd name="T80" fmla="*/ 29 w 32"/>
              <a:gd name="T81" fmla="*/ 7 h 59"/>
              <a:gd name="T82" fmla="*/ 31 w 32"/>
              <a:gd name="T83" fmla="*/ 11 h 59"/>
              <a:gd name="T84" fmla="*/ 32 w 32"/>
              <a:gd name="T85" fmla="*/ 16 h 59"/>
              <a:gd name="T86" fmla="*/ 32 w 32"/>
              <a:gd name="T87" fmla="*/ 20 h 59"/>
              <a:gd name="T88" fmla="*/ 31 w 32"/>
              <a:gd name="T89" fmla="*/ 26 h 59"/>
              <a:gd name="T90" fmla="*/ 30 w 32"/>
              <a:gd name="T91" fmla="*/ 31 h 59"/>
              <a:gd name="T92" fmla="*/ 28 w 32"/>
              <a:gd name="T93" fmla="*/ 36 h 59"/>
              <a:gd name="T94" fmla="*/ 26 w 32"/>
              <a:gd name="T95" fmla="*/ 39 h 59"/>
              <a:gd name="T96" fmla="*/ 23 w 32"/>
              <a:gd name="T97" fmla="*/ 43 h 59"/>
              <a:gd name="T98" fmla="*/ 20 w 32"/>
              <a:gd name="T99" fmla="*/ 47 h 59"/>
              <a:gd name="T100" fmla="*/ 16 w 32"/>
              <a:gd name="T101" fmla="*/ 50 h 59"/>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0" t="0" r="r" b="b"/>
            <a:pathLst>
              <a:path w="32" h="59">
                <a:moveTo>
                  <a:pt x="16" y="50"/>
                </a:moveTo>
                <a:lnTo>
                  <a:pt x="19" y="50"/>
                </a:lnTo>
                <a:lnTo>
                  <a:pt x="14" y="59"/>
                </a:lnTo>
                <a:lnTo>
                  <a:pt x="11" y="58"/>
                </a:lnTo>
                <a:lnTo>
                  <a:pt x="0" y="51"/>
                </a:lnTo>
                <a:lnTo>
                  <a:pt x="6" y="46"/>
                </a:lnTo>
                <a:lnTo>
                  <a:pt x="12" y="41"/>
                </a:lnTo>
                <a:lnTo>
                  <a:pt x="17" y="35"/>
                </a:lnTo>
                <a:lnTo>
                  <a:pt x="20" y="29"/>
                </a:lnTo>
                <a:lnTo>
                  <a:pt x="21" y="25"/>
                </a:lnTo>
                <a:lnTo>
                  <a:pt x="22" y="19"/>
                </a:lnTo>
                <a:lnTo>
                  <a:pt x="22" y="16"/>
                </a:lnTo>
                <a:lnTo>
                  <a:pt x="21" y="13"/>
                </a:lnTo>
                <a:lnTo>
                  <a:pt x="20" y="11"/>
                </a:lnTo>
                <a:lnTo>
                  <a:pt x="18" y="10"/>
                </a:lnTo>
                <a:lnTo>
                  <a:pt x="16" y="10"/>
                </a:lnTo>
                <a:lnTo>
                  <a:pt x="14" y="11"/>
                </a:lnTo>
                <a:lnTo>
                  <a:pt x="12" y="13"/>
                </a:lnTo>
                <a:lnTo>
                  <a:pt x="11" y="16"/>
                </a:lnTo>
                <a:lnTo>
                  <a:pt x="11" y="20"/>
                </a:lnTo>
                <a:lnTo>
                  <a:pt x="12" y="24"/>
                </a:lnTo>
                <a:lnTo>
                  <a:pt x="14" y="28"/>
                </a:lnTo>
                <a:lnTo>
                  <a:pt x="17" y="31"/>
                </a:lnTo>
                <a:lnTo>
                  <a:pt x="11" y="39"/>
                </a:lnTo>
                <a:lnTo>
                  <a:pt x="9" y="38"/>
                </a:lnTo>
                <a:lnTo>
                  <a:pt x="6" y="37"/>
                </a:lnTo>
                <a:lnTo>
                  <a:pt x="4" y="34"/>
                </a:lnTo>
                <a:lnTo>
                  <a:pt x="2" y="30"/>
                </a:lnTo>
                <a:lnTo>
                  <a:pt x="1" y="26"/>
                </a:lnTo>
                <a:lnTo>
                  <a:pt x="0" y="22"/>
                </a:lnTo>
                <a:lnTo>
                  <a:pt x="0" y="17"/>
                </a:lnTo>
                <a:lnTo>
                  <a:pt x="1" y="11"/>
                </a:lnTo>
                <a:lnTo>
                  <a:pt x="3" y="7"/>
                </a:lnTo>
                <a:lnTo>
                  <a:pt x="6" y="4"/>
                </a:lnTo>
                <a:lnTo>
                  <a:pt x="8" y="2"/>
                </a:lnTo>
                <a:lnTo>
                  <a:pt x="11" y="1"/>
                </a:lnTo>
                <a:lnTo>
                  <a:pt x="15" y="0"/>
                </a:lnTo>
                <a:lnTo>
                  <a:pt x="19" y="0"/>
                </a:lnTo>
                <a:lnTo>
                  <a:pt x="23" y="1"/>
                </a:lnTo>
                <a:lnTo>
                  <a:pt x="26" y="4"/>
                </a:lnTo>
                <a:lnTo>
                  <a:pt x="29" y="7"/>
                </a:lnTo>
                <a:lnTo>
                  <a:pt x="31" y="11"/>
                </a:lnTo>
                <a:lnTo>
                  <a:pt x="32" y="16"/>
                </a:lnTo>
                <a:lnTo>
                  <a:pt x="32" y="20"/>
                </a:lnTo>
                <a:lnTo>
                  <a:pt x="31" y="26"/>
                </a:lnTo>
                <a:lnTo>
                  <a:pt x="30" y="31"/>
                </a:lnTo>
                <a:lnTo>
                  <a:pt x="28" y="36"/>
                </a:lnTo>
                <a:lnTo>
                  <a:pt x="26" y="39"/>
                </a:lnTo>
                <a:lnTo>
                  <a:pt x="23" y="43"/>
                </a:lnTo>
                <a:lnTo>
                  <a:pt x="20" y="47"/>
                </a:lnTo>
                <a:lnTo>
                  <a:pt x="16" y="50"/>
                </a:lnTo>
                <a:close/>
              </a:path>
            </a:pathLst>
          </a:custGeom>
          <a:solidFill>
            <a:srgbClr val="FFCC00">
              <a:alpha val="25098"/>
            </a:srgbClr>
          </a:solidFill>
          <a:ln w="9525" cap="flat" cmpd="sng">
            <a:noFill/>
            <a:prstDash val="solid"/>
            <a:round/>
            <a:headEnd/>
            <a:tailEnd/>
          </a:ln>
        </xdr:spPr>
      </xdr:sp>
    </xdr:grpSp>
    <xdr:clientData/>
  </xdr:twoCellAnchor>
  <xdr:twoCellAnchor>
    <xdr:from>
      <xdr:col>65</xdr:col>
      <xdr:colOff>57150</xdr:colOff>
      <xdr:row>0</xdr:row>
      <xdr:rowOff>38100</xdr:rowOff>
    </xdr:from>
    <xdr:to>
      <xdr:col>67</xdr:col>
      <xdr:colOff>95250</xdr:colOff>
      <xdr:row>2</xdr:row>
      <xdr:rowOff>76200</xdr:rowOff>
    </xdr:to>
    <xdr:grpSp>
      <xdr:nvGrpSpPr>
        <xdr:cNvPr id="21" name="Group 62">
          <a:extLst>
            <a:ext uri="{FF2B5EF4-FFF2-40B4-BE49-F238E27FC236}">
              <a16:creationId xmlns:a16="http://schemas.microsoft.com/office/drawing/2014/main" id="{498E2399-B2C3-4D49-8E6F-FE2F07D08DAB}"/>
            </a:ext>
          </a:extLst>
        </xdr:cNvPr>
        <xdr:cNvGrpSpPr>
          <a:grpSpLocks/>
        </xdr:cNvGrpSpPr>
      </xdr:nvGrpSpPr>
      <xdr:grpSpPr bwMode="auto">
        <a:xfrm>
          <a:off x="7038975" y="38100"/>
          <a:ext cx="247650" cy="228600"/>
          <a:chOff x="215" y="254"/>
          <a:chExt cx="18" cy="18"/>
        </a:xfrm>
      </xdr:grpSpPr>
      <xdr:sp macro="" textlink="">
        <xdr:nvSpPr>
          <xdr:cNvPr id="22" name="Oval 63">
            <a:extLst>
              <a:ext uri="{FF2B5EF4-FFF2-40B4-BE49-F238E27FC236}">
                <a16:creationId xmlns:a16="http://schemas.microsoft.com/office/drawing/2014/main" id="{819C0CE2-984E-59B8-C571-6D1C2F5B5735}"/>
              </a:ext>
            </a:extLst>
          </xdr:cNvPr>
          <xdr:cNvSpPr>
            <a:spLocks noChangeArrowheads="1"/>
          </xdr:cNvSpPr>
        </xdr:nvSpPr>
        <xdr:spPr bwMode="auto">
          <a:xfrm>
            <a:off x="215" y="254"/>
            <a:ext cx="18" cy="18"/>
          </a:xfrm>
          <a:prstGeom prst="ellipse">
            <a:avLst/>
          </a:prstGeom>
          <a:noFill/>
          <a:ln w="9525">
            <a:solidFill>
              <a:srgbClr val="000000"/>
            </a:solidFill>
            <a:round/>
            <a:headEnd/>
            <a:tailEnd/>
          </a:ln>
        </xdr:spPr>
      </xdr:sp>
      <xdr:grpSp>
        <xdr:nvGrpSpPr>
          <xdr:cNvPr id="23" name="Group 64">
            <a:extLst>
              <a:ext uri="{FF2B5EF4-FFF2-40B4-BE49-F238E27FC236}">
                <a16:creationId xmlns:a16="http://schemas.microsoft.com/office/drawing/2014/main" id="{794A0659-C232-3172-DE21-91715D2139EA}"/>
              </a:ext>
            </a:extLst>
          </xdr:cNvPr>
          <xdr:cNvGrpSpPr>
            <a:grpSpLocks/>
          </xdr:cNvGrpSpPr>
        </xdr:nvGrpSpPr>
        <xdr:grpSpPr bwMode="auto">
          <a:xfrm>
            <a:off x="217" y="257"/>
            <a:ext cx="12" cy="11"/>
            <a:chOff x="183" y="293"/>
            <a:chExt cx="12" cy="11"/>
          </a:xfrm>
        </xdr:grpSpPr>
        <xdr:sp macro="" textlink="">
          <xdr:nvSpPr>
            <xdr:cNvPr id="24" name="Line 65">
              <a:extLst>
                <a:ext uri="{FF2B5EF4-FFF2-40B4-BE49-F238E27FC236}">
                  <a16:creationId xmlns:a16="http://schemas.microsoft.com/office/drawing/2014/main" id="{F66E1604-3B19-77EA-FBD8-B2064B956514}"/>
                </a:ext>
              </a:extLst>
            </xdr:cNvPr>
            <xdr:cNvSpPr>
              <a:spLocks noChangeShapeType="1"/>
            </xdr:cNvSpPr>
          </xdr:nvSpPr>
          <xdr:spPr bwMode="auto">
            <a:xfrm flipH="1">
              <a:off x="183" y="293"/>
              <a:ext cx="4" cy="6"/>
            </a:xfrm>
            <a:prstGeom prst="line">
              <a:avLst/>
            </a:prstGeom>
            <a:noFill/>
            <a:ln w="9525">
              <a:solidFill>
                <a:srgbClr val="000000"/>
              </a:solidFill>
              <a:round/>
              <a:headEnd/>
              <a:tailEnd/>
            </a:ln>
          </xdr:spPr>
        </xdr:sp>
        <xdr:sp macro="" textlink="">
          <xdr:nvSpPr>
            <xdr:cNvPr id="25" name="Freeform 66">
              <a:extLst>
                <a:ext uri="{FF2B5EF4-FFF2-40B4-BE49-F238E27FC236}">
                  <a16:creationId xmlns:a16="http://schemas.microsoft.com/office/drawing/2014/main" id="{6519B994-31C2-DCC5-FEA7-3C07F7344D7A}"/>
                </a:ext>
              </a:extLst>
            </xdr:cNvPr>
            <xdr:cNvSpPr>
              <a:spLocks/>
            </xdr:cNvSpPr>
          </xdr:nvSpPr>
          <xdr:spPr bwMode="auto">
            <a:xfrm>
              <a:off x="185" y="296"/>
              <a:ext cx="7" cy="8"/>
            </a:xfrm>
            <a:custGeom>
              <a:avLst/>
              <a:gdLst>
                <a:gd name="T0" fmla="*/ 4 w 7"/>
                <a:gd name="T1" fmla="*/ 0 h 8"/>
                <a:gd name="T2" fmla="*/ 0 w 7"/>
                <a:gd name="T3" fmla="*/ 8 h 8"/>
                <a:gd name="T4" fmla="*/ 7 w 7"/>
                <a:gd name="T5" fmla="*/ 6 h 8"/>
                <a:gd name="T6" fmla="*/ 0 60000 65536"/>
                <a:gd name="T7" fmla="*/ 0 60000 65536"/>
                <a:gd name="T8" fmla="*/ 0 60000 65536"/>
              </a:gdLst>
              <a:ahLst/>
              <a:cxnLst>
                <a:cxn ang="T6">
                  <a:pos x="T0" y="T1"/>
                </a:cxn>
                <a:cxn ang="T7">
                  <a:pos x="T2" y="T3"/>
                </a:cxn>
                <a:cxn ang="T8">
                  <a:pos x="T4" y="T5"/>
                </a:cxn>
              </a:cxnLst>
              <a:rect l="0" t="0" r="r" b="b"/>
              <a:pathLst>
                <a:path w="7" h="8">
                  <a:moveTo>
                    <a:pt x="4" y="0"/>
                  </a:moveTo>
                  <a:cubicBezTo>
                    <a:pt x="3" y="3"/>
                    <a:pt x="0" y="8"/>
                    <a:pt x="0" y="8"/>
                  </a:cubicBezTo>
                  <a:lnTo>
                    <a:pt x="7" y="6"/>
                  </a:lnTo>
                </a:path>
              </a:pathLst>
            </a:custGeom>
            <a:noFill/>
            <a:ln w="9525">
              <a:solidFill>
                <a:srgbClr val="000000"/>
              </a:solidFill>
              <a:round/>
              <a:headEnd/>
              <a:tailEnd/>
            </a:ln>
          </xdr:spPr>
        </xdr:sp>
        <xdr:sp macro="" textlink="">
          <xdr:nvSpPr>
            <xdr:cNvPr id="26" name="Freeform 67">
              <a:extLst>
                <a:ext uri="{FF2B5EF4-FFF2-40B4-BE49-F238E27FC236}">
                  <a16:creationId xmlns:a16="http://schemas.microsoft.com/office/drawing/2014/main" id="{050123AA-B518-7F91-B227-2B3F37C491B5}"/>
                </a:ext>
              </a:extLst>
            </xdr:cNvPr>
            <xdr:cNvSpPr>
              <a:spLocks/>
            </xdr:cNvSpPr>
          </xdr:nvSpPr>
          <xdr:spPr bwMode="auto">
            <a:xfrm>
              <a:off x="191" y="300"/>
              <a:ext cx="3" cy="4"/>
            </a:xfrm>
            <a:custGeom>
              <a:avLst/>
              <a:gdLst>
                <a:gd name="T0" fmla="*/ 0 w 4"/>
                <a:gd name="T1" fmla="*/ 0 h 4"/>
                <a:gd name="T2" fmla="*/ 2 w 4"/>
                <a:gd name="T3" fmla="*/ 4 h 4"/>
                <a:gd name="T4" fmla="*/ 0 60000 65536"/>
                <a:gd name="T5" fmla="*/ 0 60000 65536"/>
              </a:gdLst>
              <a:ahLst/>
              <a:cxnLst>
                <a:cxn ang="T4">
                  <a:pos x="T0" y="T1"/>
                </a:cxn>
                <a:cxn ang="T5">
                  <a:pos x="T2" y="T3"/>
                </a:cxn>
              </a:cxnLst>
              <a:rect l="0" t="0" r="r" b="b"/>
              <a:pathLst>
                <a:path w="4" h="4">
                  <a:moveTo>
                    <a:pt x="0" y="0"/>
                  </a:moveTo>
                  <a:lnTo>
                    <a:pt x="4" y="4"/>
                  </a:lnTo>
                </a:path>
              </a:pathLst>
            </a:custGeom>
            <a:noFill/>
            <a:ln w="9525">
              <a:solidFill>
                <a:srgbClr val="000000"/>
              </a:solidFill>
              <a:round/>
              <a:headEnd type="none" w="med" len="med"/>
              <a:tailEnd type="none" w="med" len="med"/>
            </a:ln>
          </xdr:spPr>
        </xdr:sp>
        <xdr:sp macro="" textlink="">
          <xdr:nvSpPr>
            <xdr:cNvPr id="27" name="Freeform 68">
              <a:extLst>
                <a:ext uri="{FF2B5EF4-FFF2-40B4-BE49-F238E27FC236}">
                  <a16:creationId xmlns:a16="http://schemas.microsoft.com/office/drawing/2014/main" id="{6DE089F3-28C0-BA34-3E6A-16960BF28C0B}"/>
                </a:ext>
              </a:extLst>
            </xdr:cNvPr>
            <xdr:cNvSpPr>
              <a:spLocks/>
            </xdr:cNvSpPr>
          </xdr:nvSpPr>
          <xdr:spPr bwMode="auto">
            <a:xfrm>
              <a:off x="189" y="293"/>
              <a:ext cx="6" cy="5"/>
            </a:xfrm>
            <a:custGeom>
              <a:avLst/>
              <a:gdLst>
                <a:gd name="T0" fmla="*/ 0 w 6"/>
                <a:gd name="T1" fmla="*/ 0 h 5"/>
                <a:gd name="T2" fmla="*/ 3 w 6"/>
                <a:gd name="T3" fmla="*/ 0 h 5"/>
                <a:gd name="T4" fmla="*/ 6 w 6"/>
                <a:gd name="T5" fmla="*/ 5 h 5"/>
                <a:gd name="T6" fmla="*/ 0 60000 65536"/>
                <a:gd name="T7" fmla="*/ 0 60000 65536"/>
                <a:gd name="T8" fmla="*/ 0 60000 65536"/>
              </a:gdLst>
              <a:ahLst/>
              <a:cxnLst>
                <a:cxn ang="T6">
                  <a:pos x="T0" y="T1"/>
                </a:cxn>
                <a:cxn ang="T7">
                  <a:pos x="T2" y="T3"/>
                </a:cxn>
                <a:cxn ang="T8">
                  <a:pos x="T4" y="T5"/>
                </a:cxn>
              </a:cxnLst>
              <a:rect l="0" t="0" r="r" b="b"/>
              <a:pathLst>
                <a:path w="6" h="5">
                  <a:moveTo>
                    <a:pt x="0" y="0"/>
                  </a:moveTo>
                  <a:lnTo>
                    <a:pt x="3" y="0"/>
                  </a:lnTo>
                  <a:lnTo>
                    <a:pt x="6" y="5"/>
                  </a:lnTo>
                </a:path>
              </a:pathLst>
            </a:custGeom>
            <a:noFill/>
            <a:ln w="9525">
              <a:solidFill>
                <a:srgbClr val="000000"/>
              </a:solidFill>
              <a:round/>
              <a:headEnd/>
              <a:tailEnd/>
            </a:ln>
          </xdr:spPr>
        </xdr:sp>
      </xdr:grpSp>
    </xdr:grpSp>
    <xdr:clientData/>
  </xdr:twoCellAnchor>
  <xdr:twoCellAnchor>
    <xdr:from>
      <xdr:col>27</xdr:col>
      <xdr:colOff>47625</xdr:colOff>
      <xdr:row>0</xdr:row>
      <xdr:rowOff>19050</xdr:rowOff>
    </xdr:from>
    <xdr:to>
      <xdr:col>29</xdr:col>
      <xdr:colOff>85725</xdr:colOff>
      <xdr:row>2</xdr:row>
      <xdr:rowOff>57150</xdr:rowOff>
    </xdr:to>
    <xdr:grpSp>
      <xdr:nvGrpSpPr>
        <xdr:cNvPr id="28" name="Group 12">
          <a:extLst>
            <a:ext uri="{FF2B5EF4-FFF2-40B4-BE49-F238E27FC236}">
              <a16:creationId xmlns:a16="http://schemas.microsoft.com/office/drawing/2014/main" id="{1ACB8CEB-7DF6-489E-AA78-C207549FCEDC}"/>
            </a:ext>
          </a:extLst>
        </xdr:cNvPr>
        <xdr:cNvGrpSpPr>
          <a:grpSpLocks/>
        </xdr:cNvGrpSpPr>
      </xdr:nvGrpSpPr>
      <xdr:grpSpPr bwMode="auto">
        <a:xfrm>
          <a:off x="2876550" y="19050"/>
          <a:ext cx="247650" cy="228600"/>
          <a:chOff x="215" y="254"/>
          <a:chExt cx="18" cy="18"/>
        </a:xfrm>
      </xdr:grpSpPr>
      <xdr:sp macro="" textlink="">
        <xdr:nvSpPr>
          <xdr:cNvPr id="29" name="Oval 13">
            <a:extLst>
              <a:ext uri="{FF2B5EF4-FFF2-40B4-BE49-F238E27FC236}">
                <a16:creationId xmlns:a16="http://schemas.microsoft.com/office/drawing/2014/main" id="{16B27050-2229-8293-5F38-D01AF666043F}"/>
              </a:ext>
            </a:extLst>
          </xdr:cNvPr>
          <xdr:cNvSpPr>
            <a:spLocks noChangeArrowheads="1"/>
          </xdr:cNvSpPr>
        </xdr:nvSpPr>
        <xdr:spPr bwMode="auto">
          <a:xfrm>
            <a:off x="215" y="254"/>
            <a:ext cx="18" cy="18"/>
          </a:xfrm>
          <a:prstGeom prst="ellipse">
            <a:avLst/>
          </a:prstGeom>
          <a:noFill/>
          <a:ln w="9525">
            <a:solidFill>
              <a:srgbClr val="000000"/>
            </a:solidFill>
            <a:round/>
            <a:headEnd/>
            <a:tailEnd/>
          </a:ln>
        </xdr:spPr>
      </xdr:sp>
      <xdr:grpSp>
        <xdr:nvGrpSpPr>
          <xdr:cNvPr id="30" name="Group 14">
            <a:extLst>
              <a:ext uri="{FF2B5EF4-FFF2-40B4-BE49-F238E27FC236}">
                <a16:creationId xmlns:a16="http://schemas.microsoft.com/office/drawing/2014/main" id="{5689C901-A49A-9B1C-9C2B-9A84AAD44172}"/>
              </a:ext>
            </a:extLst>
          </xdr:cNvPr>
          <xdr:cNvGrpSpPr>
            <a:grpSpLocks/>
          </xdr:cNvGrpSpPr>
        </xdr:nvGrpSpPr>
        <xdr:grpSpPr bwMode="auto">
          <a:xfrm>
            <a:off x="217" y="257"/>
            <a:ext cx="12" cy="11"/>
            <a:chOff x="183" y="293"/>
            <a:chExt cx="12" cy="11"/>
          </a:xfrm>
        </xdr:grpSpPr>
        <xdr:sp macro="" textlink="">
          <xdr:nvSpPr>
            <xdr:cNvPr id="31" name="Line 15">
              <a:extLst>
                <a:ext uri="{FF2B5EF4-FFF2-40B4-BE49-F238E27FC236}">
                  <a16:creationId xmlns:a16="http://schemas.microsoft.com/office/drawing/2014/main" id="{C8D1A284-5AF7-F05F-2A7B-767B5746AFE4}"/>
                </a:ext>
              </a:extLst>
            </xdr:cNvPr>
            <xdr:cNvSpPr>
              <a:spLocks noChangeShapeType="1"/>
            </xdr:cNvSpPr>
          </xdr:nvSpPr>
          <xdr:spPr bwMode="auto">
            <a:xfrm flipH="1">
              <a:off x="183" y="293"/>
              <a:ext cx="4" cy="6"/>
            </a:xfrm>
            <a:prstGeom prst="line">
              <a:avLst/>
            </a:prstGeom>
            <a:noFill/>
            <a:ln w="9525">
              <a:solidFill>
                <a:srgbClr val="000000"/>
              </a:solidFill>
              <a:round/>
              <a:headEnd/>
              <a:tailEnd/>
            </a:ln>
          </xdr:spPr>
        </xdr:sp>
        <xdr:sp macro="" textlink="">
          <xdr:nvSpPr>
            <xdr:cNvPr id="32" name="Freeform 16">
              <a:extLst>
                <a:ext uri="{FF2B5EF4-FFF2-40B4-BE49-F238E27FC236}">
                  <a16:creationId xmlns:a16="http://schemas.microsoft.com/office/drawing/2014/main" id="{7534FB02-CF2B-D63B-E308-9CFF92FF2918}"/>
                </a:ext>
              </a:extLst>
            </xdr:cNvPr>
            <xdr:cNvSpPr>
              <a:spLocks/>
            </xdr:cNvSpPr>
          </xdr:nvSpPr>
          <xdr:spPr bwMode="auto">
            <a:xfrm>
              <a:off x="185" y="296"/>
              <a:ext cx="7" cy="8"/>
            </a:xfrm>
            <a:custGeom>
              <a:avLst/>
              <a:gdLst>
                <a:gd name="T0" fmla="*/ 4 w 7"/>
                <a:gd name="T1" fmla="*/ 0 h 8"/>
                <a:gd name="T2" fmla="*/ 0 w 7"/>
                <a:gd name="T3" fmla="*/ 8 h 8"/>
                <a:gd name="T4" fmla="*/ 7 w 7"/>
                <a:gd name="T5" fmla="*/ 6 h 8"/>
                <a:gd name="T6" fmla="*/ 0 60000 65536"/>
                <a:gd name="T7" fmla="*/ 0 60000 65536"/>
                <a:gd name="T8" fmla="*/ 0 60000 65536"/>
              </a:gdLst>
              <a:ahLst/>
              <a:cxnLst>
                <a:cxn ang="T6">
                  <a:pos x="T0" y="T1"/>
                </a:cxn>
                <a:cxn ang="T7">
                  <a:pos x="T2" y="T3"/>
                </a:cxn>
                <a:cxn ang="T8">
                  <a:pos x="T4" y="T5"/>
                </a:cxn>
              </a:cxnLst>
              <a:rect l="0" t="0" r="r" b="b"/>
              <a:pathLst>
                <a:path w="7" h="8">
                  <a:moveTo>
                    <a:pt x="4" y="0"/>
                  </a:moveTo>
                  <a:cubicBezTo>
                    <a:pt x="3" y="3"/>
                    <a:pt x="0" y="8"/>
                    <a:pt x="0" y="8"/>
                  </a:cubicBezTo>
                  <a:lnTo>
                    <a:pt x="7" y="6"/>
                  </a:lnTo>
                </a:path>
              </a:pathLst>
            </a:custGeom>
            <a:noFill/>
            <a:ln w="9525">
              <a:solidFill>
                <a:srgbClr val="000000"/>
              </a:solidFill>
              <a:round/>
              <a:headEnd/>
              <a:tailEnd/>
            </a:ln>
          </xdr:spPr>
        </xdr:sp>
        <xdr:sp macro="" textlink="">
          <xdr:nvSpPr>
            <xdr:cNvPr id="33" name="Freeform 17">
              <a:extLst>
                <a:ext uri="{FF2B5EF4-FFF2-40B4-BE49-F238E27FC236}">
                  <a16:creationId xmlns:a16="http://schemas.microsoft.com/office/drawing/2014/main" id="{1E5E8840-2E9F-16A0-781D-4A352B72ADCA}"/>
                </a:ext>
              </a:extLst>
            </xdr:cNvPr>
            <xdr:cNvSpPr>
              <a:spLocks/>
            </xdr:cNvSpPr>
          </xdr:nvSpPr>
          <xdr:spPr bwMode="auto">
            <a:xfrm>
              <a:off x="191" y="300"/>
              <a:ext cx="3" cy="4"/>
            </a:xfrm>
            <a:custGeom>
              <a:avLst/>
              <a:gdLst>
                <a:gd name="T0" fmla="*/ 0 w 4"/>
                <a:gd name="T1" fmla="*/ 0 h 4"/>
                <a:gd name="T2" fmla="*/ 2 w 4"/>
                <a:gd name="T3" fmla="*/ 4 h 4"/>
                <a:gd name="T4" fmla="*/ 0 60000 65536"/>
                <a:gd name="T5" fmla="*/ 0 60000 65536"/>
              </a:gdLst>
              <a:ahLst/>
              <a:cxnLst>
                <a:cxn ang="T4">
                  <a:pos x="T0" y="T1"/>
                </a:cxn>
                <a:cxn ang="T5">
                  <a:pos x="T2" y="T3"/>
                </a:cxn>
              </a:cxnLst>
              <a:rect l="0" t="0" r="r" b="b"/>
              <a:pathLst>
                <a:path w="4" h="4">
                  <a:moveTo>
                    <a:pt x="0" y="0"/>
                  </a:moveTo>
                  <a:lnTo>
                    <a:pt x="4" y="4"/>
                  </a:lnTo>
                </a:path>
              </a:pathLst>
            </a:custGeom>
            <a:noFill/>
            <a:ln w="9525">
              <a:solidFill>
                <a:srgbClr val="000000"/>
              </a:solidFill>
              <a:round/>
              <a:headEnd type="none" w="med" len="med"/>
              <a:tailEnd type="none" w="med" len="med"/>
            </a:ln>
          </xdr:spPr>
        </xdr:sp>
        <xdr:sp macro="" textlink="">
          <xdr:nvSpPr>
            <xdr:cNvPr id="34" name="Freeform 18">
              <a:extLst>
                <a:ext uri="{FF2B5EF4-FFF2-40B4-BE49-F238E27FC236}">
                  <a16:creationId xmlns:a16="http://schemas.microsoft.com/office/drawing/2014/main" id="{3430638B-433F-416F-AA4C-B3A7D00A6B9A}"/>
                </a:ext>
              </a:extLst>
            </xdr:cNvPr>
            <xdr:cNvSpPr>
              <a:spLocks/>
            </xdr:cNvSpPr>
          </xdr:nvSpPr>
          <xdr:spPr bwMode="auto">
            <a:xfrm>
              <a:off x="189" y="293"/>
              <a:ext cx="6" cy="5"/>
            </a:xfrm>
            <a:custGeom>
              <a:avLst/>
              <a:gdLst>
                <a:gd name="T0" fmla="*/ 0 w 6"/>
                <a:gd name="T1" fmla="*/ 0 h 5"/>
                <a:gd name="T2" fmla="*/ 3 w 6"/>
                <a:gd name="T3" fmla="*/ 0 h 5"/>
                <a:gd name="T4" fmla="*/ 6 w 6"/>
                <a:gd name="T5" fmla="*/ 5 h 5"/>
                <a:gd name="T6" fmla="*/ 0 60000 65536"/>
                <a:gd name="T7" fmla="*/ 0 60000 65536"/>
                <a:gd name="T8" fmla="*/ 0 60000 65536"/>
              </a:gdLst>
              <a:ahLst/>
              <a:cxnLst>
                <a:cxn ang="T6">
                  <a:pos x="T0" y="T1"/>
                </a:cxn>
                <a:cxn ang="T7">
                  <a:pos x="T2" y="T3"/>
                </a:cxn>
                <a:cxn ang="T8">
                  <a:pos x="T4" y="T5"/>
                </a:cxn>
              </a:cxnLst>
              <a:rect l="0" t="0" r="r" b="b"/>
              <a:pathLst>
                <a:path w="6" h="5">
                  <a:moveTo>
                    <a:pt x="0" y="0"/>
                  </a:moveTo>
                  <a:lnTo>
                    <a:pt x="3" y="0"/>
                  </a:lnTo>
                  <a:lnTo>
                    <a:pt x="6" y="5"/>
                  </a:lnTo>
                </a:path>
              </a:pathLst>
            </a:custGeom>
            <a:noFill/>
            <a:ln w="9525">
              <a:solidFill>
                <a:srgbClr val="000000"/>
              </a:solidFill>
              <a:round/>
              <a:headEnd/>
              <a:tailEnd/>
            </a:ln>
          </xdr:spPr>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0.11.183\z_nas\Users\2011487iw\Desktop\&#32013;&#20184;&#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納付書"/>
      <sheetName val="リスト"/>
    </sheetNames>
    <sheetDataSet>
      <sheetData sheetId="0" refreshError="1"/>
      <sheetData sheetId="1">
        <row r="9">
          <cell r="C9" t="str">
            <v>大河原県税事務所</v>
          </cell>
          <cell r="E9" t="str">
            <v>確定申告</v>
          </cell>
          <cell r="G9">
            <v>18</v>
          </cell>
        </row>
        <row r="10">
          <cell r="C10" t="str">
            <v>仙台南県税事務所</v>
          </cell>
          <cell r="E10" t="str">
            <v>見込納付</v>
          </cell>
          <cell r="G10">
            <v>19</v>
          </cell>
        </row>
        <row r="11">
          <cell r="C11" t="str">
            <v>仙台中央県税事務所</v>
          </cell>
          <cell r="E11" t="str">
            <v>予定申告</v>
          </cell>
          <cell r="G11">
            <v>20</v>
          </cell>
        </row>
        <row r="12">
          <cell r="C12" t="str">
            <v>仙台北県税事務所</v>
          </cell>
          <cell r="E12" t="str">
            <v>中間申告</v>
          </cell>
          <cell r="G12">
            <v>21</v>
          </cell>
        </row>
        <row r="13">
          <cell r="C13" t="str">
            <v>塩釜県税事務所</v>
          </cell>
          <cell r="E13" t="str">
            <v>修正申告</v>
          </cell>
          <cell r="G13">
            <v>22</v>
          </cell>
        </row>
        <row r="14">
          <cell r="C14" t="str">
            <v>北部県税事務所</v>
          </cell>
          <cell r="E14" t="str">
            <v>その他</v>
          </cell>
          <cell r="G14">
            <v>23</v>
          </cell>
        </row>
        <row r="15">
          <cell r="C15" t="str">
            <v>北部県税事務所栗原地域事務所</v>
          </cell>
          <cell r="G15">
            <v>24</v>
          </cell>
        </row>
        <row r="16">
          <cell r="C16" t="str">
            <v>東部県税事務所登米地域事務所</v>
          </cell>
          <cell r="G16">
            <v>25</v>
          </cell>
        </row>
        <row r="17">
          <cell r="C17" t="str">
            <v>東部県税事務所</v>
          </cell>
          <cell r="G17">
            <v>26</v>
          </cell>
        </row>
        <row r="18">
          <cell r="C18" t="str">
            <v>気仙沼県税事務所</v>
          </cell>
          <cell r="G18">
            <v>27</v>
          </cell>
        </row>
        <row r="19">
          <cell r="G19">
            <v>28</v>
          </cell>
        </row>
        <row r="20">
          <cell r="G20">
            <v>29</v>
          </cell>
        </row>
        <row r="21">
          <cell r="G21">
            <v>30</v>
          </cell>
        </row>
        <row r="22">
          <cell r="G22">
            <v>31</v>
          </cell>
        </row>
        <row r="23">
          <cell r="G23">
            <v>32</v>
          </cell>
        </row>
        <row r="24">
          <cell r="G24">
            <v>33</v>
          </cell>
        </row>
        <row r="25">
          <cell r="G25">
            <v>34</v>
          </cell>
        </row>
        <row r="26">
          <cell r="G26">
            <v>35</v>
          </cell>
        </row>
        <row r="27">
          <cell r="G27">
            <v>36</v>
          </cell>
        </row>
        <row r="28">
          <cell r="G28">
            <v>37</v>
          </cell>
        </row>
        <row r="29">
          <cell r="G29">
            <v>38</v>
          </cell>
        </row>
        <row r="30">
          <cell r="G30">
            <v>39</v>
          </cell>
        </row>
        <row r="31">
          <cell r="G31">
            <v>40</v>
          </cell>
        </row>
        <row r="32">
          <cell r="G32">
            <v>41</v>
          </cell>
        </row>
        <row r="33">
          <cell r="G33">
            <v>42</v>
          </cell>
        </row>
        <row r="34">
          <cell r="G34">
            <v>43</v>
          </cell>
        </row>
        <row r="35">
          <cell r="G35">
            <v>44</v>
          </cell>
        </row>
        <row r="36">
          <cell r="G36">
            <v>45</v>
          </cell>
        </row>
        <row r="37">
          <cell r="G37">
            <v>46</v>
          </cell>
        </row>
        <row r="38">
          <cell r="G38">
            <v>47</v>
          </cell>
        </row>
        <row r="39">
          <cell r="G39">
            <v>48</v>
          </cell>
        </row>
        <row r="40">
          <cell r="G40">
            <v>49</v>
          </cell>
        </row>
        <row r="41">
          <cell r="G41">
            <v>50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pref.miyagi.jp/soshiki/zeimu/jimusyorist.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043A7-DF91-421C-A29C-94B0553FC527}">
  <sheetPr>
    <tabColor rgb="FFFFFF00"/>
    <pageSetUpPr fitToPage="1"/>
  </sheetPr>
  <dimension ref="B2:C24"/>
  <sheetViews>
    <sheetView workbookViewId="0">
      <selection activeCell="F13" sqref="F13"/>
    </sheetView>
  </sheetViews>
  <sheetFormatPr defaultRowHeight="13.5" x14ac:dyDescent="0.15"/>
  <cols>
    <col min="1" max="1" width="3" customWidth="1"/>
    <col min="2" max="2" width="18.25" customWidth="1"/>
    <col min="3" max="3" width="73.25" customWidth="1"/>
  </cols>
  <sheetData>
    <row r="2" spans="2:3" s="1" customFormat="1" x14ac:dyDescent="0.15">
      <c r="B2" s="1" t="s">
        <v>103</v>
      </c>
    </row>
    <row r="3" spans="2:3" s="1" customFormat="1" x14ac:dyDescent="0.15">
      <c r="B3" s="1" t="s">
        <v>90</v>
      </c>
    </row>
    <row r="4" spans="2:3" s="1" customFormat="1" x14ac:dyDescent="0.15">
      <c r="B4" s="1" t="s">
        <v>77</v>
      </c>
    </row>
    <row r="5" spans="2:3" s="1" customFormat="1" x14ac:dyDescent="0.15"/>
    <row r="6" spans="2:3" s="1" customFormat="1" x14ac:dyDescent="0.15"/>
    <row r="7" spans="2:3" s="1" customFormat="1" x14ac:dyDescent="0.15"/>
    <row r="8" spans="2:3" s="10" customFormat="1" ht="21" customHeight="1" x14ac:dyDescent="0.15">
      <c r="B8" s="10" t="s">
        <v>78</v>
      </c>
      <c r="C8" s="11"/>
    </row>
    <row r="9" spans="2:3" s="10" customFormat="1" ht="21" customHeight="1" x14ac:dyDescent="0.15">
      <c r="B9" s="12" t="s">
        <v>79</v>
      </c>
      <c r="C9" s="13"/>
    </row>
    <row r="10" spans="2:3" s="10" customFormat="1" ht="75" customHeight="1" x14ac:dyDescent="0.15">
      <c r="B10" s="14" t="s">
        <v>80</v>
      </c>
      <c r="C10" s="15" t="s">
        <v>125</v>
      </c>
    </row>
    <row r="11" spans="2:3" s="10" customFormat="1" ht="42" customHeight="1" x14ac:dyDescent="0.15">
      <c r="B11" s="14" t="s">
        <v>81</v>
      </c>
      <c r="C11" s="15" t="s">
        <v>107</v>
      </c>
    </row>
    <row r="12" spans="2:3" s="10" customFormat="1" ht="21" customHeight="1" x14ac:dyDescent="0.15">
      <c r="B12" s="14" t="s">
        <v>82</v>
      </c>
      <c r="C12" s="16" t="s">
        <v>108</v>
      </c>
    </row>
    <row r="13" spans="2:3" s="10" customFormat="1" ht="42" customHeight="1" x14ac:dyDescent="0.15">
      <c r="B13" s="14" t="s">
        <v>83</v>
      </c>
      <c r="C13" s="15" t="s">
        <v>109</v>
      </c>
    </row>
    <row r="14" spans="2:3" s="10" customFormat="1" ht="42" customHeight="1" x14ac:dyDescent="0.15">
      <c r="B14" s="14" t="s">
        <v>84</v>
      </c>
      <c r="C14" s="15" t="s">
        <v>116</v>
      </c>
    </row>
    <row r="15" spans="2:3" s="10" customFormat="1" ht="39.75" customHeight="1" x14ac:dyDescent="0.15">
      <c r="B15" s="40" t="s">
        <v>110</v>
      </c>
      <c r="C15" s="41"/>
    </row>
    <row r="16" spans="2:3" s="10" customFormat="1" ht="21" customHeight="1" x14ac:dyDescent="0.15">
      <c r="B16" s="12" t="s">
        <v>85</v>
      </c>
      <c r="C16" s="13"/>
    </row>
    <row r="17" spans="2:3" s="10" customFormat="1" ht="36" customHeight="1" x14ac:dyDescent="0.15">
      <c r="B17" s="40" t="s">
        <v>111</v>
      </c>
      <c r="C17" s="41"/>
    </row>
    <row r="18" spans="2:3" s="10" customFormat="1" ht="57" customHeight="1" x14ac:dyDescent="0.15">
      <c r="B18" s="14" t="s">
        <v>126</v>
      </c>
      <c r="C18" s="38" t="s">
        <v>112</v>
      </c>
    </row>
    <row r="19" spans="2:3" s="10" customFormat="1" ht="21" customHeight="1" x14ac:dyDescent="0.15">
      <c r="B19" s="42" t="s">
        <v>127</v>
      </c>
      <c r="C19" s="43"/>
    </row>
    <row r="20" spans="2:3" s="10" customFormat="1" ht="21" customHeight="1" x14ac:dyDescent="0.15">
      <c r="B20" s="44" t="s">
        <v>86</v>
      </c>
      <c r="C20" s="44"/>
    </row>
    <row r="21" spans="2:3" s="10" customFormat="1" ht="21" customHeight="1" x14ac:dyDescent="0.15">
      <c r="B21" s="44" t="s">
        <v>87</v>
      </c>
      <c r="C21" s="44"/>
    </row>
    <row r="22" spans="2:3" s="10" customFormat="1" ht="21" customHeight="1" x14ac:dyDescent="0.15">
      <c r="B22" s="44" t="s">
        <v>88</v>
      </c>
      <c r="C22" s="44"/>
    </row>
    <row r="23" spans="2:3" s="10" customFormat="1" ht="21" customHeight="1" x14ac:dyDescent="0.15">
      <c r="B23" s="10" t="s">
        <v>89</v>
      </c>
      <c r="C23" s="11"/>
    </row>
    <row r="24" spans="2:3" s="1" customFormat="1" x14ac:dyDescent="0.15"/>
  </sheetData>
  <sheetProtection algorithmName="SHA-512" hashValue="6sz+krBOMRPTiBjsfZVWoKGIdJBTncjW8l7akKXKD76Zcf9QrXOQWLnAfl9yn0jg7bQCcEzlTShgD/nY8ZLZwA==" saltValue="/p3elskbLXB3DIu5U4GcBg==" spinCount="100000" sheet="1" objects="1" scenarios="1"/>
  <mergeCells count="6">
    <mergeCell ref="B22:C22"/>
    <mergeCell ref="B15:C15"/>
    <mergeCell ref="B17:C17"/>
    <mergeCell ref="B19:C19"/>
    <mergeCell ref="B20:C20"/>
    <mergeCell ref="B21:C21"/>
  </mergeCells>
  <phoneticPr fontId="1"/>
  <pageMargins left="0.7" right="0.7" top="0.75" bottom="0.75" header="0.3" footer="0.3"/>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90102-70DD-4572-BB3E-94E8CB7BEBBA}">
  <sheetPr>
    <pageSetUpPr fitToPage="1"/>
  </sheetPr>
  <dimension ref="A1:M40"/>
  <sheetViews>
    <sheetView tabSelected="1" workbookViewId="0">
      <selection activeCell="J35" sqref="J35:J36"/>
    </sheetView>
  </sheetViews>
  <sheetFormatPr defaultRowHeight="13.5" x14ac:dyDescent="0.15"/>
  <cols>
    <col min="1" max="1" width="4.125" style="8" customWidth="1"/>
    <col min="2" max="2" width="13.25" style="8" customWidth="1"/>
    <col min="3" max="3" width="4.25" style="8" customWidth="1"/>
    <col min="4" max="4" width="2.625" style="8" customWidth="1"/>
    <col min="5" max="5" width="2" style="8" customWidth="1"/>
    <col min="6" max="6" width="2.75" style="8" customWidth="1"/>
    <col min="7" max="7" width="3.625" style="8" customWidth="1"/>
    <col min="8" max="8" width="2.75" style="8" customWidth="1"/>
    <col min="9" max="9" width="3.625" style="8" customWidth="1"/>
    <col min="10" max="10" width="3.125" style="8" customWidth="1"/>
    <col min="11" max="11" width="22.875" style="8" customWidth="1"/>
    <col min="12" max="12" width="21.75" style="2" customWidth="1"/>
    <col min="13" max="13" width="17" style="2" customWidth="1"/>
  </cols>
  <sheetData>
    <row r="1" spans="1:13" ht="14.25" x14ac:dyDescent="0.15">
      <c r="A1" s="32" t="s">
        <v>104</v>
      </c>
      <c r="B1" s="1"/>
      <c r="C1" s="1"/>
      <c r="D1" s="1"/>
      <c r="E1" s="1"/>
      <c r="F1" s="1"/>
      <c r="G1" s="1"/>
      <c r="H1" s="1"/>
      <c r="I1" s="1"/>
      <c r="J1" s="1"/>
      <c r="K1" s="1"/>
      <c r="L1" s="1"/>
      <c r="M1" s="1"/>
    </row>
    <row r="2" spans="1:13" ht="21" customHeight="1" x14ac:dyDescent="0.15">
      <c r="A2" s="45"/>
      <c r="B2" s="46"/>
      <c r="C2" s="47"/>
      <c r="D2" s="48" t="s">
        <v>0</v>
      </c>
      <c r="E2" s="48"/>
      <c r="F2" s="48"/>
      <c r="G2" s="48"/>
      <c r="H2" s="48"/>
      <c r="I2" s="48"/>
      <c r="J2" s="48"/>
      <c r="K2" s="45" t="s">
        <v>1</v>
      </c>
      <c r="L2" s="46"/>
      <c r="M2" s="47"/>
    </row>
    <row r="3" spans="1:13" ht="27.75" customHeight="1" x14ac:dyDescent="0.15">
      <c r="A3" s="49" t="s">
        <v>99</v>
      </c>
      <c r="B3" s="50"/>
      <c r="C3" s="51"/>
      <c r="D3" s="55"/>
      <c r="E3" s="56"/>
      <c r="F3" s="56"/>
      <c r="G3" s="56"/>
      <c r="H3" s="56"/>
      <c r="I3" s="56"/>
      <c r="J3" s="57"/>
      <c r="K3" s="61" t="s">
        <v>120</v>
      </c>
      <c r="L3" s="62"/>
      <c r="M3" s="63"/>
    </row>
    <row r="4" spans="1:13" ht="27.75" customHeight="1" x14ac:dyDescent="0.15">
      <c r="A4" s="52"/>
      <c r="B4" s="53"/>
      <c r="C4" s="54"/>
      <c r="D4" s="58"/>
      <c r="E4" s="59"/>
      <c r="F4" s="59"/>
      <c r="G4" s="59"/>
      <c r="H4" s="59"/>
      <c r="I4" s="59"/>
      <c r="J4" s="60"/>
      <c r="K4" s="64" t="s">
        <v>102</v>
      </c>
      <c r="L4" s="65"/>
      <c r="M4" s="66"/>
    </row>
    <row r="5" spans="1:13" ht="43.5" customHeight="1" x14ac:dyDescent="0.15">
      <c r="A5" s="67" t="s">
        <v>22</v>
      </c>
      <c r="B5" s="68"/>
      <c r="C5" s="69"/>
      <c r="D5" s="70"/>
      <c r="E5" s="71"/>
      <c r="F5" s="71"/>
      <c r="G5" s="71"/>
      <c r="H5" s="71"/>
      <c r="I5" s="71"/>
      <c r="J5" s="72"/>
      <c r="K5" s="73" t="s">
        <v>121</v>
      </c>
      <c r="L5" s="74"/>
      <c r="M5" s="75"/>
    </row>
    <row r="6" spans="1:13" x14ac:dyDescent="0.15">
      <c r="A6" s="76" t="s">
        <v>101</v>
      </c>
      <c r="B6" s="77"/>
      <c r="C6" s="78"/>
      <c r="D6" s="85"/>
      <c r="E6" s="86"/>
      <c r="F6" s="86"/>
      <c r="G6" s="86"/>
      <c r="H6" s="86"/>
      <c r="I6" s="86"/>
      <c r="J6" s="86"/>
      <c r="K6" s="87"/>
      <c r="L6" s="94"/>
      <c r="M6" s="94"/>
    </row>
    <row r="7" spans="1:13" x14ac:dyDescent="0.15">
      <c r="A7" s="79"/>
      <c r="B7" s="80"/>
      <c r="C7" s="81"/>
      <c r="D7" s="88"/>
      <c r="E7" s="89"/>
      <c r="F7" s="89"/>
      <c r="G7" s="89"/>
      <c r="H7" s="89"/>
      <c r="I7" s="89"/>
      <c r="J7" s="89"/>
      <c r="K7" s="90"/>
      <c r="L7" s="94"/>
      <c r="M7" s="94"/>
    </row>
    <row r="8" spans="1:13" x14ac:dyDescent="0.15">
      <c r="A8" s="82"/>
      <c r="B8" s="83"/>
      <c r="C8" s="84"/>
      <c r="D8" s="91"/>
      <c r="E8" s="92"/>
      <c r="F8" s="92"/>
      <c r="G8" s="92"/>
      <c r="H8" s="92"/>
      <c r="I8" s="92"/>
      <c r="J8" s="92"/>
      <c r="K8" s="93"/>
      <c r="L8" s="94"/>
      <c r="M8" s="94"/>
    </row>
    <row r="9" spans="1:13" x14ac:dyDescent="0.15">
      <c r="A9" s="76" t="s">
        <v>2</v>
      </c>
      <c r="B9" s="77"/>
      <c r="C9" s="78"/>
      <c r="D9" s="85"/>
      <c r="E9" s="86"/>
      <c r="F9" s="86"/>
      <c r="G9" s="86"/>
      <c r="H9" s="86"/>
      <c r="I9" s="86"/>
      <c r="J9" s="86"/>
      <c r="K9" s="87"/>
      <c r="L9" s="95"/>
      <c r="M9" s="95"/>
    </row>
    <row r="10" spans="1:13" x14ac:dyDescent="0.15">
      <c r="A10" s="82"/>
      <c r="B10" s="83"/>
      <c r="C10" s="84"/>
      <c r="D10" s="91"/>
      <c r="E10" s="92"/>
      <c r="F10" s="92"/>
      <c r="G10" s="92"/>
      <c r="H10" s="92"/>
      <c r="I10" s="92"/>
      <c r="J10" s="92"/>
      <c r="K10" s="93"/>
      <c r="L10" s="95"/>
      <c r="M10" s="95"/>
    </row>
    <row r="11" spans="1:13" ht="34.5" customHeight="1" x14ac:dyDescent="0.15">
      <c r="A11" s="96" t="s">
        <v>105</v>
      </c>
      <c r="B11" s="97"/>
      <c r="C11" s="98"/>
      <c r="D11" s="99"/>
      <c r="E11" s="99"/>
      <c r="F11" s="73" t="s">
        <v>4</v>
      </c>
      <c r="G11" s="100"/>
      <c r="H11" s="100"/>
      <c r="I11" s="100"/>
      <c r="J11" s="101"/>
      <c r="K11" s="102" t="s">
        <v>123</v>
      </c>
      <c r="L11" s="103"/>
      <c r="M11" s="104"/>
    </row>
    <row r="12" spans="1:13" ht="17.25" customHeight="1" x14ac:dyDescent="0.15">
      <c r="A12" s="67" t="s">
        <v>8</v>
      </c>
      <c r="B12" s="68"/>
      <c r="C12" s="69"/>
      <c r="D12" s="105"/>
      <c r="E12" s="106"/>
      <c r="F12" s="106"/>
      <c r="G12" s="106"/>
      <c r="H12" s="106"/>
      <c r="I12" s="106"/>
      <c r="J12" s="107"/>
      <c r="K12" s="108" t="s">
        <v>75</v>
      </c>
      <c r="L12" s="74"/>
      <c r="M12" s="75"/>
    </row>
    <row r="13" spans="1:13" ht="17.25" customHeight="1" x14ac:dyDescent="0.15">
      <c r="A13" s="34" t="s">
        <v>5</v>
      </c>
      <c r="B13" s="33"/>
      <c r="C13" s="35"/>
      <c r="D13" s="109"/>
      <c r="E13" s="110"/>
      <c r="F13" s="110"/>
      <c r="G13" s="110"/>
      <c r="H13" s="110"/>
      <c r="I13" s="110"/>
      <c r="J13" s="111"/>
      <c r="K13" s="112" t="s">
        <v>122</v>
      </c>
      <c r="L13" s="113"/>
      <c r="M13" s="114"/>
    </row>
    <row r="14" spans="1:13" ht="17.25" customHeight="1" x14ac:dyDescent="0.15">
      <c r="A14" s="34" t="s">
        <v>6</v>
      </c>
      <c r="B14" s="33"/>
      <c r="C14" s="35"/>
      <c r="D14" s="109"/>
      <c r="E14" s="110"/>
      <c r="F14" s="110"/>
      <c r="G14" s="110"/>
      <c r="H14" s="110"/>
      <c r="I14" s="110"/>
      <c r="J14" s="111"/>
      <c r="K14" s="115"/>
      <c r="L14" s="113"/>
      <c r="M14" s="114"/>
    </row>
    <row r="15" spans="1:13" ht="17.25" customHeight="1" x14ac:dyDescent="0.15">
      <c r="A15" s="119" t="s">
        <v>7</v>
      </c>
      <c r="B15" s="67"/>
      <c r="C15" s="35"/>
      <c r="D15" s="109"/>
      <c r="E15" s="110"/>
      <c r="F15" s="110"/>
      <c r="G15" s="110"/>
      <c r="H15" s="110"/>
      <c r="I15" s="110"/>
      <c r="J15" s="111"/>
      <c r="K15" s="116"/>
      <c r="L15" s="117"/>
      <c r="M15" s="118"/>
    </row>
    <row r="16" spans="1:13" ht="17.25" customHeight="1" x14ac:dyDescent="0.15">
      <c r="A16" s="120" t="s">
        <v>9</v>
      </c>
      <c r="B16" s="67" t="s">
        <v>10</v>
      </c>
      <c r="C16" s="69"/>
      <c r="D16" s="123"/>
      <c r="E16" s="123"/>
      <c r="F16" s="123"/>
      <c r="G16" s="123"/>
      <c r="H16" s="123"/>
      <c r="I16" s="123"/>
      <c r="J16" s="123"/>
      <c r="K16" s="124" t="s">
        <v>124</v>
      </c>
      <c r="L16" s="125"/>
      <c r="M16" s="126"/>
    </row>
    <row r="17" spans="1:13" ht="17.25" customHeight="1" x14ac:dyDescent="0.15">
      <c r="A17" s="121"/>
      <c r="B17" s="67" t="s">
        <v>11</v>
      </c>
      <c r="C17" s="69"/>
      <c r="D17" s="123"/>
      <c r="E17" s="123"/>
      <c r="F17" s="123"/>
      <c r="G17" s="123"/>
      <c r="H17" s="123"/>
      <c r="I17" s="123"/>
      <c r="J17" s="123"/>
      <c r="K17" s="127"/>
      <c r="L17" s="128"/>
      <c r="M17" s="129"/>
    </row>
    <row r="18" spans="1:13" ht="17.25" customHeight="1" x14ac:dyDescent="0.15">
      <c r="A18" s="121"/>
      <c r="B18" s="67" t="s">
        <v>12</v>
      </c>
      <c r="C18" s="69"/>
      <c r="D18" s="123"/>
      <c r="E18" s="123"/>
      <c r="F18" s="123"/>
      <c r="G18" s="123"/>
      <c r="H18" s="123"/>
      <c r="I18" s="123"/>
      <c r="J18" s="123"/>
      <c r="K18" s="127"/>
      <c r="L18" s="128"/>
      <c r="M18" s="129"/>
    </row>
    <row r="19" spans="1:13" ht="17.25" customHeight="1" x14ac:dyDescent="0.15">
      <c r="A19" s="122"/>
      <c r="B19" s="133" t="s">
        <v>13</v>
      </c>
      <c r="C19" s="134"/>
      <c r="D19" s="135">
        <f>SUM(D16:J18)</f>
        <v>0</v>
      </c>
      <c r="E19" s="135"/>
      <c r="F19" s="135"/>
      <c r="G19" s="135"/>
      <c r="H19" s="135"/>
      <c r="I19" s="135"/>
      <c r="J19" s="135"/>
      <c r="K19" s="127"/>
      <c r="L19" s="128"/>
      <c r="M19" s="129"/>
    </row>
    <row r="20" spans="1:13" ht="17.25" customHeight="1" x14ac:dyDescent="0.15">
      <c r="A20" s="120" t="s">
        <v>113</v>
      </c>
      <c r="B20" s="67" t="s">
        <v>14</v>
      </c>
      <c r="C20" s="69"/>
      <c r="D20" s="123"/>
      <c r="E20" s="123"/>
      <c r="F20" s="123"/>
      <c r="G20" s="123"/>
      <c r="H20" s="123"/>
      <c r="I20" s="123"/>
      <c r="J20" s="123"/>
      <c r="K20" s="127"/>
      <c r="L20" s="128"/>
      <c r="M20" s="129"/>
    </row>
    <row r="21" spans="1:13" ht="17.25" customHeight="1" x14ac:dyDescent="0.15">
      <c r="A21" s="121"/>
      <c r="B21" s="67" t="s">
        <v>15</v>
      </c>
      <c r="C21" s="69"/>
      <c r="D21" s="123"/>
      <c r="E21" s="123"/>
      <c r="F21" s="123"/>
      <c r="G21" s="123"/>
      <c r="H21" s="123"/>
      <c r="I21" s="123"/>
      <c r="J21" s="123"/>
      <c r="K21" s="127"/>
      <c r="L21" s="128"/>
      <c r="M21" s="129"/>
    </row>
    <row r="22" spans="1:13" ht="17.25" customHeight="1" x14ac:dyDescent="0.15">
      <c r="A22" s="121"/>
      <c r="B22" s="67" t="s">
        <v>16</v>
      </c>
      <c r="C22" s="69"/>
      <c r="D22" s="123"/>
      <c r="E22" s="123"/>
      <c r="F22" s="123"/>
      <c r="G22" s="123"/>
      <c r="H22" s="123"/>
      <c r="I22" s="123"/>
      <c r="J22" s="123"/>
      <c r="K22" s="127"/>
      <c r="L22" s="128"/>
      <c r="M22" s="129"/>
    </row>
    <row r="23" spans="1:13" ht="17.25" customHeight="1" x14ac:dyDescent="0.15">
      <c r="A23" s="121"/>
      <c r="B23" s="67" t="s">
        <v>17</v>
      </c>
      <c r="C23" s="69"/>
      <c r="D23" s="123"/>
      <c r="E23" s="123"/>
      <c r="F23" s="123"/>
      <c r="G23" s="123"/>
      <c r="H23" s="123"/>
      <c r="I23" s="123"/>
      <c r="J23" s="123"/>
      <c r="K23" s="127"/>
      <c r="L23" s="128"/>
      <c r="M23" s="129"/>
    </row>
    <row r="24" spans="1:13" ht="26.25" customHeight="1" x14ac:dyDescent="0.15">
      <c r="A24" s="121"/>
      <c r="B24" s="136" t="s">
        <v>106</v>
      </c>
      <c r="C24" s="69"/>
      <c r="D24" s="123"/>
      <c r="E24" s="123"/>
      <c r="F24" s="123"/>
      <c r="G24" s="123"/>
      <c r="H24" s="123"/>
      <c r="I24" s="123"/>
      <c r="J24" s="123"/>
      <c r="K24" s="127"/>
      <c r="L24" s="128"/>
      <c r="M24" s="129"/>
    </row>
    <row r="25" spans="1:13" ht="17.25" customHeight="1" x14ac:dyDescent="0.15">
      <c r="A25" s="121"/>
      <c r="B25" s="133" t="s">
        <v>13</v>
      </c>
      <c r="C25" s="134"/>
      <c r="D25" s="135">
        <f>SUM(D20:J24)</f>
        <v>0</v>
      </c>
      <c r="E25" s="135"/>
      <c r="F25" s="135"/>
      <c r="G25" s="135"/>
      <c r="H25" s="135"/>
      <c r="I25" s="135"/>
      <c r="J25" s="135"/>
      <c r="K25" s="127"/>
      <c r="L25" s="128"/>
      <c r="M25" s="129"/>
    </row>
    <row r="26" spans="1:13" ht="17.25" customHeight="1" x14ac:dyDescent="0.15">
      <c r="A26" s="121"/>
      <c r="B26" s="67" t="s">
        <v>12</v>
      </c>
      <c r="C26" s="69"/>
      <c r="D26" s="123"/>
      <c r="E26" s="123"/>
      <c r="F26" s="123"/>
      <c r="G26" s="123"/>
      <c r="H26" s="123"/>
      <c r="I26" s="123"/>
      <c r="J26" s="123"/>
      <c r="K26" s="127"/>
      <c r="L26" s="128"/>
      <c r="M26" s="129"/>
    </row>
    <row r="27" spans="1:13" ht="17.25" customHeight="1" x14ac:dyDescent="0.15">
      <c r="A27" s="121"/>
      <c r="B27" s="67" t="s">
        <v>18</v>
      </c>
      <c r="C27" s="69"/>
      <c r="D27" s="123"/>
      <c r="E27" s="123"/>
      <c r="F27" s="123"/>
      <c r="G27" s="123"/>
      <c r="H27" s="123"/>
      <c r="I27" s="123"/>
      <c r="J27" s="123"/>
      <c r="K27" s="127"/>
      <c r="L27" s="128"/>
      <c r="M27" s="129"/>
    </row>
    <row r="28" spans="1:13" ht="17.25" customHeight="1" x14ac:dyDescent="0.15">
      <c r="A28" s="121"/>
      <c r="B28" s="67" t="s">
        <v>19</v>
      </c>
      <c r="C28" s="69"/>
      <c r="D28" s="123"/>
      <c r="E28" s="123"/>
      <c r="F28" s="123"/>
      <c r="G28" s="123"/>
      <c r="H28" s="123"/>
      <c r="I28" s="123"/>
      <c r="J28" s="123"/>
      <c r="K28" s="127"/>
      <c r="L28" s="128"/>
      <c r="M28" s="129"/>
    </row>
    <row r="29" spans="1:13" ht="17.25" customHeight="1" x14ac:dyDescent="0.15">
      <c r="A29" s="121"/>
      <c r="B29" s="67" t="s">
        <v>20</v>
      </c>
      <c r="C29" s="69"/>
      <c r="D29" s="123"/>
      <c r="E29" s="123"/>
      <c r="F29" s="123"/>
      <c r="G29" s="123"/>
      <c r="H29" s="123"/>
      <c r="I29" s="123"/>
      <c r="J29" s="123"/>
      <c r="K29" s="127"/>
      <c r="L29" s="128"/>
      <c r="M29" s="129"/>
    </row>
    <row r="30" spans="1:13" ht="17.25" customHeight="1" x14ac:dyDescent="0.15">
      <c r="A30" s="122"/>
      <c r="B30" s="133" t="s">
        <v>13</v>
      </c>
      <c r="C30" s="134"/>
      <c r="D30" s="135">
        <f>SUM(D25:J29)</f>
        <v>0</v>
      </c>
      <c r="E30" s="135"/>
      <c r="F30" s="135"/>
      <c r="G30" s="135"/>
      <c r="H30" s="135"/>
      <c r="I30" s="135"/>
      <c r="J30" s="135"/>
      <c r="K30" s="127"/>
      <c r="L30" s="128"/>
      <c r="M30" s="129"/>
    </row>
    <row r="31" spans="1:13" ht="17.25" customHeight="1" x14ac:dyDescent="0.15">
      <c r="A31" s="133" t="s">
        <v>21</v>
      </c>
      <c r="B31" s="137"/>
      <c r="C31" s="134"/>
      <c r="D31" s="135">
        <f>SUM(D19,D30)</f>
        <v>0</v>
      </c>
      <c r="E31" s="135"/>
      <c r="F31" s="135"/>
      <c r="G31" s="135"/>
      <c r="H31" s="135"/>
      <c r="I31" s="135"/>
      <c r="J31" s="135"/>
      <c r="K31" s="130"/>
      <c r="L31" s="131"/>
      <c r="M31" s="132"/>
    </row>
    <row r="32" spans="1:13" x14ac:dyDescent="0.15">
      <c r="A32" s="4"/>
      <c r="B32" s="4"/>
      <c r="C32" s="4"/>
      <c r="D32" s="7"/>
      <c r="E32" s="7"/>
      <c r="F32" s="7"/>
      <c r="G32" s="7"/>
      <c r="H32" s="7"/>
      <c r="I32" s="7"/>
      <c r="J32" s="7"/>
      <c r="K32" s="5"/>
      <c r="L32" s="5"/>
      <c r="M32" s="6"/>
    </row>
    <row r="33" spans="1:13" x14ac:dyDescent="0.15">
      <c r="A33" s="3"/>
      <c r="B33" s="3"/>
      <c r="C33" s="3"/>
      <c r="D33" s="3"/>
      <c r="E33" s="3"/>
      <c r="F33" s="3"/>
      <c r="G33" s="3"/>
      <c r="H33" s="3"/>
      <c r="I33" s="3"/>
      <c r="J33" s="3"/>
      <c r="K33" s="3"/>
      <c r="M33" s="9"/>
    </row>
    <row r="34" spans="1:13" x14ac:dyDescent="0.15">
      <c r="A34" s="3"/>
      <c r="B34" s="3"/>
      <c r="C34" s="3"/>
      <c r="D34" s="3"/>
      <c r="E34" s="3"/>
      <c r="F34" s="3"/>
      <c r="G34" s="3"/>
      <c r="H34" s="3"/>
      <c r="I34" s="3"/>
      <c r="J34" s="3"/>
      <c r="K34" s="3"/>
      <c r="M34" s="9"/>
    </row>
    <row r="35" spans="1:13" x14ac:dyDescent="0.15">
      <c r="A35" s="3"/>
      <c r="B35" s="3"/>
      <c r="C35" s="3"/>
      <c r="D35" s="3"/>
      <c r="E35" s="3"/>
      <c r="F35" s="3"/>
      <c r="G35" s="3"/>
      <c r="H35" s="3"/>
      <c r="I35" s="3"/>
      <c r="J35" s="3"/>
      <c r="K35" s="3"/>
      <c r="L35" s="9"/>
      <c r="M35" s="9"/>
    </row>
    <row r="36" spans="1:13" x14ac:dyDescent="0.15">
      <c r="A36" s="3"/>
      <c r="B36" s="3"/>
      <c r="C36" s="3"/>
      <c r="D36" s="3"/>
      <c r="E36" s="3"/>
      <c r="F36" s="3"/>
      <c r="G36" s="3"/>
      <c r="H36" s="3"/>
      <c r="I36" s="3"/>
      <c r="J36" s="3"/>
      <c r="K36" s="3"/>
      <c r="L36" s="9"/>
      <c r="M36" s="9"/>
    </row>
    <row r="37" spans="1:13" x14ac:dyDescent="0.15">
      <c r="A37" s="3"/>
      <c r="B37" s="3"/>
      <c r="C37" s="3"/>
      <c r="D37" s="3"/>
      <c r="E37" s="3"/>
      <c r="F37" s="3"/>
      <c r="G37" s="3"/>
      <c r="H37" s="3"/>
      <c r="I37" s="3"/>
      <c r="J37" s="3"/>
      <c r="K37" s="3"/>
      <c r="L37" s="5"/>
      <c r="M37" s="5"/>
    </row>
    <row r="38" spans="1:13" x14ac:dyDescent="0.15">
      <c r="A38" s="3"/>
      <c r="B38" s="3"/>
      <c r="C38" s="3"/>
      <c r="D38" s="3"/>
      <c r="E38" s="3"/>
      <c r="F38" s="3"/>
      <c r="G38" s="3"/>
      <c r="H38" s="3"/>
      <c r="I38" s="3"/>
      <c r="J38" s="3"/>
      <c r="K38" s="3"/>
      <c r="L38" s="5"/>
      <c r="M38" s="5"/>
    </row>
    <row r="39" spans="1:13" x14ac:dyDescent="0.15">
      <c r="A39" s="3"/>
      <c r="B39" s="3"/>
      <c r="C39" s="3"/>
      <c r="D39" s="3"/>
      <c r="E39" s="3"/>
      <c r="F39" s="3"/>
      <c r="G39" s="3"/>
      <c r="H39" s="3"/>
      <c r="I39" s="3"/>
      <c r="J39" s="3"/>
      <c r="K39" s="3"/>
      <c r="L39" s="5"/>
      <c r="M39" s="5"/>
    </row>
    <row r="40" spans="1:13" x14ac:dyDescent="0.15">
      <c r="A40" s="3"/>
      <c r="B40" s="3"/>
      <c r="C40" s="3"/>
      <c r="D40" s="3"/>
      <c r="E40" s="3"/>
      <c r="F40" s="3"/>
      <c r="G40" s="3"/>
      <c r="H40" s="3"/>
      <c r="I40" s="3"/>
      <c r="J40" s="3"/>
      <c r="K40" s="3"/>
      <c r="L40" s="5"/>
      <c r="M40" s="5"/>
    </row>
  </sheetData>
  <sheetProtection algorithmName="SHA-512" hashValue="4MkLf5QiF2ARg29ej99FP/Y66/1cPpk80al/brF2FW5HhWkn0KeiOHaBOjQS8qTB7OIaWQd1jW6zWutXKJAIWg==" saltValue="XWRc+AiM7Jirgc9CJahVWA==" spinCount="100000" sheet="1" objects="1" scenarios="1"/>
  <protectedRanges>
    <protectedRange algorithmName="SHA-512" hashValue="sd06xHxdyLzUl2wdjaIkBSmtDbzZc9U8+BBrsbOZtx7MhfpCilTr8UTywSnVpFoXO5SRCKoPVIPtrK/uJXI+AQ==" saltValue="RD9LEXMKsZROE9LdehBmvQ==" spinCount="100000" sqref="D3 D5 D6 D9 D11 D12 D13 D14 D15 D16 D17 D18 D20 D21 D22 D23 D24 D26 D27 D28 D29" name="範囲1"/>
  </protectedRanges>
  <mergeCells count="63">
    <mergeCell ref="A31:C31"/>
    <mergeCell ref="D31:J31"/>
    <mergeCell ref="B28:C28"/>
    <mergeCell ref="D28:J28"/>
    <mergeCell ref="B29:C29"/>
    <mergeCell ref="D29:J29"/>
    <mergeCell ref="B30:C30"/>
    <mergeCell ref="D30:J30"/>
    <mergeCell ref="B24:C24"/>
    <mergeCell ref="D24:J24"/>
    <mergeCell ref="B25:C25"/>
    <mergeCell ref="D25:J25"/>
    <mergeCell ref="B26:C26"/>
    <mergeCell ref="D26:J26"/>
    <mergeCell ref="D21:J21"/>
    <mergeCell ref="B22:C22"/>
    <mergeCell ref="D22:J22"/>
    <mergeCell ref="B23:C23"/>
    <mergeCell ref="D23:J23"/>
    <mergeCell ref="A16:A19"/>
    <mergeCell ref="B16:C16"/>
    <mergeCell ref="D16:J16"/>
    <mergeCell ref="K16:M31"/>
    <mergeCell ref="B17:C17"/>
    <mergeCell ref="D17:J17"/>
    <mergeCell ref="B18:C18"/>
    <mergeCell ref="D18:J18"/>
    <mergeCell ref="B19:C19"/>
    <mergeCell ref="D19:J19"/>
    <mergeCell ref="B27:C27"/>
    <mergeCell ref="D27:J27"/>
    <mergeCell ref="A20:A30"/>
    <mergeCell ref="B20:C20"/>
    <mergeCell ref="D20:J20"/>
    <mergeCell ref="B21:C21"/>
    <mergeCell ref="A12:C12"/>
    <mergeCell ref="D12:J12"/>
    <mergeCell ref="K12:M12"/>
    <mergeCell ref="D13:J13"/>
    <mergeCell ref="K13:M15"/>
    <mergeCell ref="D14:J14"/>
    <mergeCell ref="A15:B15"/>
    <mergeCell ref="D15:J15"/>
    <mergeCell ref="A9:C10"/>
    <mergeCell ref="D9:K10"/>
    <mergeCell ref="L9:M10"/>
    <mergeCell ref="A11:C11"/>
    <mergeCell ref="D11:E11"/>
    <mergeCell ref="F11:J11"/>
    <mergeCell ref="K11:M11"/>
    <mergeCell ref="A5:C5"/>
    <mergeCell ref="D5:J5"/>
    <mergeCell ref="K5:M5"/>
    <mergeCell ref="A6:C8"/>
    <mergeCell ref="D6:K8"/>
    <mergeCell ref="L6:M8"/>
    <mergeCell ref="A2:C2"/>
    <mergeCell ref="D2:J2"/>
    <mergeCell ref="K2:M2"/>
    <mergeCell ref="A3:C4"/>
    <mergeCell ref="D3:J4"/>
    <mergeCell ref="K3:M3"/>
    <mergeCell ref="K4:M4"/>
  </mergeCells>
  <phoneticPr fontId="1"/>
  <dataValidations count="12">
    <dataValidation imeMode="off" allowBlank="1" showInputMessage="1" showErrorMessage="1" sqref="D65524:D65527 F11:J11 D11 D13:D15 D983047:D983049 D917511:D917513 D851975:D851977 D786439:D786441 D720903:D720905 D655367:D655369 D589831:D589833 D524295:D524297 D458759:D458761 D393223:D393225 D327687:D327689 D262151:D262153 D196615:D196617 D131079:D131081 D65543:D65545 D30:D32 D983042 D917506 D851970 D786434 D720898 D655362 D589826 D524290 D458754 D393218 D327682 D262146 D196610 D131074 D65538 D25 D983036 D917500 D851964 D786428 D720892 D655356 D589820 D524284 D458748 D393212 D327676 D262140 D196604 D131068 D65532 D19 J983028:J983031 J917492:J917495 J851956:J851959 J786420:J786423 J720884:J720887 J655348:J655351 J589812:J589815 J524276:J524279 J458740:J458743 J393204:J393207 J327668:J327671 J262132:J262135 J196596:J196599 J131060:J131063 J65524:J65527 G983029:G983031 G917493:G917495 G851957:G851959 G786421:G786423 G720885:G720887 G655349:G655351 G589813:G589815 G524277:G524279 G458741:G458743 G393205:G393207 G327669:G327671 G262133:G262135 G196597:G196599 G131061:G131063 G65525:G65527 E983048:J983049 E917512:J917513 E851976:J851977 E786440:J786441 E720904:J720905 E655368:J655369 E589832:J589833 E524296:J524297 E458760:J458761 E393224:J393225 E327688:J327689 E262152:J262153 E196616:J196617 E131080:J131081 E65544:J65545 E31:J32 F983028:I983028 F917492:I917492 F851956:I851956 F786420:I786420 F720884:I720884 F655348:I655348 F589812:I589812 F524276:I524276 F458740:I458740 F393204:I393204 F327668:I327668 F262132:I262132 F196596:I196596 F131060:I131060 F65524:I65524 I983029:I983031 I917493:I917495 I851957:I851959 I786421:I786423 I720885:I720887 I655349:I655351 I589813:I589815 I524277:I524279 I458741:I458743 I393205:I393207 I327669:I327671 I262133:I262135 I196597:I196599 I131061:I131063 I65525:I65527 D983028:D983031 D917492:D917495 D851956:D851959 D786420:D786423 D720884:D720887 D655348:D655351 D589812:D589815 D524276:D524279 D458740:D458743 D393204:D393207 D327668:D327671 D262132:D262135 D196596:D196599 D131060:D131063" xr:uid="{FF641A15-9989-422B-B728-6DD981CD38A8}"/>
    <dataValidation type="list" errorStyle="warning" imeMode="hiragana" allowBlank="1" showInputMessage="1" showErrorMessage="1" error="その他の申告でよろしいですか？" sqref="D12:J12" xr:uid="{0A9B6BF4-24CE-40B9-BD68-5BFFF6366039}">
      <formula1>"中間申告,予定申告,確定申告,見込納付,修正申告,更正,決定,清算予納申告,清算確定申告,その他（　　　　）"</formula1>
    </dataValidation>
    <dataValidation type="list" imeMode="hiragana" allowBlank="1" showInputMessage="1" showErrorMessage="1" sqref="D3:J4" xr:uid="{DC88143E-A9C9-44B0-9D61-8DC04161B7C2}">
      <formula1>"宮城県大河原県税事務所,宮城県仙台南県税事務所,宮城県仙台北県税事務所,宮城県塩釜県税事務所,宮城県北部県税事務所栗原地域事務所,宮城県北部県税事務所,宮城県東部県税事務所登米地域事務所,宮城県東部県税事務所,宮城県気仙沼県税事務所,宮城県仙台中央県税事務所"</formula1>
    </dataValidation>
    <dataValidation type="whole" allowBlank="1" showInputMessage="1" showErrorMessage="1" sqref="M983049 M917513 M851977 M786441 M720905 M655369 M589833 M524297 M458761 M393225 M327689 M262153 M196617 M131081 M65545 M32" xr:uid="{1D39EBC6-1825-48F7-A4C4-0836DC1E395B}">
      <formula1>1</formula1>
      <formula2>12</formula2>
    </dataValidation>
    <dataValidation type="whole" allowBlank="1" showInputMessage="1" showErrorMessage="1" sqref="L983050 L917514 L851978 L786442 L720906 L655370 L589834 L524298 L458762 L393226 L327690 L262154 L196618 L131082 L65546" xr:uid="{353677B1-8B6F-449A-B045-E3DD6AC7DF95}">
      <formula1>0</formula1>
      <formula2>9</formula2>
    </dataValidation>
    <dataValidation type="whole" allowBlank="1" showInputMessage="1" showErrorMessage="1" sqref="M983050 M917514 M851978 M786442 M720906 M655370 M589834 M524298 M458762 M393226 M327690 M262154 M196618 M131082 M65546" xr:uid="{2B9E9199-77B8-43F9-B6C0-D34C509E828C}">
      <formula1>0</formula1>
      <formula2>1</formula2>
    </dataValidation>
    <dataValidation type="list" errorStyle="warning" imeMode="hiragana" allowBlank="1" showInputMessage="1" showErrorMessage="1" error="その他の申告でよろしいですか？" sqref="D65528:J65528 D983032:J983032 D917496:J917496 D851960:J851960 D786424:J786424 D720888:J720888 D655352:J655352 D589816:J589816 D524280:J524280 D458744:J458744 D393208:J393208 D327672:J327672 D262136:J262136 D196600:J196600 D131064:J131064" xr:uid="{C7141554-2BAD-4482-A972-3A396A85D76F}">
      <formula1>"中間申告,予定申告,確定申告,確定申告（見込）,修正申告,更正,決定,清算予納申告,清算確定申告,その他（　　　　）"</formula1>
    </dataValidation>
    <dataValidation imeMode="hiragana" allowBlank="1" showInputMessage="1" showErrorMessage="1" sqref="D65519:K65523 D6:K10 D983023:K983027 D917487:K917491 D851951:K851955 D786415:K786419 D720879:K720883 D655343:K655347 D589807:K589811 D524271:K524275 D458735:K458739 D393199:K393203 D327663:K327667 D262127:K262131 D196591:K196595 D131055:K131059" xr:uid="{15D0FD00-C132-4035-8979-EFED7E8086BB}"/>
    <dataValidation type="whole" operator="greaterThanOrEqual" allowBlank="1" showInputMessage="1" showErrorMessage="1" errorTitle="納付する金額を入力してください。" error="小数点以下の金額や、マイナスの金額は入力できません。" sqref="D16:J18 D983033:J983035 D917497:J917499 D851961:J851963 D786425:J786427 D720889:J720891 D655353:J655355 D589817:J589819 D524281:J524283 D458745:J458747 D393209:J393211 D327673:J327675 D262137:J262139 D196601:J196603 D131065:J131067 D65529:J65531" xr:uid="{8998CF9E-E732-4BD7-B350-DB21B7FC6972}">
      <formula1>0</formula1>
    </dataValidation>
    <dataValidation type="whole" imeMode="off" operator="greaterThanOrEqual" allowBlank="1" showInputMessage="1" showErrorMessage="1" errorTitle="納付する金額を入力してください。" error="小数点以下の金額や、マイナスの金額は入力できません。" sqref="D26:J29 D983043:J983046 D917507:J917510 D851971:J851974 D786435:J786438 D720899:J720902 D655363:J655366 D589827:J589830 D524291:J524294 D458755:J458758 D393219:J393222 D327683:J327686 D262147:J262150 D196611:J196614 D131075:J131078 D65539:J65542 D20:J24 D983037:J983041 D917501:J917505 D851965:J851969 D786429:J786433 D720893:J720897 D655357:J655361 D589821:J589825 D524285:J524289 D458749:J458753 D393213:J393217 D327677:J327681 D262141:J262145 D196605:J196609 D131069:J131073 D65533:J65537" xr:uid="{A31C5522-6B41-42CE-913B-803C896789C4}">
      <formula1>0</formula1>
    </dataValidation>
    <dataValidation type="whole" allowBlank="1" showInputMessage="1" showErrorMessage="1" error="７桁の法人番号を入力してください。" sqref="D65518:J65518 D983022:J983022 D917486:J917486 D851950:J851950 D786414:J786414 D720878:J720878 D655342:J655342 D589806:J589806 D524270:J524270 D458734:J458734 D393198:J393198 D327662:J327662 D262126:J262126 D196590:J196590 D131054:J131054" xr:uid="{F5081F0F-B501-4BB1-99F4-C7830D8334C4}">
      <formula1>1000000</formula1>
      <formula2>9999999</formula2>
    </dataValidation>
    <dataValidation type="list" imeMode="hiragana" allowBlank="1" showInputMessage="1" showErrorMessage="1" sqref="D65516:J65517 D983020:J983021 D917484:J917485 D851948:J851949 D786412:J786413 D720876:J720877 D655340:J655341 D589804:J589805 D524268:J524269 D458732:J458733 D393196:J393197 D327660:J327661 D262124:J262125 D196588:J196589 D131052:J131053" xr:uid="{861F0298-333C-4DF3-AB61-16C78E7A64C1}">
      <formula1>"横浜県税事務所,神奈川県税事務所,緑県税事務所,戸塚県税事務所,川崎県税事務所,高津県税事務所,横須賀県税事務所,平塚県税事務所,藤沢県税事務所,小田原県税事務所,相模原県税事務所,厚木県税事務所"</formula1>
    </dataValidation>
  </dataValidations>
  <hyperlinks>
    <hyperlink ref="K4:M4" r:id="rId1" display="　　県税事務所の所管区域はＨＰをご覧ください。" xr:uid="{9B44B1E6-1391-46A7-993B-64D51F74F861}"/>
  </hyperlinks>
  <pageMargins left="0.7" right="0.7" top="0.75" bottom="0.75" header="0.3" footer="0.3"/>
  <pageSetup paperSize="9" scale="75"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0F60-9E48-43B3-8D86-EED2E93851D5}">
  <sheetPr>
    <pageSetUpPr fitToPage="1"/>
  </sheetPr>
  <dimension ref="B1:DG41"/>
  <sheetViews>
    <sheetView showGridLines="0" zoomScaleNormal="100" workbookViewId="0">
      <selection activeCell="E14" sqref="E14:G14"/>
    </sheetView>
  </sheetViews>
  <sheetFormatPr defaultRowHeight="13.5" x14ac:dyDescent="0.15"/>
  <cols>
    <col min="1" max="35" width="1.375" customWidth="1"/>
    <col min="36" max="37" width="2.5" customWidth="1"/>
    <col min="38" max="71" width="1.375" customWidth="1"/>
    <col min="72" max="73" width="2.5" customWidth="1"/>
    <col min="74" max="145" width="1.375" customWidth="1"/>
  </cols>
  <sheetData>
    <row r="1" spans="2:111" ht="8.1" customHeight="1" x14ac:dyDescent="0.15">
      <c r="B1" s="17"/>
      <c r="C1" s="18"/>
      <c r="D1" s="18"/>
      <c r="E1" s="18"/>
      <c r="F1" s="18"/>
      <c r="G1" s="18"/>
      <c r="H1" s="18"/>
      <c r="I1" s="142" t="s">
        <v>23</v>
      </c>
      <c r="J1" s="143"/>
      <c r="K1" s="143"/>
      <c r="L1" s="144"/>
      <c r="M1" s="145" t="s">
        <v>24</v>
      </c>
      <c r="N1" s="141"/>
      <c r="O1" s="141"/>
      <c r="P1" s="141"/>
      <c r="Q1" s="295" t="s">
        <v>117</v>
      </c>
      <c r="R1" s="295"/>
      <c r="S1" s="295"/>
      <c r="T1" s="295"/>
      <c r="U1" s="141" t="s">
        <v>27</v>
      </c>
      <c r="V1" s="141"/>
      <c r="W1" s="141"/>
      <c r="X1" s="141"/>
      <c r="Y1" s="141"/>
      <c r="Z1" s="141"/>
      <c r="AA1" s="141"/>
      <c r="AB1" s="141"/>
      <c r="AC1" s="141"/>
      <c r="AD1" s="18"/>
      <c r="AE1" s="18"/>
      <c r="AF1" s="18"/>
      <c r="AG1" s="19"/>
      <c r="AH1" s="19"/>
      <c r="AI1" s="19"/>
      <c r="AJ1" s="20"/>
      <c r="AK1" s="18"/>
      <c r="AL1" s="18"/>
      <c r="AM1" s="18"/>
      <c r="AN1" s="18"/>
      <c r="AO1" s="18"/>
      <c r="AP1" s="18"/>
      <c r="AQ1" s="18"/>
      <c r="AR1" s="18"/>
      <c r="AS1" s="142" t="s">
        <v>23</v>
      </c>
      <c r="AT1" s="143"/>
      <c r="AU1" s="143"/>
      <c r="AV1" s="144"/>
      <c r="AW1" s="145" t="s">
        <v>24</v>
      </c>
      <c r="AX1" s="141"/>
      <c r="AY1" s="141"/>
      <c r="AZ1" s="141"/>
      <c r="BA1" s="295" t="s">
        <v>117</v>
      </c>
      <c r="BB1" s="295"/>
      <c r="BC1" s="295"/>
      <c r="BD1" s="295"/>
      <c r="BE1" s="39"/>
      <c r="BF1" s="39"/>
      <c r="BG1" s="141" t="s">
        <v>26</v>
      </c>
      <c r="BH1" s="141"/>
      <c r="BI1" s="141"/>
      <c r="BJ1" s="141"/>
      <c r="BK1" s="141"/>
      <c r="BL1" s="141"/>
      <c r="BM1" s="141"/>
      <c r="BN1" s="141"/>
      <c r="BO1" s="141"/>
      <c r="BP1" s="18"/>
      <c r="BQ1" s="18"/>
      <c r="BR1" s="18"/>
      <c r="BS1" s="18"/>
      <c r="BT1" s="20"/>
      <c r="BU1" s="18"/>
      <c r="BV1" s="18"/>
      <c r="BW1" s="18"/>
      <c r="BX1" s="18"/>
      <c r="BY1" s="18"/>
      <c r="BZ1" s="18"/>
      <c r="CA1" s="18"/>
      <c r="CB1" s="18"/>
      <c r="CC1" s="142" t="s">
        <v>23</v>
      </c>
      <c r="CD1" s="143"/>
      <c r="CE1" s="143"/>
      <c r="CF1" s="144"/>
      <c r="CG1" s="145" t="s">
        <v>24</v>
      </c>
      <c r="CH1" s="141"/>
      <c r="CI1" s="141"/>
      <c r="CJ1" s="141"/>
      <c r="CK1" s="295" t="s">
        <v>117</v>
      </c>
      <c r="CL1" s="295"/>
      <c r="CM1" s="295"/>
      <c r="CN1" s="295"/>
      <c r="CO1" s="39"/>
      <c r="CP1" s="39"/>
      <c r="CQ1" s="141" t="s">
        <v>25</v>
      </c>
      <c r="CR1" s="141"/>
      <c r="CS1" s="141"/>
      <c r="CT1" s="141"/>
      <c r="CU1" s="141"/>
      <c r="CV1" s="141"/>
      <c r="CW1" s="141"/>
      <c r="CX1" s="141"/>
      <c r="CY1" s="141"/>
      <c r="CZ1" s="18"/>
      <c r="DA1" s="18"/>
      <c r="DB1" s="18"/>
      <c r="DC1" s="18"/>
    </row>
    <row r="2" spans="2:111" ht="8.1" customHeight="1" x14ac:dyDescent="0.15">
      <c r="B2" s="138" t="s">
        <v>28</v>
      </c>
      <c r="C2" s="138"/>
      <c r="D2" s="138"/>
      <c r="E2" s="138"/>
      <c r="F2" s="138"/>
      <c r="G2" s="138"/>
      <c r="H2" s="18"/>
      <c r="I2" s="145"/>
      <c r="J2" s="146"/>
      <c r="K2" s="146"/>
      <c r="L2" s="147"/>
      <c r="M2" s="145"/>
      <c r="N2" s="141"/>
      <c r="O2" s="141"/>
      <c r="P2" s="141"/>
      <c r="Q2" s="295"/>
      <c r="R2" s="295"/>
      <c r="S2" s="295"/>
      <c r="T2" s="295"/>
      <c r="U2" s="141"/>
      <c r="V2" s="141"/>
      <c r="W2" s="141"/>
      <c r="X2" s="141"/>
      <c r="Y2" s="141"/>
      <c r="Z2" s="141"/>
      <c r="AA2" s="141"/>
      <c r="AB2" s="141"/>
      <c r="AC2" s="141"/>
      <c r="AD2" s="18"/>
      <c r="AE2" s="18"/>
      <c r="AF2" s="18"/>
      <c r="AG2" s="19"/>
      <c r="AH2" s="19"/>
      <c r="AI2" s="19"/>
      <c r="AJ2" s="20"/>
      <c r="AK2" s="18"/>
      <c r="AL2" s="138" t="s">
        <v>28</v>
      </c>
      <c r="AM2" s="138"/>
      <c r="AN2" s="138"/>
      <c r="AO2" s="138"/>
      <c r="AP2" s="138"/>
      <c r="AQ2" s="138"/>
      <c r="AR2" s="18"/>
      <c r="AS2" s="145"/>
      <c r="AT2" s="146"/>
      <c r="AU2" s="146"/>
      <c r="AV2" s="147"/>
      <c r="AW2" s="145"/>
      <c r="AX2" s="141"/>
      <c r="AY2" s="141"/>
      <c r="AZ2" s="141"/>
      <c r="BA2" s="295"/>
      <c r="BB2" s="295"/>
      <c r="BC2" s="295"/>
      <c r="BD2" s="295"/>
      <c r="BE2" s="39"/>
      <c r="BF2" s="39"/>
      <c r="BG2" s="141"/>
      <c r="BH2" s="141"/>
      <c r="BI2" s="141"/>
      <c r="BJ2" s="141"/>
      <c r="BK2" s="141"/>
      <c r="BL2" s="141"/>
      <c r="BM2" s="141"/>
      <c r="BN2" s="141"/>
      <c r="BO2" s="141"/>
      <c r="BP2" s="18"/>
      <c r="BQ2" s="18"/>
      <c r="BR2" s="18"/>
      <c r="BS2" s="18"/>
      <c r="BT2" s="20"/>
      <c r="BU2" s="18"/>
      <c r="BV2" s="138" t="s">
        <v>28</v>
      </c>
      <c r="BW2" s="138"/>
      <c r="BX2" s="138"/>
      <c r="BY2" s="138"/>
      <c r="BZ2" s="138"/>
      <c r="CA2" s="138"/>
      <c r="CB2" s="18"/>
      <c r="CC2" s="145"/>
      <c r="CD2" s="146"/>
      <c r="CE2" s="146"/>
      <c r="CF2" s="147"/>
      <c r="CG2" s="145"/>
      <c r="CH2" s="141"/>
      <c r="CI2" s="141"/>
      <c r="CJ2" s="141"/>
      <c r="CK2" s="295"/>
      <c r="CL2" s="295"/>
      <c r="CM2" s="295"/>
      <c r="CN2" s="295"/>
      <c r="CO2" s="39"/>
      <c r="CP2" s="39"/>
      <c r="CQ2" s="141"/>
      <c r="CR2" s="141"/>
      <c r="CS2" s="141"/>
      <c r="CT2" s="141"/>
      <c r="CU2" s="141"/>
      <c r="CV2" s="141"/>
      <c r="CW2" s="141"/>
      <c r="CX2" s="141"/>
      <c r="CY2" s="141"/>
      <c r="CZ2" s="18"/>
      <c r="DA2" s="18"/>
      <c r="DB2" s="18"/>
      <c r="DC2" s="18"/>
    </row>
    <row r="3" spans="2:111" ht="8.1" customHeight="1" x14ac:dyDescent="0.15">
      <c r="B3" s="139">
        <v>0</v>
      </c>
      <c r="C3" s="139">
        <v>4</v>
      </c>
      <c r="D3" s="139">
        <v>0</v>
      </c>
      <c r="E3" s="139">
        <v>0</v>
      </c>
      <c r="F3" s="139">
        <v>0</v>
      </c>
      <c r="G3" s="139">
        <v>2</v>
      </c>
      <c r="H3" s="18"/>
      <c r="I3" s="148"/>
      <c r="J3" s="149"/>
      <c r="K3" s="149"/>
      <c r="L3" s="150"/>
      <c r="M3" s="296" t="s">
        <v>118</v>
      </c>
      <c r="N3" s="297"/>
      <c r="O3" s="297"/>
      <c r="P3" s="297"/>
      <c r="Q3" s="297"/>
      <c r="R3" s="297"/>
      <c r="S3" s="297"/>
      <c r="T3" s="297"/>
      <c r="U3" s="141"/>
      <c r="V3" s="141"/>
      <c r="W3" s="141"/>
      <c r="X3" s="141"/>
      <c r="Y3" s="141"/>
      <c r="Z3" s="141"/>
      <c r="AA3" s="141"/>
      <c r="AB3" s="141"/>
      <c r="AC3" s="141"/>
      <c r="AD3" s="18"/>
      <c r="AE3" s="18"/>
      <c r="AF3" s="18"/>
      <c r="AG3" s="19"/>
      <c r="AH3" s="19"/>
      <c r="AI3" s="19"/>
      <c r="AJ3" s="20"/>
      <c r="AK3" s="18"/>
      <c r="AL3" s="139">
        <v>0</v>
      </c>
      <c r="AM3" s="139">
        <v>4</v>
      </c>
      <c r="AN3" s="139">
        <v>0</v>
      </c>
      <c r="AO3" s="139">
        <v>0</v>
      </c>
      <c r="AP3" s="139">
        <v>0</v>
      </c>
      <c r="AQ3" s="139">
        <v>2</v>
      </c>
      <c r="AR3" s="18"/>
      <c r="AS3" s="148"/>
      <c r="AT3" s="149"/>
      <c r="AU3" s="149"/>
      <c r="AV3" s="150"/>
      <c r="AW3" s="296" t="s">
        <v>118</v>
      </c>
      <c r="AX3" s="297"/>
      <c r="AY3" s="297"/>
      <c r="AZ3" s="297"/>
      <c r="BA3" s="297"/>
      <c r="BB3" s="297"/>
      <c r="BC3" s="297"/>
      <c r="BD3" s="297"/>
      <c r="BE3" s="39"/>
      <c r="BF3" s="39"/>
      <c r="BG3" s="141"/>
      <c r="BH3" s="141"/>
      <c r="BI3" s="141"/>
      <c r="BJ3" s="141"/>
      <c r="BK3" s="141"/>
      <c r="BL3" s="141"/>
      <c r="BM3" s="141"/>
      <c r="BN3" s="141"/>
      <c r="BO3" s="141"/>
      <c r="BP3" s="18"/>
      <c r="BQ3" s="18"/>
      <c r="BR3" s="18"/>
      <c r="BS3" s="18"/>
      <c r="BT3" s="20"/>
      <c r="BU3" s="18"/>
      <c r="BV3" s="139">
        <v>0</v>
      </c>
      <c r="BW3" s="139">
        <v>4</v>
      </c>
      <c r="BX3" s="139">
        <v>0</v>
      </c>
      <c r="BY3" s="139">
        <v>0</v>
      </c>
      <c r="BZ3" s="139">
        <v>0</v>
      </c>
      <c r="CA3" s="139">
        <v>2</v>
      </c>
      <c r="CB3" s="18"/>
      <c r="CC3" s="148"/>
      <c r="CD3" s="149"/>
      <c r="CE3" s="149"/>
      <c r="CF3" s="150"/>
      <c r="CG3" s="296" t="s">
        <v>118</v>
      </c>
      <c r="CH3" s="297"/>
      <c r="CI3" s="297"/>
      <c r="CJ3" s="297"/>
      <c r="CK3" s="297"/>
      <c r="CL3" s="297"/>
      <c r="CM3" s="297"/>
      <c r="CN3" s="297"/>
      <c r="CO3" s="39"/>
      <c r="CP3" s="39"/>
      <c r="CQ3" s="141"/>
      <c r="CR3" s="141"/>
      <c r="CS3" s="141"/>
      <c r="CT3" s="141"/>
      <c r="CU3" s="141"/>
      <c r="CV3" s="141"/>
      <c r="CW3" s="141"/>
      <c r="CX3" s="141"/>
      <c r="CY3" s="141"/>
      <c r="CZ3" s="18"/>
      <c r="DA3" s="18"/>
      <c r="DB3" s="18"/>
      <c r="DC3" s="18"/>
    </row>
    <row r="4" spans="2:111" ht="7.5" customHeight="1" x14ac:dyDescent="0.15">
      <c r="B4" s="140"/>
      <c r="C4" s="140"/>
      <c r="D4" s="140"/>
      <c r="E4" s="140"/>
      <c r="F4" s="140"/>
      <c r="G4" s="140"/>
      <c r="H4" s="18"/>
      <c r="I4" s="18"/>
      <c r="J4" s="18"/>
      <c r="K4" s="151" t="s">
        <v>29</v>
      </c>
      <c r="L4" s="151"/>
      <c r="M4" s="152"/>
      <c r="N4" s="152"/>
      <c r="O4" s="152"/>
      <c r="P4" s="152"/>
      <c r="Q4" s="152"/>
      <c r="R4" s="152"/>
      <c r="S4" s="152"/>
      <c r="T4" s="152"/>
      <c r="U4" s="152"/>
      <c r="V4" s="152"/>
      <c r="W4" s="152"/>
      <c r="X4" s="152"/>
      <c r="Y4" s="152"/>
      <c r="Z4" s="152" t="s">
        <v>30</v>
      </c>
      <c r="AA4" s="152"/>
      <c r="AB4" s="152"/>
      <c r="AC4" s="152"/>
      <c r="AD4" s="152"/>
      <c r="AE4" s="152"/>
      <c r="AF4" s="152"/>
      <c r="AG4" s="152"/>
      <c r="AH4" s="152"/>
      <c r="AI4" s="152"/>
      <c r="AJ4" s="20"/>
      <c r="AK4" s="18"/>
      <c r="AL4" s="140"/>
      <c r="AM4" s="140"/>
      <c r="AN4" s="140"/>
      <c r="AO4" s="140"/>
      <c r="AP4" s="140"/>
      <c r="AQ4" s="140"/>
      <c r="AR4" s="18"/>
      <c r="AS4" s="18"/>
      <c r="AT4" s="18"/>
      <c r="AU4" s="151" t="s">
        <v>29</v>
      </c>
      <c r="AV4" s="151"/>
      <c r="AW4" s="152"/>
      <c r="AX4" s="152"/>
      <c r="AY4" s="152"/>
      <c r="AZ4" s="152"/>
      <c r="BA4" s="152"/>
      <c r="BB4" s="152"/>
      <c r="BC4" s="152"/>
      <c r="BD4" s="152"/>
      <c r="BE4" s="152"/>
      <c r="BF4" s="152"/>
      <c r="BG4" s="152"/>
      <c r="BH4" s="152"/>
      <c r="BI4" s="152"/>
      <c r="BJ4" s="152" t="s">
        <v>30</v>
      </c>
      <c r="BK4" s="152"/>
      <c r="BL4" s="152"/>
      <c r="BM4" s="152"/>
      <c r="BN4" s="152"/>
      <c r="BO4" s="152"/>
      <c r="BP4" s="152"/>
      <c r="BQ4" s="152"/>
      <c r="BR4" s="152"/>
      <c r="BS4" s="152"/>
      <c r="BT4" s="20"/>
      <c r="BU4" s="18"/>
      <c r="BV4" s="140"/>
      <c r="BW4" s="140"/>
      <c r="BX4" s="140"/>
      <c r="BY4" s="140"/>
      <c r="BZ4" s="140"/>
      <c r="CA4" s="140"/>
      <c r="CB4" s="18"/>
      <c r="CC4" s="18"/>
      <c r="CD4" s="18"/>
      <c r="CE4" s="151" t="s">
        <v>29</v>
      </c>
      <c r="CF4" s="151"/>
      <c r="CG4" s="152"/>
      <c r="CH4" s="152"/>
      <c r="CI4" s="152"/>
      <c r="CJ4" s="152"/>
      <c r="CK4" s="152"/>
      <c r="CL4" s="152"/>
      <c r="CM4" s="152"/>
      <c r="CN4" s="152"/>
      <c r="CO4" s="152"/>
      <c r="CP4" s="152"/>
      <c r="CQ4" s="152"/>
      <c r="CR4" s="152"/>
      <c r="CS4" s="152"/>
      <c r="CT4" s="152" t="s">
        <v>30</v>
      </c>
      <c r="CU4" s="152"/>
      <c r="CV4" s="152"/>
      <c r="CW4" s="152"/>
      <c r="CX4" s="152"/>
      <c r="CY4" s="152"/>
      <c r="CZ4" s="152"/>
      <c r="DA4" s="152"/>
      <c r="DB4" s="152"/>
      <c r="DC4" s="152"/>
      <c r="DD4" s="19"/>
      <c r="DE4" s="19"/>
      <c r="DF4" s="10"/>
      <c r="DG4" s="10"/>
    </row>
    <row r="5" spans="2:111" ht="17.25" customHeight="1" x14ac:dyDescent="0.15">
      <c r="B5" s="165" t="s">
        <v>31</v>
      </c>
      <c r="C5" s="165"/>
      <c r="D5" s="165"/>
      <c r="E5" s="165"/>
      <c r="F5" s="165"/>
      <c r="G5" s="165"/>
      <c r="H5" s="145" t="s">
        <v>32</v>
      </c>
      <c r="I5" s="141"/>
      <c r="J5" s="141"/>
      <c r="K5" s="166" t="s">
        <v>73</v>
      </c>
      <c r="L5" s="160"/>
      <c r="M5" s="160"/>
      <c r="N5" s="160"/>
      <c r="O5" s="160"/>
      <c r="P5" s="160"/>
      <c r="Q5" s="160"/>
      <c r="R5" s="160"/>
      <c r="S5" s="160"/>
      <c r="T5" s="160"/>
      <c r="U5" s="160"/>
      <c r="V5" s="160"/>
      <c r="W5" s="160"/>
      <c r="X5" s="160"/>
      <c r="Y5" s="161"/>
      <c r="Z5" s="162" t="s">
        <v>71</v>
      </c>
      <c r="AA5" s="163"/>
      <c r="AB5" s="163"/>
      <c r="AC5" s="163"/>
      <c r="AD5" s="163"/>
      <c r="AE5" s="163"/>
      <c r="AF5" s="163"/>
      <c r="AG5" s="163"/>
      <c r="AH5" s="163"/>
      <c r="AI5" s="164"/>
      <c r="AJ5" s="20"/>
      <c r="AK5" s="18"/>
      <c r="AL5" s="165" t="s">
        <v>31</v>
      </c>
      <c r="AM5" s="165"/>
      <c r="AN5" s="165"/>
      <c r="AO5" s="165"/>
      <c r="AP5" s="165"/>
      <c r="AQ5" s="165"/>
      <c r="AR5" s="145" t="s">
        <v>32</v>
      </c>
      <c r="AS5" s="141"/>
      <c r="AT5" s="141"/>
      <c r="AU5" s="159" t="s">
        <v>33</v>
      </c>
      <c r="AV5" s="160"/>
      <c r="AW5" s="160"/>
      <c r="AX5" s="160"/>
      <c r="AY5" s="160"/>
      <c r="AZ5" s="160"/>
      <c r="BA5" s="160"/>
      <c r="BB5" s="160"/>
      <c r="BC5" s="160"/>
      <c r="BD5" s="160"/>
      <c r="BE5" s="160"/>
      <c r="BF5" s="160"/>
      <c r="BG5" s="160"/>
      <c r="BH5" s="160"/>
      <c r="BI5" s="161"/>
      <c r="BJ5" s="162" t="s">
        <v>71</v>
      </c>
      <c r="BK5" s="163"/>
      <c r="BL5" s="163"/>
      <c r="BM5" s="163"/>
      <c r="BN5" s="163"/>
      <c r="BO5" s="163"/>
      <c r="BP5" s="163"/>
      <c r="BQ5" s="163"/>
      <c r="BR5" s="163"/>
      <c r="BS5" s="164"/>
      <c r="BT5" s="20"/>
      <c r="BU5" s="18"/>
      <c r="BV5" s="165" t="s">
        <v>31</v>
      </c>
      <c r="BW5" s="165"/>
      <c r="BX5" s="165"/>
      <c r="BY5" s="165"/>
      <c r="BZ5" s="165"/>
      <c r="CA5" s="165"/>
      <c r="CB5" s="145" t="s">
        <v>32</v>
      </c>
      <c r="CC5" s="141"/>
      <c r="CD5" s="141"/>
      <c r="CE5" s="159" t="s">
        <v>33</v>
      </c>
      <c r="CF5" s="160"/>
      <c r="CG5" s="160"/>
      <c r="CH5" s="160"/>
      <c r="CI5" s="160"/>
      <c r="CJ5" s="160"/>
      <c r="CK5" s="160"/>
      <c r="CL5" s="160"/>
      <c r="CM5" s="160"/>
      <c r="CN5" s="160"/>
      <c r="CO5" s="160"/>
      <c r="CP5" s="160"/>
      <c r="CQ5" s="160"/>
      <c r="CR5" s="160"/>
      <c r="CS5" s="161"/>
      <c r="CT5" s="162" t="s">
        <v>71</v>
      </c>
      <c r="CU5" s="163"/>
      <c r="CV5" s="163"/>
      <c r="CW5" s="163"/>
      <c r="CX5" s="163"/>
      <c r="CY5" s="163"/>
      <c r="CZ5" s="163"/>
      <c r="DA5" s="163"/>
      <c r="DB5" s="163"/>
      <c r="DC5" s="164"/>
      <c r="DD5" s="19"/>
      <c r="DE5" s="19"/>
      <c r="DF5" s="10"/>
      <c r="DG5" s="10"/>
    </row>
    <row r="6" spans="2:111" x14ac:dyDescent="0.15">
      <c r="B6" s="153" t="s">
        <v>34</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5"/>
      <c r="AJ6" s="20"/>
      <c r="AK6" s="18"/>
      <c r="AL6" s="153" t="s">
        <v>34</v>
      </c>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5"/>
      <c r="BT6" s="20"/>
      <c r="BU6" s="18"/>
      <c r="BV6" s="153" t="s">
        <v>34</v>
      </c>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5"/>
      <c r="DD6" s="19"/>
      <c r="DE6" s="19"/>
      <c r="DF6" s="10"/>
      <c r="DG6" s="10"/>
    </row>
    <row r="7" spans="2:111" x14ac:dyDescent="0.15">
      <c r="B7" s="156">
        <f>入力シート!D6</f>
        <v>0</v>
      </c>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8"/>
      <c r="AJ7" s="20"/>
      <c r="AK7" s="18"/>
      <c r="AL7" s="156">
        <f>B7</f>
        <v>0</v>
      </c>
      <c r="AM7" s="157"/>
      <c r="AN7" s="157"/>
      <c r="AO7" s="157"/>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8"/>
      <c r="BT7" s="20"/>
      <c r="BU7" s="18"/>
      <c r="BV7" s="156">
        <f>B7</f>
        <v>0</v>
      </c>
      <c r="BW7" s="157"/>
      <c r="BX7" s="157"/>
      <c r="BY7" s="157"/>
      <c r="BZ7" s="157"/>
      <c r="CA7" s="157"/>
      <c r="CB7" s="157"/>
      <c r="CC7" s="157"/>
      <c r="CD7" s="157"/>
      <c r="CE7" s="157"/>
      <c r="CF7" s="157"/>
      <c r="CG7" s="157"/>
      <c r="CH7" s="157"/>
      <c r="CI7" s="157"/>
      <c r="CJ7" s="157"/>
      <c r="CK7" s="157"/>
      <c r="CL7" s="157"/>
      <c r="CM7" s="157"/>
      <c r="CN7" s="157"/>
      <c r="CO7" s="157"/>
      <c r="CP7" s="157"/>
      <c r="CQ7" s="157"/>
      <c r="CR7" s="157"/>
      <c r="CS7" s="157"/>
      <c r="CT7" s="157"/>
      <c r="CU7" s="157"/>
      <c r="CV7" s="157"/>
      <c r="CW7" s="157"/>
      <c r="CX7" s="157"/>
      <c r="CY7" s="157"/>
      <c r="CZ7" s="157"/>
      <c r="DA7" s="157"/>
      <c r="DB7" s="157"/>
      <c r="DC7" s="158"/>
      <c r="DD7" s="19"/>
      <c r="DE7" s="19"/>
      <c r="DF7" s="10"/>
      <c r="DG7" s="10"/>
    </row>
    <row r="8" spans="2:111" x14ac:dyDescent="0.15">
      <c r="B8" s="156"/>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8"/>
      <c r="AJ8" s="20"/>
      <c r="AK8" s="18"/>
      <c r="AL8" s="156"/>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8"/>
      <c r="BT8" s="20"/>
      <c r="BU8" s="18"/>
      <c r="BV8" s="156"/>
      <c r="BW8" s="157"/>
      <c r="BX8" s="157"/>
      <c r="BY8" s="157"/>
      <c r="BZ8" s="157"/>
      <c r="CA8" s="157"/>
      <c r="CB8" s="157"/>
      <c r="CC8" s="157"/>
      <c r="CD8" s="157"/>
      <c r="CE8" s="157"/>
      <c r="CF8" s="157"/>
      <c r="CG8" s="157"/>
      <c r="CH8" s="157"/>
      <c r="CI8" s="157"/>
      <c r="CJ8" s="157"/>
      <c r="CK8" s="157"/>
      <c r="CL8" s="157"/>
      <c r="CM8" s="157"/>
      <c r="CN8" s="157"/>
      <c r="CO8" s="157"/>
      <c r="CP8" s="157"/>
      <c r="CQ8" s="157"/>
      <c r="CR8" s="157"/>
      <c r="CS8" s="157"/>
      <c r="CT8" s="157"/>
      <c r="CU8" s="157"/>
      <c r="CV8" s="157"/>
      <c r="CW8" s="157"/>
      <c r="CX8" s="157"/>
      <c r="CY8" s="157"/>
      <c r="CZ8" s="157"/>
      <c r="DA8" s="157"/>
      <c r="DB8" s="157"/>
      <c r="DC8" s="158"/>
      <c r="DD8" s="19"/>
      <c r="DE8" s="19"/>
      <c r="DF8" s="10"/>
      <c r="DG8" s="10"/>
    </row>
    <row r="9" spans="2:111" x14ac:dyDescent="0.15">
      <c r="B9" s="156"/>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8"/>
      <c r="AJ9" s="20"/>
      <c r="AK9" s="18"/>
      <c r="AL9" s="156"/>
      <c r="AM9" s="157"/>
      <c r="AN9" s="157"/>
      <c r="AO9" s="157"/>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8"/>
      <c r="BT9" s="20"/>
      <c r="BU9" s="18"/>
      <c r="BV9" s="156"/>
      <c r="BW9" s="157"/>
      <c r="BX9" s="157"/>
      <c r="BY9" s="157"/>
      <c r="BZ9" s="157"/>
      <c r="CA9" s="157"/>
      <c r="CB9" s="157"/>
      <c r="CC9" s="157"/>
      <c r="CD9" s="157"/>
      <c r="CE9" s="157"/>
      <c r="CF9" s="157"/>
      <c r="CG9" s="157"/>
      <c r="CH9" s="157"/>
      <c r="CI9" s="157"/>
      <c r="CJ9" s="157"/>
      <c r="CK9" s="157"/>
      <c r="CL9" s="157"/>
      <c r="CM9" s="157"/>
      <c r="CN9" s="157"/>
      <c r="CO9" s="157"/>
      <c r="CP9" s="157"/>
      <c r="CQ9" s="157"/>
      <c r="CR9" s="157"/>
      <c r="CS9" s="157"/>
      <c r="CT9" s="157"/>
      <c r="CU9" s="157"/>
      <c r="CV9" s="157"/>
      <c r="CW9" s="157"/>
      <c r="CX9" s="157"/>
      <c r="CY9" s="157"/>
      <c r="CZ9" s="157"/>
      <c r="DA9" s="157"/>
      <c r="DB9" s="157"/>
      <c r="DC9" s="158"/>
      <c r="DD9" s="19"/>
      <c r="DE9" s="19"/>
      <c r="DF9" s="10"/>
      <c r="DG9" s="10"/>
    </row>
    <row r="10" spans="2:111" x14ac:dyDescent="0.15">
      <c r="B10" s="167">
        <f>入力シート!D9</f>
        <v>0</v>
      </c>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9"/>
      <c r="AJ10" s="20"/>
      <c r="AK10" s="18"/>
      <c r="AL10" s="167">
        <f>B10</f>
        <v>0</v>
      </c>
      <c r="AM10" s="168"/>
      <c r="AN10" s="168"/>
      <c r="AO10" s="168"/>
      <c r="AP10" s="168"/>
      <c r="AQ10" s="168"/>
      <c r="AR10" s="168"/>
      <c r="AS10" s="168"/>
      <c r="AT10" s="168"/>
      <c r="AU10" s="168"/>
      <c r="AV10" s="168"/>
      <c r="AW10" s="168"/>
      <c r="AX10" s="168"/>
      <c r="AY10" s="168"/>
      <c r="AZ10" s="168"/>
      <c r="BA10" s="168"/>
      <c r="BB10" s="168"/>
      <c r="BC10" s="168"/>
      <c r="BD10" s="168"/>
      <c r="BE10" s="168"/>
      <c r="BF10" s="168"/>
      <c r="BG10" s="168"/>
      <c r="BH10" s="168"/>
      <c r="BI10" s="168"/>
      <c r="BJ10" s="168"/>
      <c r="BK10" s="168"/>
      <c r="BL10" s="168"/>
      <c r="BM10" s="168"/>
      <c r="BN10" s="168"/>
      <c r="BO10" s="168"/>
      <c r="BP10" s="168"/>
      <c r="BQ10" s="168"/>
      <c r="BR10" s="168"/>
      <c r="BS10" s="169"/>
      <c r="BT10" s="20"/>
      <c r="BU10" s="18"/>
      <c r="BV10" s="167">
        <f>B10</f>
        <v>0</v>
      </c>
      <c r="BW10" s="168"/>
      <c r="BX10" s="168"/>
      <c r="BY10" s="168"/>
      <c r="BZ10" s="168"/>
      <c r="CA10" s="168"/>
      <c r="CB10" s="168"/>
      <c r="CC10" s="168"/>
      <c r="CD10" s="168"/>
      <c r="CE10" s="168"/>
      <c r="CF10" s="168"/>
      <c r="CG10" s="168"/>
      <c r="CH10" s="168"/>
      <c r="CI10" s="168"/>
      <c r="CJ10" s="168"/>
      <c r="CK10" s="168"/>
      <c r="CL10" s="168"/>
      <c r="CM10" s="168"/>
      <c r="CN10" s="168"/>
      <c r="CO10" s="168"/>
      <c r="CP10" s="168"/>
      <c r="CQ10" s="168"/>
      <c r="CR10" s="168"/>
      <c r="CS10" s="168"/>
      <c r="CT10" s="168"/>
      <c r="CU10" s="168"/>
      <c r="CV10" s="168"/>
      <c r="CW10" s="168"/>
      <c r="CX10" s="168"/>
      <c r="CY10" s="168"/>
      <c r="CZ10" s="168"/>
      <c r="DA10" s="168"/>
      <c r="DB10" s="168"/>
      <c r="DC10" s="169"/>
      <c r="DD10" s="19"/>
      <c r="DE10" s="19"/>
      <c r="DF10" s="10"/>
      <c r="DG10" s="10"/>
    </row>
    <row r="11" spans="2:111" x14ac:dyDescent="0.15">
      <c r="B11" s="167"/>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9"/>
      <c r="AJ11" s="20"/>
      <c r="AK11" s="18"/>
      <c r="AL11" s="167"/>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c r="BP11" s="168"/>
      <c r="BQ11" s="168"/>
      <c r="BR11" s="168"/>
      <c r="BS11" s="169"/>
      <c r="BT11" s="20"/>
      <c r="BU11" s="18"/>
      <c r="BV11" s="167"/>
      <c r="BW11" s="168"/>
      <c r="BX11" s="168"/>
      <c r="BY11" s="168"/>
      <c r="BZ11" s="168"/>
      <c r="CA11" s="168"/>
      <c r="CB11" s="168"/>
      <c r="CC11" s="168"/>
      <c r="CD11" s="168"/>
      <c r="CE11" s="168"/>
      <c r="CF11" s="168"/>
      <c r="CG11" s="168"/>
      <c r="CH11" s="168"/>
      <c r="CI11" s="168"/>
      <c r="CJ11" s="168"/>
      <c r="CK11" s="168"/>
      <c r="CL11" s="168"/>
      <c r="CM11" s="168"/>
      <c r="CN11" s="168"/>
      <c r="CO11" s="168"/>
      <c r="CP11" s="168"/>
      <c r="CQ11" s="168"/>
      <c r="CR11" s="168"/>
      <c r="CS11" s="168"/>
      <c r="CT11" s="168"/>
      <c r="CU11" s="168"/>
      <c r="CV11" s="168"/>
      <c r="CW11" s="168"/>
      <c r="CX11" s="168"/>
      <c r="CY11" s="168"/>
      <c r="CZ11" s="168"/>
      <c r="DA11" s="168"/>
      <c r="DB11" s="168"/>
      <c r="DC11" s="169"/>
      <c r="DD11" s="19"/>
      <c r="DE11" s="19"/>
      <c r="DF11" s="10"/>
      <c r="DG11" s="10"/>
    </row>
    <row r="12" spans="2:111" ht="14.25" thickBot="1" x14ac:dyDescent="0.2">
      <c r="B12" s="170"/>
      <c r="C12" s="171"/>
      <c r="D12" s="171"/>
      <c r="E12" s="171"/>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2"/>
      <c r="AJ12" s="20"/>
      <c r="AK12" s="18"/>
      <c r="AL12" s="170"/>
      <c r="AM12" s="171"/>
      <c r="AN12" s="171"/>
      <c r="AO12" s="171"/>
      <c r="AP12" s="171"/>
      <c r="AQ12" s="171"/>
      <c r="AR12" s="171"/>
      <c r="AS12" s="171"/>
      <c r="AT12" s="171"/>
      <c r="AU12" s="171"/>
      <c r="AV12" s="171"/>
      <c r="AW12" s="171"/>
      <c r="AX12" s="171"/>
      <c r="AY12" s="171"/>
      <c r="AZ12" s="171"/>
      <c r="BA12" s="171"/>
      <c r="BB12" s="171"/>
      <c r="BC12" s="171"/>
      <c r="BD12" s="171"/>
      <c r="BE12" s="171"/>
      <c r="BF12" s="171"/>
      <c r="BG12" s="171"/>
      <c r="BH12" s="171"/>
      <c r="BI12" s="171"/>
      <c r="BJ12" s="171"/>
      <c r="BK12" s="171"/>
      <c r="BL12" s="171"/>
      <c r="BM12" s="171"/>
      <c r="BN12" s="171"/>
      <c r="BO12" s="171"/>
      <c r="BP12" s="171"/>
      <c r="BQ12" s="171"/>
      <c r="BR12" s="171"/>
      <c r="BS12" s="172"/>
      <c r="BT12" s="20"/>
      <c r="BU12" s="18"/>
      <c r="BV12" s="170"/>
      <c r="BW12" s="171"/>
      <c r="BX12" s="171"/>
      <c r="BY12" s="171"/>
      <c r="BZ12" s="171"/>
      <c r="CA12" s="171"/>
      <c r="CB12" s="171"/>
      <c r="CC12" s="171"/>
      <c r="CD12" s="171"/>
      <c r="CE12" s="171"/>
      <c r="CF12" s="171"/>
      <c r="CG12" s="171"/>
      <c r="CH12" s="171"/>
      <c r="CI12" s="171"/>
      <c r="CJ12" s="171"/>
      <c r="CK12" s="171"/>
      <c r="CL12" s="171"/>
      <c r="CM12" s="171"/>
      <c r="CN12" s="171"/>
      <c r="CO12" s="171"/>
      <c r="CP12" s="171"/>
      <c r="CQ12" s="171"/>
      <c r="CR12" s="171"/>
      <c r="CS12" s="171"/>
      <c r="CT12" s="171"/>
      <c r="CU12" s="171"/>
      <c r="CV12" s="171"/>
      <c r="CW12" s="171"/>
      <c r="CX12" s="171"/>
      <c r="CY12" s="171"/>
      <c r="CZ12" s="171"/>
      <c r="DA12" s="171"/>
      <c r="DB12" s="171"/>
      <c r="DC12" s="172"/>
      <c r="DD12" s="19"/>
      <c r="DE12" s="19"/>
      <c r="DF12" s="10"/>
      <c r="DG12" s="10"/>
    </row>
    <row r="13" spans="2:111" x14ac:dyDescent="0.15">
      <c r="B13" s="173" t="s">
        <v>35</v>
      </c>
      <c r="C13" s="174"/>
      <c r="D13" s="174"/>
      <c r="E13" s="174" t="s">
        <v>36</v>
      </c>
      <c r="F13" s="174"/>
      <c r="G13" s="174"/>
      <c r="H13" s="174" t="s">
        <v>37</v>
      </c>
      <c r="I13" s="174"/>
      <c r="J13" s="174"/>
      <c r="K13" s="174" t="s">
        <v>3</v>
      </c>
      <c r="L13" s="174"/>
      <c r="M13" s="174"/>
      <c r="N13" s="174"/>
      <c r="O13" s="175" t="s">
        <v>72</v>
      </c>
      <c r="P13" s="176"/>
      <c r="Q13" s="176"/>
      <c r="R13" s="176"/>
      <c r="S13" s="176"/>
      <c r="T13" s="176"/>
      <c r="U13" s="176"/>
      <c r="V13" s="176"/>
      <c r="W13" s="176"/>
      <c r="X13" s="177"/>
      <c r="Y13" s="175" t="s">
        <v>38</v>
      </c>
      <c r="Z13" s="178"/>
      <c r="AA13" s="178"/>
      <c r="AB13" s="178"/>
      <c r="AC13" s="178"/>
      <c r="AD13" s="178"/>
      <c r="AE13" s="178"/>
      <c r="AF13" s="178"/>
      <c r="AG13" s="178"/>
      <c r="AH13" s="178"/>
      <c r="AI13" s="179"/>
      <c r="AJ13" s="21"/>
      <c r="AK13" s="18"/>
      <c r="AL13" s="173" t="s">
        <v>35</v>
      </c>
      <c r="AM13" s="174"/>
      <c r="AN13" s="174"/>
      <c r="AO13" s="174" t="s">
        <v>36</v>
      </c>
      <c r="AP13" s="174"/>
      <c r="AQ13" s="174"/>
      <c r="AR13" s="174" t="s">
        <v>37</v>
      </c>
      <c r="AS13" s="174"/>
      <c r="AT13" s="174"/>
      <c r="AU13" s="174" t="s">
        <v>3</v>
      </c>
      <c r="AV13" s="174"/>
      <c r="AW13" s="174"/>
      <c r="AX13" s="174"/>
      <c r="AY13" s="175" t="s">
        <v>72</v>
      </c>
      <c r="AZ13" s="176"/>
      <c r="BA13" s="176"/>
      <c r="BB13" s="176"/>
      <c r="BC13" s="176"/>
      <c r="BD13" s="176"/>
      <c r="BE13" s="176"/>
      <c r="BF13" s="176"/>
      <c r="BG13" s="176"/>
      <c r="BH13" s="177"/>
      <c r="BI13" s="175" t="s">
        <v>38</v>
      </c>
      <c r="BJ13" s="178"/>
      <c r="BK13" s="178"/>
      <c r="BL13" s="178"/>
      <c r="BM13" s="178"/>
      <c r="BN13" s="178"/>
      <c r="BO13" s="178"/>
      <c r="BP13" s="178"/>
      <c r="BQ13" s="178"/>
      <c r="BR13" s="178"/>
      <c r="BS13" s="179"/>
      <c r="BT13" s="20"/>
      <c r="BU13" s="18"/>
      <c r="BV13" s="173" t="s">
        <v>35</v>
      </c>
      <c r="BW13" s="174"/>
      <c r="BX13" s="174"/>
      <c r="BY13" s="174" t="s">
        <v>36</v>
      </c>
      <c r="BZ13" s="174"/>
      <c r="CA13" s="174"/>
      <c r="CB13" s="174" t="s">
        <v>37</v>
      </c>
      <c r="CC13" s="174"/>
      <c r="CD13" s="174"/>
      <c r="CE13" s="174" t="s">
        <v>3</v>
      </c>
      <c r="CF13" s="174"/>
      <c r="CG13" s="174"/>
      <c r="CH13" s="174"/>
      <c r="CI13" s="175" t="s">
        <v>72</v>
      </c>
      <c r="CJ13" s="176"/>
      <c r="CK13" s="176"/>
      <c r="CL13" s="176"/>
      <c r="CM13" s="176"/>
      <c r="CN13" s="176"/>
      <c r="CO13" s="176"/>
      <c r="CP13" s="176"/>
      <c r="CQ13" s="176"/>
      <c r="CR13" s="177"/>
      <c r="CS13" s="175" t="s">
        <v>38</v>
      </c>
      <c r="CT13" s="178"/>
      <c r="CU13" s="178"/>
      <c r="CV13" s="178"/>
      <c r="CW13" s="178"/>
      <c r="CX13" s="178"/>
      <c r="CY13" s="178"/>
      <c r="CZ13" s="178"/>
      <c r="DA13" s="178"/>
      <c r="DB13" s="178"/>
      <c r="DC13" s="179"/>
      <c r="DD13" s="19"/>
      <c r="DE13" s="19"/>
      <c r="DF13" s="10"/>
      <c r="DG13" s="10"/>
    </row>
    <row r="14" spans="2:111" x14ac:dyDescent="0.15">
      <c r="B14" s="180">
        <v>11</v>
      </c>
      <c r="C14" s="181"/>
      <c r="D14" s="181"/>
      <c r="E14" s="182" t="b">
        <f>IF(入力シート!D3="宮城県大河原県税事務所","01",IF(入力シート!D3="宮城県仙台南県税事務所","02",IF(入力シート!D3="宮城県仙台北県税事務所","03",IF(入力シート!D3="宮城県塩釜県税事務所","04",IF(入力シート!D3="宮城県北部県税事務所","05",IF(入力シート!D3="宮城県北部県税事務所栗原地域事務所","06",IF(入力シート!D3="宮城県東部県税事務所登米地域事務所","07",IF(入力シート!D3="宮城県東部県税事務所","08",IF(入力シート!D3="宮城県気仙沼県税事務所","09",IF(入力シート!D3="宮城県仙台中央県税事務所","10"))))))))))</f>
        <v>0</v>
      </c>
      <c r="F14" s="183"/>
      <c r="G14" s="184"/>
      <c r="H14" s="181">
        <v>31</v>
      </c>
      <c r="I14" s="181"/>
      <c r="J14" s="181"/>
      <c r="K14" s="185">
        <f>入力シート!D11</f>
        <v>0</v>
      </c>
      <c r="L14" s="185"/>
      <c r="M14" s="185"/>
      <c r="N14" s="185"/>
      <c r="O14" s="186">
        <f>入力シート!D5</f>
        <v>0</v>
      </c>
      <c r="P14" s="187"/>
      <c r="Q14" s="187"/>
      <c r="R14" s="187"/>
      <c r="S14" s="187"/>
      <c r="T14" s="187"/>
      <c r="U14" s="187"/>
      <c r="V14" s="187"/>
      <c r="W14" s="187"/>
      <c r="X14" s="188"/>
      <c r="Y14" s="189">
        <f>入力シート!D13</f>
        <v>0</v>
      </c>
      <c r="Z14" s="190"/>
      <c r="AA14" s="190"/>
      <c r="AB14" s="190"/>
      <c r="AC14" s="190"/>
      <c r="AD14" s="190"/>
      <c r="AE14" s="190"/>
      <c r="AF14" s="190"/>
      <c r="AG14" s="190"/>
      <c r="AH14" s="190"/>
      <c r="AI14" s="190"/>
      <c r="AJ14" s="21"/>
      <c r="AK14" s="22"/>
      <c r="AL14" s="180">
        <v>11</v>
      </c>
      <c r="AM14" s="181"/>
      <c r="AN14" s="181"/>
      <c r="AO14" s="181" t="b">
        <f>E14</f>
        <v>0</v>
      </c>
      <c r="AP14" s="181"/>
      <c r="AQ14" s="181"/>
      <c r="AR14" s="181">
        <v>31</v>
      </c>
      <c r="AS14" s="181"/>
      <c r="AT14" s="181"/>
      <c r="AU14" s="185">
        <f>K14</f>
        <v>0</v>
      </c>
      <c r="AV14" s="185"/>
      <c r="AW14" s="185"/>
      <c r="AX14" s="185"/>
      <c r="AY14" s="186">
        <f>O14</f>
        <v>0</v>
      </c>
      <c r="AZ14" s="187"/>
      <c r="BA14" s="187"/>
      <c r="BB14" s="187"/>
      <c r="BC14" s="187"/>
      <c r="BD14" s="187"/>
      <c r="BE14" s="187"/>
      <c r="BF14" s="187"/>
      <c r="BG14" s="187"/>
      <c r="BH14" s="188"/>
      <c r="BI14" s="189">
        <f>Y14</f>
        <v>0</v>
      </c>
      <c r="BJ14" s="190"/>
      <c r="BK14" s="190"/>
      <c r="BL14" s="190"/>
      <c r="BM14" s="190"/>
      <c r="BN14" s="190"/>
      <c r="BO14" s="190"/>
      <c r="BP14" s="190"/>
      <c r="BQ14" s="190"/>
      <c r="BR14" s="190"/>
      <c r="BS14" s="196"/>
      <c r="BT14" s="20"/>
      <c r="BU14" s="22"/>
      <c r="BV14" s="197">
        <v>11</v>
      </c>
      <c r="BW14" s="181"/>
      <c r="BX14" s="181"/>
      <c r="BY14" s="181" t="b">
        <f>E14</f>
        <v>0</v>
      </c>
      <c r="BZ14" s="181"/>
      <c r="CA14" s="181"/>
      <c r="CB14" s="181">
        <v>31</v>
      </c>
      <c r="CC14" s="181"/>
      <c r="CD14" s="181"/>
      <c r="CE14" s="185">
        <f>K14</f>
        <v>0</v>
      </c>
      <c r="CF14" s="185"/>
      <c r="CG14" s="185"/>
      <c r="CH14" s="185"/>
      <c r="CI14" s="186">
        <f>O14</f>
        <v>0</v>
      </c>
      <c r="CJ14" s="187"/>
      <c r="CK14" s="187"/>
      <c r="CL14" s="187"/>
      <c r="CM14" s="187"/>
      <c r="CN14" s="187"/>
      <c r="CO14" s="187"/>
      <c r="CP14" s="187"/>
      <c r="CQ14" s="187"/>
      <c r="CR14" s="188"/>
      <c r="CS14" s="189">
        <f>Y14</f>
        <v>0</v>
      </c>
      <c r="CT14" s="190"/>
      <c r="CU14" s="190"/>
      <c r="CV14" s="190"/>
      <c r="CW14" s="190"/>
      <c r="CX14" s="190"/>
      <c r="CY14" s="190"/>
      <c r="CZ14" s="190"/>
      <c r="DA14" s="190"/>
      <c r="DB14" s="190"/>
      <c r="DC14" s="190"/>
      <c r="DD14" s="23"/>
      <c r="DE14" s="19"/>
      <c r="DF14" s="10"/>
      <c r="DG14" s="10"/>
    </row>
    <row r="15" spans="2:111" x14ac:dyDescent="0.15">
      <c r="B15" s="191" t="s">
        <v>8</v>
      </c>
      <c r="C15" s="192"/>
      <c r="D15" s="192"/>
      <c r="E15" s="192"/>
      <c r="F15" s="192"/>
      <c r="G15" s="192" t="s">
        <v>76</v>
      </c>
      <c r="H15" s="192"/>
      <c r="I15" s="192"/>
      <c r="J15" s="192"/>
      <c r="K15" s="192"/>
      <c r="L15" s="192"/>
      <c r="M15" s="192"/>
      <c r="N15" s="192"/>
      <c r="O15" s="192"/>
      <c r="P15" s="192"/>
      <c r="Q15" s="192"/>
      <c r="R15" s="192"/>
      <c r="S15" s="192"/>
      <c r="T15" s="193" t="s">
        <v>39</v>
      </c>
      <c r="U15" s="193"/>
      <c r="V15" s="193"/>
      <c r="W15" s="193"/>
      <c r="X15" s="192" t="s">
        <v>40</v>
      </c>
      <c r="Y15" s="192"/>
      <c r="Z15" s="192"/>
      <c r="AA15" s="192"/>
      <c r="AB15" s="192"/>
      <c r="AC15" s="192"/>
      <c r="AD15" s="192"/>
      <c r="AE15" s="192"/>
      <c r="AF15" s="192"/>
      <c r="AG15" s="192"/>
      <c r="AH15" s="192"/>
      <c r="AI15" s="194"/>
      <c r="AJ15" s="21"/>
      <c r="AK15" s="22"/>
      <c r="AL15" s="191" t="s">
        <v>94</v>
      </c>
      <c r="AM15" s="192"/>
      <c r="AN15" s="192"/>
      <c r="AO15" s="192"/>
      <c r="AP15" s="192"/>
      <c r="AQ15" s="192" t="s">
        <v>95</v>
      </c>
      <c r="AR15" s="192"/>
      <c r="AS15" s="192"/>
      <c r="AT15" s="192"/>
      <c r="AU15" s="192"/>
      <c r="AV15" s="192"/>
      <c r="AW15" s="192"/>
      <c r="AX15" s="192"/>
      <c r="AY15" s="192"/>
      <c r="AZ15" s="192"/>
      <c r="BA15" s="192"/>
      <c r="BB15" s="192"/>
      <c r="BC15" s="192"/>
      <c r="BD15" s="193" t="s">
        <v>100</v>
      </c>
      <c r="BE15" s="193"/>
      <c r="BF15" s="193"/>
      <c r="BG15" s="193"/>
      <c r="BH15" s="192" t="s">
        <v>97</v>
      </c>
      <c r="BI15" s="192"/>
      <c r="BJ15" s="192"/>
      <c r="BK15" s="192"/>
      <c r="BL15" s="192"/>
      <c r="BM15" s="192"/>
      <c r="BN15" s="192"/>
      <c r="BO15" s="192"/>
      <c r="BP15" s="192"/>
      <c r="BQ15" s="192"/>
      <c r="BR15" s="192"/>
      <c r="BS15" s="194"/>
      <c r="BT15" s="20"/>
      <c r="BU15" s="22"/>
      <c r="BV15" s="195" t="s">
        <v>94</v>
      </c>
      <c r="BW15" s="192"/>
      <c r="BX15" s="192"/>
      <c r="BY15" s="192"/>
      <c r="BZ15" s="192"/>
      <c r="CA15" s="192" t="s">
        <v>95</v>
      </c>
      <c r="CB15" s="192"/>
      <c r="CC15" s="192"/>
      <c r="CD15" s="192"/>
      <c r="CE15" s="192"/>
      <c r="CF15" s="192"/>
      <c r="CG15" s="192"/>
      <c r="CH15" s="192"/>
      <c r="CI15" s="192"/>
      <c r="CJ15" s="192"/>
      <c r="CK15" s="192"/>
      <c r="CL15" s="192"/>
      <c r="CM15" s="192"/>
      <c r="CN15" s="193" t="s">
        <v>96</v>
      </c>
      <c r="CO15" s="193"/>
      <c r="CP15" s="193"/>
      <c r="CQ15" s="193"/>
      <c r="CR15" s="192" t="s">
        <v>97</v>
      </c>
      <c r="CS15" s="192"/>
      <c r="CT15" s="192"/>
      <c r="CU15" s="192"/>
      <c r="CV15" s="192"/>
      <c r="CW15" s="192"/>
      <c r="CX15" s="192"/>
      <c r="CY15" s="192"/>
      <c r="CZ15" s="192"/>
      <c r="DA15" s="192"/>
      <c r="DB15" s="192"/>
      <c r="DC15" s="194"/>
      <c r="DD15" s="23"/>
      <c r="DE15" s="19"/>
      <c r="DF15" s="10"/>
      <c r="DG15" s="10"/>
    </row>
    <row r="16" spans="2:111" ht="14.25" thickBot="1" x14ac:dyDescent="0.2">
      <c r="B16" s="198" t="str">
        <f>IF(入力シート!D12="予定申告",310100,IF(入力シート!D12="中間申告",310200,IF(入力シート!D12="見込納付",310500,IF(入力シート!D12="確定申告",311100,IF(入力シート!D12="修正申告",311200,IF(入力シート!D12="更正",311400,IF(入力シート!D12="決定",311600,IF(入力シート!D12="清算確定申告",314100,IF(入力シート!D12="清算予納申告",313100,IF(入力シート!D12="その他（　　　　）","",""))))))))))</f>
        <v/>
      </c>
      <c r="C16" s="199"/>
      <c r="D16" s="199"/>
      <c r="E16" s="199"/>
      <c r="F16" s="200"/>
      <c r="G16" s="201"/>
      <c r="H16" s="201"/>
      <c r="I16" s="201"/>
      <c r="J16" s="201"/>
      <c r="K16" s="201"/>
      <c r="L16" s="201"/>
      <c r="M16" s="201"/>
      <c r="N16" s="201"/>
      <c r="O16" s="201"/>
      <c r="P16" s="201"/>
      <c r="Q16" s="201"/>
      <c r="R16" s="201"/>
      <c r="S16" s="201"/>
      <c r="T16" s="202" t="s">
        <v>74</v>
      </c>
      <c r="U16" s="203"/>
      <c r="V16" s="203"/>
      <c r="W16" s="204"/>
      <c r="X16" s="205"/>
      <c r="Y16" s="205"/>
      <c r="Z16" s="205"/>
      <c r="AA16" s="205"/>
      <c r="AB16" s="205"/>
      <c r="AC16" s="205"/>
      <c r="AD16" s="205"/>
      <c r="AE16" s="205"/>
      <c r="AF16" s="205"/>
      <c r="AG16" s="205"/>
      <c r="AH16" s="205"/>
      <c r="AI16" s="206"/>
      <c r="AJ16" s="21"/>
      <c r="AK16" s="22"/>
      <c r="AL16" s="200" t="str">
        <f>B16</f>
        <v/>
      </c>
      <c r="AM16" s="207"/>
      <c r="AN16" s="207"/>
      <c r="AO16" s="207"/>
      <c r="AP16" s="207"/>
      <c r="AQ16" s="201"/>
      <c r="AR16" s="201"/>
      <c r="AS16" s="201"/>
      <c r="AT16" s="201"/>
      <c r="AU16" s="201"/>
      <c r="AV16" s="201"/>
      <c r="AW16" s="201"/>
      <c r="AX16" s="201"/>
      <c r="AY16" s="201"/>
      <c r="AZ16" s="201"/>
      <c r="BA16" s="201"/>
      <c r="BB16" s="201"/>
      <c r="BC16" s="201"/>
      <c r="BD16" s="202" t="s">
        <v>98</v>
      </c>
      <c r="BE16" s="203"/>
      <c r="BF16" s="203"/>
      <c r="BG16" s="203"/>
      <c r="BH16" s="208"/>
      <c r="BI16" s="205"/>
      <c r="BJ16" s="205"/>
      <c r="BK16" s="205"/>
      <c r="BL16" s="205"/>
      <c r="BM16" s="205"/>
      <c r="BN16" s="205"/>
      <c r="BO16" s="205"/>
      <c r="BP16" s="205"/>
      <c r="BQ16" s="205"/>
      <c r="BR16" s="205"/>
      <c r="BS16" s="206"/>
      <c r="BT16" s="20"/>
      <c r="BU16" s="22"/>
      <c r="BV16" s="199" t="str">
        <f>B16</f>
        <v/>
      </c>
      <c r="BW16" s="199"/>
      <c r="BX16" s="199"/>
      <c r="BY16" s="199"/>
      <c r="BZ16" s="200"/>
      <c r="CA16" s="201"/>
      <c r="CB16" s="201"/>
      <c r="CC16" s="201"/>
      <c r="CD16" s="201"/>
      <c r="CE16" s="201"/>
      <c r="CF16" s="201"/>
      <c r="CG16" s="201"/>
      <c r="CH16" s="201"/>
      <c r="CI16" s="201"/>
      <c r="CJ16" s="201"/>
      <c r="CK16" s="201"/>
      <c r="CL16" s="201"/>
      <c r="CM16" s="201"/>
      <c r="CN16" s="202" t="s">
        <v>74</v>
      </c>
      <c r="CO16" s="203"/>
      <c r="CP16" s="203"/>
      <c r="CQ16" s="204"/>
      <c r="CR16" s="205"/>
      <c r="CS16" s="205"/>
      <c r="CT16" s="205"/>
      <c r="CU16" s="205"/>
      <c r="CV16" s="205"/>
      <c r="CW16" s="205"/>
      <c r="CX16" s="205"/>
      <c r="CY16" s="205"/>
      <c r="CZ16" s="205"/>
      <c r="DA16" s="205"/>
      <c r="DB16" s="205"/>
      <c r="DC16" s="205"/>
      <c r="DD16" s="23"/>
      <c r="DE16" s="19"/>
      <c r="DF16" s="10"/>
      <c r="DG16" s="10"/>
    </row>
    <row r="17" spans="2:111" ht="14.25" thickBot="1" x14ac:dyDescent="0.2">
      <c r="B17" s="209" t="s">
        <v>119</v>
      </c>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1"/>
      <c r="AB17" s="212" t="s">
        <v>91</v>
      </c>
      <c r="AC17" s="213"/>
      <c r="AD17" s="213"/>
      <c r="AE17" s="213"/>
      <c r="AF17" s="213"/>
      <c r="AG17" s="213"/>
      <c r="AH17" s="213"/>
      <c r="AI17" s="214"/>
      <c r="AJ17" s="21"/>
      <c r="AK17" s="22"/>
      <c r="AL17" s="209" t="s">
        <v>119</v>
      </c>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210"/>
      <c r="BJ17" s="210"/>
      <c r="BK17" s="211"/>
      <c r="BL17" s="212" t="s">
        <v>91</v>
      </c>
      <c r="BM17" s="213"/>
      <c r="BN17" s="213"/>
      <c r="BO17" s="213"/>
      <c r="BP17" s="213"/>
      <c r="BQ17" s="213"/>
      <c r="BR17" s="213"/>
      <c r="BS17" s="214"/>
      <c r="BT17" s="20"/>
      <c r="BU17" s="22"/>
      <c r="BV17" s="209" t="s">
        <v>119</v>
      </c>
      <c r="BW17" s="210"/>
      <c r="BX17" s="210"/>
      <c r="BY17" s="210"/>
      <c r="BZ17" s="210"/>
      <c r="CA17" s="210"/>
      <c r="CB17" s="210"/>
      <c r="CC17" s="210"/>
      <c r="CD17" s="210"/>
      <c r="CE17" s="210"/>
      <c r="CF17" s="210"/>
      <c r="CG17" s="210"/>
      <c r="CH17" s="210"/>
      <c r="CI17" s="210"/>
      <c r="CJ17" s="210"/>
      <c r="CK17" s="210"/>
      <c r="CL17" s="210"/>
      <c r="CM17" s="210"/>
      <c r="CN17" s="210"/>
      <c r="CO17" s="210"/>
      <c r="CP17" s="210"/>
      <c r="CQ17" s="210"/>
      <c r="CR17" s="210"/>
      <c r="CS17" s="210"/>
      <c r="CT17" s="210"/>
      <c r="CU17" s="211"/>
      <c r="CV17" s="212" t="s">
        <v>91</v>
      </c>
      <c r="CW17" s="213"/>
      <c r="CX17" s="213"/>
      <c r="CY17" s="213"/>
      <c r="CZ17" s="213"/>
      <c r="DA17" s="213"/>
      <c r="DB17" s="213"/>
      <c r="DC17" s="214"/>
      <c r="DD17" s="23"/>
      <c r="DE17" s="19"/>
      <c r="DF17" s="10"/>
      <c r="DG17" s="10"/>
    </row>
    <row r="18" spans="2:111" ht="20.25" thickBot="1" x14ac:dyDescent="0.2">
      <c r="B18" s="215">
        <f>入力シート!D13</f>
        <v>0</v>
      </c>
      <c r="C18" s="216"/>
      <c r="D18" s="216"/>
      <c r="E18" s="216"/>
      <c r="F18" s="216"/>
      <c r="G18" s="216"/>
      <c r="H18" s="216"/>
      <c r="I18" s="216"/>
      <c r="J18" s="216"/>
      <c r="K18" s="216"/>
      <c r="L18" s="216"/>
      <c r="M18" s="216"/>
      <c r="N18" s="24" t="s">
        <v>93</v>
      </c>
      <c r="O18" s="217">
        <f>入力シート!D14</f>
        <v>0</v>
      </c>
      <c r="P18" s="216"/>
      <c r="Q18" s="216"/>
      <c r="R18" s="216"/>
      <c r="S18" s="216"/>
      <c r="T18" s="216"/>
      <c r="U18" s="216"/>
      <c r="V18" s="216"/>
      <c r="W18" s="216"/>
      <c r="X18" s="216"/>
      <c r="Y18" s="216"/>
      <c r="Z18" s="216"/>
      <c r="AA18" s="25" t="s">
        <v>92</v>
      </c>
      <c r="AB18" s="218">
        <f>入力シート!D12</f>
        <v>0</v>
      </c>
      <c r="AC18" s="218"/>
      <c r="AD18" s="218"/>
      <c r="AE18" s="218"/>
      <c r="AF18" s="218"/>
      <c r="AG18" s="218"/>
      <c r="AH18" s="218"/>
      <c r="AI18" s="219"/>
      <c r="AJ18" s="21"/>
      <c r="AK18" s="22"/>
      <c r="AL18" s="215">
        <f>B18</f>
        <v>0</v>
      </c>
      <c r="AM18" s="216"/>
      <c r="AN18" s="216"/>
      <c r="AO18" s="216"/>
      <c r="AP18" s="216"/>
      <c r="AQ18" s="216"/>
      <c r="AR18" s="216"/>
      <c r="AS18" s="216"/>
      <c r="AT18" s="216"/>
      <c r="AU18" s="216"/>
      <c r="AV18" s="216"/>
      <c r="AW18" s="216"/>
      <c r="AX18" s="24" t="s">
        <v>93</v>
      </c>
      <c r="AY18" s="217">
        <f>O18</f>
        <v>0</v>
      </c>
      <c r="AZ18" s="216"/>
      <c r="BA18" s="216"/>
      <c r="BB18" s="216"/>
      <c r="BC18" s="216"/>
      <c r="BD18" s="216"/>
      <c r="BE18" s="216"/>
      <c r="BF18" s="216"/>
      <c r="BG18" s="216"/>
      <c r="BH18" s="216"/>
      <c r="BI18" s="216"/>
      <c r="BJ18" s="216"/>
      <c r="BK18" s="25" t="s">
        <v>92</v>
      </c>
      <c r="BL18" s="218">
        <f>AB18</f>
        <v>0</v>
      </c>
      <c r="BM18" s="218"/>
      <c r="BN18" s="218"/>
      <c r="BO18" s="218"/>
      <c r="BP18" s="218"/>
      <c r="BQ18" s="218"/>
      <c r="BR18" s="218"/>
      <c r="BS18" s="219"/>
      <c r="BT18" s="20"/>
      <c r="BU18" s="22"/>
      <c r="BV18" s="215">
        <f>B18</f>
        <v>0</v>
      </c>
      <c r="BW18" s="216"/>
      <c r="BX18" s="216"/>
      <c r="BY18" s="216"/>
      <c r="BZ18" s="216"/>
      <c r="CA18" s="216"/>
      <c r="CB18" s="216"/>
      <c r="CC18" s="216"/>
      <c r="CD18" s="216"/>
      <c r="CE18" s="216"/>
      <c r="CF18" s="216"/>
      <c r="CG18" s="216"/>
      <c r="CH18" s="24" t="s">
        <v>93</v>
      </c>
      <c r="CI18" s="217">
        <f>O18</f>
        <v>0</v>
      </c>
      <c r="CJ18" s="216"/>
      <c r="CK18" s="216"/>
      <c r="CL18" s="216"/>
      <c r="CM18" s="216"/>
      <c r="CN18" s="216"/>
      <c r="CO18" s="216"/>
      <c r="CP18" s="216"/>
      <c r="CQ18" s="216"/>
      <c r="CR18" s="216"/>
      <c r="CS18" s="216"/>
      <c r="CT18" s="216"/>
      <c r="CU18" s="25" t="s">
        <v>92</v>
      </c>
      <c r="CV18" s="218">
        <f>AB18</f>
        <v>0</v>
      </c>
      <c r="CW18" s="218"/>
      <c r="CX18" s="218"/>
      <c r="CY18" s="218"/>
      <c r="CZ18" s="218"/>
      <c r="DA18" s="218"/>
      <c r="DB18" s="218"/>
      <c r="DC18" s="219"/>
      <c r="DD18" s="23"/>
      <c r="DE18" s="19"/>
      <c r="DF18" s="10"/>
      <c r="DG18" s="10"/>
    </row>
    <row r="19" spans="2:111" ht="17.25" x14ac:dyDescent="0.15">
      <c r="B19" s="225" t="s">
        <v>41</v>
      </c>
      <c r="C19" s="226"/>
      <c r="D19" s="231" t="s">
        <v>42</v>
      </c>
      <c r="E19" s="232"/>
      <c r="F19" s="232"/>
      <c r="G19" s="232"/>
      <c r="H19" s="232"/>
      <c r="I19" s="232"/>
      <c r="J19" s="232"/>
      <c r="K19" s="220" t="s">
        <v>43</v>
      </c>
      <c r="L19" s="221"/>
      <c r="M19" s="222">
        <f>入力シート!D16</f>
        <v>0</v>
      </c>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1"/>
      <c r="AK19" s="18"/>
      <c r="AL19" s="225" t="s">
        <v>41</v>
      </c>
      <c r="AM19" s="226"/>
      <c r="AN19" s="231" t="s">
        <v>42</v>
      </c>
      <c r="AO19" s="232"/>
      <c r="AP19" s="232"/>
      <c r="AQ19" s="232"/>
      <c r="AR19" s="232"/>
      <c r="AS19" s="232"/>
      <c r="AT19" s="232"/>
      <c r="AU19" s="220" t="s">
        <v>43</v>
      </c>
      <c r="AV19" s="221"/>
      <c r="AW19" s="222">
        <f>M19</f>
        <v>0</v>
      </c>
      <c r="AX19" s="223"/>
      <c r="AY19" s="223"/>
      <c r="AZ19" s="223"/>
      <c r="BA19" s="223"/>
      <c r="BB19" s="223"/>
      <c r="BC19" s="223"/>
      <c r="BD19" s="223"/>
      <c r="BE19" s="223"/>
      <c r="BF19" s="223"/>
      <c r="BG19" s="223"/>
      <c r="BH19" s="223"/>
      <c r="BI19" s="223"/>
      <c r="BJ19" s="223"/>
      <c r="BK19" s="223"/>
      <c r="BL19" s="223"/>
      <c r="BM19" s="223"/>
      <c r="BN19" s="223"/>
      <c r="BO19" s="223"/>
      <c r="BP19" s="223"/>
      <c r="BQ19" s="223"/>
      <c r="BR19" s="223"/>
      <c r="BS19" s="224"/>
      <c r="BT19" s="20"/>
      <c r="BU19" s="18"/>
      <c r="BV19" s="225" t="s">
        <v>41</v>
      </c>
      <c r="BW19" s="226"/>
      <c r="BX19" s="231" t="s">
        <v>42</v>
      </c>
      <c r="BY19" s="232"/>
      <c r="BZ19" s="232"/>
      <c r="CA19" s="232"/>
      <c r="CB19" s="232"/>
      <c r="CC19" s="232"/>
      <c r="CD19" s="232"/>
      <c r="CE19" s="220" t="s">
        <v>43</v>
      </c>
      <c r="CF19" s="221"/>
      <c r="CG19" s="222">
        <f>M19</f>
        <v>0</v>
      </c>
      <c r="CH19" s="223"/>
      <c r="CI19" s="223"/>
      <c r="CJ19" s="223"/>
      <c r="CK19" s="223"/>
      <c r="CL19" s="223"/>
      <c r="CM19" s="223"/>
      <c r="CN19" s="223"/>
      <c r="CO19" s="223"/>
      <c r="CP19" s="223"/>
      <c r="CQ19" s="223"/>
      <c r="CR19" s="223"/>
      <c r="CS19" s="223"/>
      <c r="CT19" s="223"/>
      <c r="CU19" s="223"/>
      <c r="CV19" s="223"/>
      <c r="CW19" s="223"/>
      <c r="CX19" s="223"/>
      <c r="CY19" s="223"/>
      <c r="CZ19" s="223"/>
      <c r="DA19" s="223"/>
      <c r="DB19" s="223"/>
      <c r="DC19" s="223"/>
      <c r="DD19" s="23"/>
      <c r="DE19" s="19"/>
      <c r="DF19" s="10"/>
      <c r="DG19" s="10"/>
    </row>
    <row r="20" spans="2:111" ht="17.25" x14ac:dyDescent="0.15">
      <c r="B20" s="227"/>
      <c r="C20" s="228"/>
      <c r="D20" s="238" t="s">
        <v>11</v>
      </c>
      <c r="E20" s="239"/>
      <c r="F20" s="239"/>
      <c r="G20" s="239"/>
      <c r="H20" s="239"/>
      <c r="I20" s="239"/>
      <c r="J20" s="239"/>
      <c r="K20" s="233" t="s">
        <v>44</v>
      </c>
      <c r="L20" s="234"/>
      <c r="M20" s="235">
        <f>入力シート!D17</f>
        <v>0</v>
      </c>
      <c r="N20" s="236"/>
      <c r="O20" s="236"/>
      <c r="P20" s="236"/>
      <c r="Q20" s="236"/>
      <c r="R20" s="236"/>
      <c r="S20" s="236"/>
      <c r="T20" s="236"/>
      <c r="U20" s="236"/>
      <c r="V20" s="236"/>
      <c r="W20" s="236"/>
      <c r="X20" s="236"/>
      <c r="Y20" s="236"/>
      <c r="Z20" s="236"/>
      <c r="AA20" s="236"/>
      <c r="AB20" s="236"/>
      <c r="AC20" s="236"/>
      <c r="AD20" s="236"/>
      <c r="AE20" s="236"/>
      <c r="AF20" s="236"/>
      <c r="AG20" s="236"/>
      <c r="AH20" s="236"/>
      <c r="AI20" s="237"/>
      <c r="AJ20" s="20"/>
      <c r="AK20" s="18"/>
      <c r="AL20" s="227"/>
      <c r="AM20" s="228"/>
      <c r="AN20" s="238" t="s">
        <v>11</v>
      </c>
      <c r="AO20" s="239"/>
      <c r="AP20" s="239"/>
      <c r="AQ20" s="239"/>
      <c r="AR20" s="239"/>
      <c r="AS20" s="239"/>
      <c r="AT20" s="239"/>
      <c r="AU20" s="233" t="s">
        <v>44</v>
      </c>
      <c r="AV20" s="234"/>
      <c r="AW20" s="235">
        <f t="shared" ref="AW20:AW34" si="0">M20</f>
        <v>0</v>
      </c>
      <c r="AX20" s="236"/>
      <c r="AY20" s="236"/>
      <c r="AZ20" s="236"/>
      <c r="BA20" s="236"/>
      <c r="BB20" s="236"/>
      <c r="BC20" s="236"/>
      <c r="BD20" s="236"/>
      <c r="BE20" s="236"/>
      <c r="BF20" s="236"/>
      <c r="BG20" s="236"/>
      <c r="BH20" s="236"/>
      <c r="BI20" s="236"/>
      <c r="BJ20" s="236"/>
      <c r="BK20" s="236"/>
      <c r="BL20" s="236"/>
      <c r="BM20" s="236"/>
      <c r="BN20" s="236"/>
      <c r="BO20" s="236"/>
      <c r="BP20" s="236"/>
      <c r="BQ20" s="236"/>
      <c r="BR20" s="236"/>
      <c r="BS20" s="237"/>
      <c r="BT20" s="20"/>
      <c r="BU20" s="18"/>
      <c r="BV20" s="227"/>
      <c r="BW20" s="228"/>
      <c r="BX20" s="238" t="s">
        <v>11</v>
      </c>
      <c r="BY20" s="239"/>
      <c r="BZ20" s="239"/>
      <c r="CA20" s="239"/>
      <c r="CB20" s="239"/>
      <c r="CC20" s="239"/>
      <c r="CD20" s="239"/>
      <c r="CE20" s="233" t="s">
        <v>44</v>
      </c>
      <c r="CF20" s="234"/>
      <c r="CG20" s="235">
        <f t="shared" ref="CG20:CG34" si="1">M20</f>
        <v>0</v>
      </c>
      <c r="CH20" s="236"/>
      <c r="CI20" s="236"/>
      <c r="CJ20" s="236"/>
      <c r="CK20" s="236"/>
      <c r="CL20" s="236"/>
      <c r="CM20" s="236"/>
      <c r="CN20" s="236"/>
      <c r="CO20" s="236"/>
      <c r="CP20" s="236"/>
      <c r="CQ20" s="236"/>
      <c r="CR20" s="236"/>
      <c r="CS20" s="236"/>
      <c r="CT20" s="236"/>
      <c r="CU20" s="236"/>
      <c r="CV20" s="236"/>
      <c r="CW20" s="236"/>
      <c r="CX20" s="236"/>
      <c r="CY20" s="236"/>
      <c r="CZ20" s="236"/>
      <c r="DA20" s="236"/>
      <c r="DB20" s="236"/>
      <c r="DC20" s="237"/>
      <c r="DD20" s="19"/>
      <c r="DE20" s="19"/>
      <c r="DF20" s="10"/>
      <c r="DG20" s="10"/>
    </row>
    <row r="21" spans="2:111" ht="17.25" x14ac:dyDescent="0.15">
      <c r="B21" s="227"/>
      <c r="C21" s="228"/>
      <c r="D21" s="238" t="s">
        <v>12</v>
      </c>
      <c r="E21" s="239"/>
      <c r="F21" s="239"/>
      <c r="G21" s="239"/>
      <c r="H21" s="239"/>
      <c r="I21" s="239"/>
      <c r="J21" s="239"/>
      <c r="K21" s="233" t="s">
        <v>45</v>
      </c>
      <c r="L21" s="234"/>
      <c r="M21" s="235">
        <f>入力シート!D18</f>
        <v>0</v>
      </c>
      <c r="N21" s="236"/>
      <c r="O21" s="236"/>
      <c r="P21" s="236"/>
      <c r="Q21" s="236"/>
      <c r="R21" s="236"/>
      <c r="S21" s="236"/>
      <c r="T21" s="236"/>
      <c r="U21" s="236"/>
      <c r="V21" s="236"/>
      <c r="W21" s="236"/>
      <c r="X21" s="236"/>
      <c r="Y21" s="236"/>
      <c r="Z21" s="236"/>
      <c r="AA21" s="236"/>
      <c r="AB21" s="236"/>
      <c r="AC21" s="236"/>
      <c r="AD21" s="236"/>
      <c r="AE21" s="236"/>
      <c r="AF21" s="236"/>
      <c r="AG21" s="236"/>
      <c r="AH21" s="236"/>
      <c r="AI21" s="237"/>
      <c r="AJ21" s="20"/>
      <c r="AK21" s="18"/>
      <c r="AL21" s="227"/>
      <c r="AM21" s="228"/>
      <c r="AN21" s="238" t="s">
        <v>12</v>
      </c>
      <c r="AO21" s="239"/>
      <c r="AP21" s="239"/>
      <c r="AQ21" s="239"/>
      <c r="AR21" s="239"/>
      <c r="AS21" s="239"/>
      <c r="AT21" s="239"/>
      <c r="AU21" s="233" t="s">
        <v>45</v>
      </c>
      <c r="AV21" s="234"/>
      <c r="AW21" s="235">
        <f t="shared" si="0"/>
        <v>0</v>
      </c>
      <c r="AX21" s="236"/>
      <c r="AY21" s="236"/>
      <c r="AZ21" s="236"/>
      <c r="BA21" s="236"/>
      <c r="BB21" s="236"/>
      <c r="BC21" s="236"/>
      <c r="BD21" s="236"/>
      <c r="BE21" s="236"/>
      <c r="BF21" s="236"/>
      <c r="BG21" s="236"/>
      <c r="BH21" s="236"/>
      <c r="BI21" s="236"/>
      <c r="BJ21" s="236"/>
      <c r="BK21" s="236"/>
      <c r="BL21" s="236"/>
      <c r="BM21" s="236"/>
      <c r="BN21" s="236"/>
      <c r="BO21" s="236"/>
      <c r="BP21" s="236"/>
      <c r="BQ21" s="236"/>
      <c r="BR21" s="236"/>
      <c r="BS21" s="237"/>
      <c r="BT21" s="20"/>
      <c r="BU21" s="18"/>
      <c r="BV21" s="227"/>
      <c r="BW21" s="228"/>
      <c r="BX21" s="238" t="s">
        <v>12</v>
      </c>
      <c r="BY21" s="239"/>
      <c r="BZ21" s="239"/>
      <c r="CA21" s="239"/>
      <c r="CB21" s="239"/>
      <c r="CC21" s="239"/>
      <c r="CD21" s="239"/>
      <c r="CE21" s="233" t="s">
        <v>45</v>
      </c>
      <c r="CF21" s="234"/>
      <c r="CG21" s="235">
        <f t="shared" si="1"/>
        <v>0</v>
      </c>
      <c r="CH21" s="236"/>
      <c r="CI21" s="236"/>
      <c r="CJ21" s="236"/>
      <c r="CK21" s="236"/>
      <c r="CL21" s="236"/>
      <c r="CM21" s="236"/>
      <c r="CN21" s="236"/>
      <c r="CO21" s="236"/>
      <c r="CP21" s="236"/>
      <c r="CQ21" s="236"/>
      <c r="CR21" s="236"/>
      <c r="CS21" s="236"/>
      <c r="CT21" s="236"/>
      <c r="CU21" s="236"/>
      <c r="CV21" s="236"/>
      <c r="CW21" s="236"/>
      <c r="CX21" s="236"/>
      <c r="CY21" s="236"/>
      <c r="CZ21" s="236"/>
      <c r="DA21" s="236"/>
      <c r="DB21" s="236"/>
      <c r="DC21" s="237"/>
      <c r="DD21" s="19"/>
      <c r="DE21" s="19"/>
      <c r="DF21" s="10"/>
      <c r="DG21" s="10"/>
    </row>
    <row r="22" spans="2:111" ht="18" thickBot="1" x14ac:dyDescent="0.2">
      <c r="B22" s="229"/>
      <c r="C22" s="230"/>
      <c r="D22" s="240" t="s">
        <v>46</v>
      </c>
      <c r="E22" s="241"/>
      <c r="F22" s="241"/>
      <c r="G22" s="241"/>
      <c r="H22" s="241"/>
      <c r="I22" s="241"/>
      <c r="J22" s="241"/>
      <c r="K22" s="242" t="s">
        <v>47</v>
      </c>
      <c r="L22" s="243"/>
      <c r="M22" s="244">
        <f>入力シート!D19</f>
        <v>0</v>
      </c>
      <c r="N22" s="245"/>
      <c r="O22" s="245"/>
      <c r="P22" s="245"/>
      <c r="Q22" s="245"/>
      <c r="R22" s="245"/>
      <c r="S22" s="245"/>
      <c r="T22" s="245"/>
      <c r="U22" s="245"/>
      <c r="V22" s="245"/>
      <c r="W22" s="245"/>
      <c r="X22" s="245"/>
      <c r="Y22" s="245"/>
      <c r="Z22" s="245"/>
      <c r="AA22" s="245"/>
      <c r="AB22" s="245"/>
      <c r="AC22" s="245"/>
      <c r="AD22" s="245"/>
      <c r="AE22" s="245"/>
      <c r="AF22" s="245"/>
      <c r="AG22" s="245"/>
      <c r="AH22" s="245"/>
      <c r="AI22" s="246"/>
      <c r="AJ22" s="20"/>
      <c r="AK22" s="18"/>
      <c r="AL22" s="229"/>
      <c r="AM22" s="230"/>
      <c r="AN22" s="240" t="s">
        <v>46</v>
      </c>
      <c r="AO22" s="241"/>
      <c r="AP22" s="241"/>
      <c r="AQ22" s="241"/>
      <c r="AR22" s="241"/>
      <c r="AS22" s="241"/>
      <c r="AT22" s="241"/>
      <c r="AU22" s="242" t="s">
        <v>47</v>
      </c>
      <c r="AV22" s="243"/>
      <c r="AW22" s="244">
        <f t="shared" si="0"/>
        <v>0</v>
      </c>
      <c r="AX22" s="245"/>
      <c r="AY22" s="245"/>
      <c r="AZ22" s="245"/>
      <c r="BA22" s="245"/>
      <c r="BB22" s="245"/>
      <c r="BC22" s="245"/>
      <c r="BD22" s="245"/>
      <c r="BE22" s="245"/>
      <c r="BF22" s="245"/>
      <c r="BG22" s="245"/>
      <c r="BH22" s="245"/>
      <c r="BI22" s="245"/>
      <c r="BJ22" s="245"/>
      <c r="BK22" s="245"/>
      <c r="BL22" s="245"/>
      <c r="BM22" s="245"/>
      <c r="BN22" s="245"/>
      <c r="BO22" s="245"/>
      <c r="BP22" s="245"/>
      <c r="BQ22" s="245"/>
      <c r="BR22" s="245"/>
      <c r="BS22" s="246"/>
      <c r="BT22" s="20"/>
      <c r="BU22" s="18"/>
      <c r="BV22" s="229"/>
      <c r="BW22" s="230"/>
      <c r="BX22" s="240" t="s">
        <v>46</v>
      </c>
      <c r="BY22" s="241"/>
      <c r="BZ22" s="241"/>
      <c r="CA22" s="241"/>
      <c r="CB22" s="241"/>
      <c r="CC22" s="241"/>
      <c r="CD22" s="241"/>
      <c r="CE22" s="242" t="s">
        <v>47</v>
      </c>
      <c r="CF22" s="243"/>
      <c r="CG22" s="244">
        <f t="shared" si="1"/>
        <v>0</v>
      </c>
      <c r="CH22" s="245"/>
      <c r="CI22" s="245"/>
      <c r="CJ22" s="245"/>
      <c r="CK22" s="245"/>
      <c r="CL22" s="245"/>
      <c r="CM22" s="245"/>
      <c r="CN22" s="245"/>
      <c r="CO22" s="245"/>
      <c r="CP22" s="245"/>
      <c r="CQ22" s="245"/>
      <c r="CR22" s="245"/>
      <c r="CS22" s="245"/>
      <c r="CT22" s="245"/>
      <c r="CU22" s="245"/>
      <c r="CV22" s="245"/>
      <c r="CW22" s="245"/>
      <c r="CX22" s="245"/>
      <c r="CY22" s="245"/>
      <c r="CZ22" s="245"/>
      <c r="DA22" s="245"/>
      <c r="DB22" s="245"/>
      <c r="DC22" s="246"/>
      <c r="DD22" s="19"/>
      <c r="DE22" s="19"/>
      <c r="DF22" s="10"/>
      <c r="DG22" s="10"/>
    </row>
    <row r="23" spans="2:111" ht="17.25" x14ac:dyDescent="0.15">
      <c r="B23" s="247" t="s">
        <v>114</v>
      </c>
      <c r="C23" s="248"/>
      <c r="D23" s="231" t="s">
        <v>14</v>
      </c>
      <c r="E23" s="232"/>
      <c r="F23" s="232"/>
      <c r="G23" s="232"/>
      <c r="H23" s="232"/>
      <c r="I23" s="232"/>
      <c r="J23" s="232"/>
      <c r="K23" s="220" t="s">
        <v>48</v>
      </c>
      <c r="L23" s="221"/>
      <c r="M23" s="222">
        <f>入力シート!D20</f>
        <v>0</v>
      </c>
      <c r="N23" s="223"/>
      <c r="O23" s="223"/>
      <c r="P23" s="223"/>
      <c r="Q23" s="223"/>
      <c r="R23" s="223"/>
      <c r="S23" s="223"/>
      <c r="T23" s="223"/>
      <c r="U23" s="223"/>
      <c r="V23" s="223"/>
      <c r="W23" s="223"/>
      <c r="X23" s="223"/>
      <c r="Y23" s="223"/>
      <c r="Z23" s="223"/>
      <c r="AA23" s="223"/>
      <c r="AB23" s="223"/>
      <c r="AC23" s="223"/>
      <c r="AD23" s="223"/>
      <c r="AE23" s="223"/>
      <c r="AF23" s="223"/>
      <c r="AG23" s="223"/>
      <c r="AH23" s="223"/>
      <c r="AI23" s="224"/>
      <c r="AJ23" s="20"/>
      <c r="AK23" s="18"/>
      <c r="AL23" s="247" t="s">
        <v>114</v>
      </c>
      <c r="AM23" s="248"/>
      <c r="AN23" s="231" t="s">
        <v>14</v>
      </c>
      <c r="AO23" s="232"/>
      <c r="AP23" s="232"/>
      <c r="AQ23" s="232"/>
      <c r="AR23" s="232"/>
      <c r="AS23" s="232"/>
      <c r="AT23" s="232"/>
      <c r="AU23" s="220" t="s">
        <v>48</v>
      </c>
      <c r="AV23" s="221"/>
      <c r="AW23" s="222">
        <f t="shared" si="0"/>
        <v>0</v>
      </c>
      <c r="AX23" s="223"/>
      <c r="AY23" s="223"/>
      <c r="AZ23" s="223"/>
      <c r="BA23" s="223"/>
      <c r="BB23" s="223"/>
      <c r="BC23" s="223"/>
      <c r="BD23" s="223"/>
      <c r="BE23" s="223"/>
      <c r="BF23" s="223"/>
      <c r="BG23" s="223"/>
      <c r="BH23" s="223"/>
      <c r="BI23" s="223"/>
      <c r="BJ23" s="223"/>
      <c r="BK23" s="223"/>
      <c r="BL23" s="223"/>
      <c r="BM23" s="223"/>
      <c r="BN23" s="223"/>
      <c r="BO23" s="223"/>
      <c r="BP23" s="223"/>
      <c r="BQ23" s="223"/>
      <c r="BR23" s="223"/>
      <c r="BS23" s="224"/>
      <c r="BT23" s="20"/>
      <c r="BU23" s="18"/>
      <c r="BV23" s="247" t="s">
        <v>114</v>
      </c>
      <c r="BW23" s="248"/>
      <c r="BX23" s="231" t="s">
        <v>14</v>
      </c>
      <c r="BY23" s="232"/>
      <c r="BZ23" s="232"/>
      <c r="CA23" s="232"/>
      <c r="CB23" s="232"/>
      <c r="CC23" s="232"/>
      <c r="CD23" s="232"/>
      <c r="CE23" s="220" t="s">
        <v>48</v>
      </c>
      <c r="CF23" s="221"/>
      <c r="CG23" s="222">
        <f t="shared" si="1"/>
        <v>0</v>
      </c>
      <c r="CH23" s="223"/>
      <c r="CI23" s="223"/>
      <c r="CJ23" s="223"/>
      <c r="CK23" s="223"/>
      <c r="CL23" s="223"/>
      <c r="CM23" s="223"/>
      <c r="CN23" s="223"/>
      <c r="CO23" s="223"/>
      <c r="CP23" s="223"/>
      <c r="CQ23" s="223"/>
      <c r="CR23" s="223"/>
      <c r="CS23" s="223"/>
      <c r="CT23" s="223"/>
      <c r="CU23" s="223"/>
      <c r="CV23" s="223"/>
      <c r="CW23" s="223"/>
      <c r="CX23" s="223"/>
      <c r="CY23" s="223"/>
      <c r="CZ23" s="223"/>
      <c r="DA23" s="223"/>
      <c r="DB23" s="223"/>
      <c r="DC23" s="224"/>
      <c r="DD23" s="19"/>
      <c r="DE23" s="19"/>
      <c r="DF23" s="10"/>
      <c r="DG23" s="10"/>
    </row>
    <row r="24" spans="2:111" ht="17.25" x14ac:dyDescent="0.15">
      <c r="B24" s="249"/>
      <c r="C24" s="250"/>
      <c r="D24" s="238" t="s">
        <v>49</v>
      </c>
      <c r="E24" s="239"/>
      <c r="F24" s="239"/>
      <c r="G24" s="239"/>
      <c r="H24" s="239"/>
      <c r="I24" s="239"/>
      <c r="J24" s="239"/>
      <c r="K24" s="233" t="s">
        <v>50</v>
      </c>
      <c r="L24" s="234"/>
      <c r="M24" s="235">
        <f>入力シート!D21</f>
        <v>0</v>
      </c>
      <c r="N24" s="236"/>
      <c r="O24" s="236"/>
      <c r="P24" s="236"/>
      <c r="Q24" s="236"/>
      <c r="R24" s="236"/>
      <c r="S24" s="236"/>
      <c r="T24" s="236"/>
      <c r="U24" s="236"/>
      <c r="V24" s="236"/>
      <c r="W24" s="236"/>
      <c r="X24" s="236"/>
      <c r="Y24" s="236"/>
      <c r="Z24" s="236"/>
      <c r="AA24" s="236"/>
      <c r="AB24" s="236"/>
      <c r="AC24" s="236"/>
      <c r="AD24" s="236"/>
      <c r="AE24" s="236"/>
      <c r="AF24" s="236"/>
      <c r="AG24" s="236"/>
      <c r="AH24" s="236"/>
      <c r="AI24" s="237"/>
      <c r="AJ24" s="20"/>
      <c r="AK24" s="18"/>
      <c r="AL24" s="249"/>
      <c r="AM24" s="250"/>
      <c r="AN24" s="238" t="s">
        <v>49</v>
      </c>
      <c r="AO24" s="239"/>
      <c r="AP24" s="239"/>
      <c r="AQ24" s="239"/>
      <c r="AR24" s="239"/>
      <c r="AS24" s="239"/>
      <c r="AT24" s="239"/>
      <c r="AU24" s="233" t="s">
        <v>50</v>
      </c>
      <c r="AV24" s="234"/>
      <c r="AW24" s="235">
        <f t="shared" si="0"/>
        <v>0</v>
      </c>
      <c r="AX24" s="236"/>
      <c r="AY24" s="236"/>
      <c r="AZ24" s="236"/>
      <c r="BA24" s="236"/>
      <c r="BB24" s="236"/>
      <c r="BC24" s="236"/>
      <c r="BD24" s="236"/>
      <c r="BE24" s="236"/>
      <c r="BF24" s="236"/>
      <c r="BG24" s="236"/>
      <c r="BH24" s="236"/>
      <c r="BI24" s="236"/>
      <c r="BJ24" s="236"/>
      <c r="BK24" s="236"/>
      <c r="BL24" s="236"/>
      <c r="BM24" s="236"/>
      <c r="BN24" s="236"/>
      <c r="BO24" s="236"/>
      <c r="BP24" s="236"/>
      <c r="BQ24" s="236"/>
      <c r="BR24" s="236"/>
      <c r="BS24" s="237"/>
      <c r="BT24" s="20"/>
      <c r="BU24" s="18"/>
      <c r="BV24" s="249"/>
      <c r="BW24" s="250"/>
      <c r="BX24" s="238" t="s">
        <v>49</v>
      </c>
      <c r="BY24" s="239"/>
      <c r="BZ24" s="239"/>
      <c r="CA24" s="239"/>
      <c r="CB24" s="239"/>
      <c r="CC24" s="239"/>
      <c r="CD24" s="239"/>
      <c r="CE24" s="233" t="s">
        <v>50</v>
      </c>
      <c r="CF24" s="234"/>
      <c r="CG24" s="235">
        <f t="shared" si="1"/>
        <v>0</v>
      </c>
      <c r="CH24" s="236"/>
      <c r="CI24" s="236"/>
      <c r="CJ24" s="236"/>
      <c r="CK24" s="236"/>
      <c r="CL24" s="236"/>
      <c r="CM24" s="236"/>
      <c r="CN24" s="236"/>
      <c r="CO24" s="236"/>
      <c r="CP24" s="236"/>
      <c r="CQ24" s="236"/>
      <c r="CR24" s="236"/>
      <c r="CS24" s="236"/>
      <c r="CT24" s="236"/>
      <c r="CU24" s="236"/>
      <c r="CV24" s="236"/>
      <c r="CW24" s="236"/>
      <c r="CX24" s="236"/>
      <c r="CY24" s="236"/>
      <c r="CZ24" s="236"/>
      <c r="DA24" s="236"/>
      <c r="DB24" s="236"/>
      <c r="DC24" s="237"/>
      <c r="DD24" s="19"/>
      <c r="DE24" s="19"/>
      <c r="DF24" s="10"/>
      <c r="DG24" s="10"/>
    </row>
    <row r="25" spans="2:111" ht="17.25" x14ac:dyDescent="0.15">
      <c r="B25" s="249"/>
      <c r="C25" s="250"/>
      <c r="D25" s="238" t="s">
        <v>16</v>
      </c>
      <c r="E25" s="239"/>
      <c r="F25" s="239"/>
      <c r="G25" s="239"/>
      <c r="H25" s="239"/>
      <c r="I25" s="239"/>
      <c r="J25" s="239"/>
      <c r="K25" s="233" t="s">
        <v>51</v>
      </c>
      <c r="L25" s="234"/>
      <c r="M25" s="235">
        <f>入力シート!D22</f>
        <v>0</v>
      </c>
      <c r="N25" s="236"/>
      <c r="O25" s="236"/>
      <c r="P25" s="236"/>
      <c r="Q25" s="236"/>
      <c r="R25" s="236"/>
      <c r="S25" s="236"/>
      <c r="T25" s="236"/>
      <c r="U25" s="236"/>
      <c r="V25" s="236"/>
      <c r="W25" s="236"/>
      <c r="X25" s="236"/>
      <c r="Y25" s="236"/>
      <c r="Z25" s="236"/>
      <c r="AA25" s="236"/>
      <c r="AB25" s="236"/>
      <c r="AC25" s="236"/>
      <c r="AD25" s="236"/>
      <c r="AE25" s="236"/>
      <c r="AF25" s="236"/>
      <c r="AG25" s="236"/>
      <c r="AH25" s="236"/>
      <c r="AI25" s="237"/>
      <c r="AJ25" s="20"/>
      <c r="AK25" s="18"/>
      <c r="AL25" s="249"/>
      <c r="AM25" s="250"/>
      <c r="AN25" s="238" t="s">
        <v>16</v>
      </c>
      <c r="AO25" s="239"/>
      <c r="AP25" s="239"/>
      <c r="AQ25" s="239"/>
      <c r="AR25" s="239"/>
      <c r="AS25" s="239"/>
      <c r="AT25" s="239"/>
      <c r="AU25" s="233" t="s">
        <v>51</v>
      </c>
      <c r="AV25" s="234"/>
      <c r="AW25" s="235">
        <f t="shared" si="0"/>
        <v>0</v>
      </c>
      <c r="AX25" s="236"/>
      <c r="AY25" s="236"/>
      <c r="AZ25" s="236"/>
      <c r="BA25" s="236"/>
      <c r="BB25" s="236"/>
      <c r="BC25" s="236"/>
      <c r="BD25" s="236"/>
      <c r="BE25" s="236"/>
      <c r="BF25" s="236"/>
      <c r="BG25" s="236"/>
      <c r="BH25" s="236"/>
      <c r="BI25" s="236"/>
      <c r="BJ25" s="236"/>
      <c r="BK25" s="236"/>
      <c r="BL25" s="236"/>
      <c r="BM25" s="236"/>
      <c r="BN25" s="236"/>
      <c r="BO25" s="236"/>
      <c r="BP25" s="236"/>
      <c r="BQ25" s="236"/>
      <c r="BR25" s="236"/>
      <c r="BS25" s="237"/>
      <c r="BT25" s="20"/>
      <c r="BU25" s="18"/>
      <c r="BV25" s="249"/>
      <c r="BW25" s="250"/>
      <c r="BX25" s="238" t="s">
        <v>16</v>
      </c>
      <c r="BY25" s="239"/>
      <c r="BZ25" s="239"/>
      <c r="CA25" s="239"/>
      <c r="CB25" s="239"/>
      <c r="CC25" s="239"/>
      <c r="CD25" s="239"/>
      <c r="CE25" s="233" t="s">
        <v>51</v>
      </c>
      <c r="CF25" s="234"/>
      <c r="CG25" s="235">
        <f t="shared" si="1"/>
        <v>0</v>
      </c>
      <c r="CH25" s="236"/>
      <c r="CI25" s="236"/>
      <c r="CJ25" s="236"/>
      <c r="CK25" s="236"/>
      <c r="CL25" s="236"/>
      <c r="CM25" s="236"/>
      <c r="CN25" s="236"/>
      <c r="CO25" s="236"/>
      <c r="CP25" s="236"/>
      <c r="CQ25" s="236"/>
      <c r="CR25" s="236"/>
      <c r="CS25" s="236"/>
      <c r="CT25" s="236"/>
      <c r="CU25" s="236"/>
      <c r="CV25" s="236"/>
      <c r="CW25" s="236"/>
      <c r="CX25" s="236"/>
      <c r="CY25" s="236"/>
      <c r="CZ25" s="236"/>
      <c r="DA25" s="236"/>
      <c r="DB25" s="236"/>
      <c r="DC25" s="237"/>
      <c r="DD25" s="19"/>
      <c r="DE25" s="19"/>
      <c r="DF25" s="10"/>
      <c r="DG25" s="10"/>
    </row>
    <row r="26" spans="2:111" ht="17.25" x14ac:dyDescent="0.15">
      <c r="B26" s="249"/>
      <c r="C26" s="250"/>
      <c r="D26" s="238" t="s">
        <v>17</v>
      </c>
      <c r="E26" s="239"/>
      <c r="F26" s="239"/>
      <c r="G26" s="239"/>
      <c r="H26" s="239"/>
      <c r="I26" s="239"/>
      <c r="J26" s="239"/>
      <c r="K26" s="233" t="s">
        <v>52</v>
      </c>
      <c r="L26" s="234"/>
      <c r="M26" s="235">
        <f>入力シート!D23</f>
        <v>0</v>
      </c>
      <c r="N26" s="236"/>
      <c r="O26" s="236"/>
      <c r="P26" s="236"/>
      <c r="Q26" s="236"/>
      <c r="R26" s="236"/>
      <c r="S26" s="236"/>
      <c r="T26" s="236"/>
      <c r="U26" s="236"/>
      <c r="V26" s="236"/>
      <c r="W26" s="236"/>
      <c r="X26" s="236"/>
      <c r="Y26" s="236"/>
      <c r="Z26" s="236"/>
      <c r="AA26" s="236"/>
      <c r="AB26" s="236"/>
      <c r="AC26" s="236"/>
      <c r="AD26" s="236"/>
      <c r="AE26" s="236"/>
      <c r="AF26" s="236"/>
      <c r="AG26" s="236"/>
      <c r="AH26" s="236"/>
      <c r="AI26" s="237"/>
      <c r="AJ26" s="20"/>
      <c r="AK26" s="18"/>
      <c r="AL26" s="249"/>
      <c r="AM26" s="250"/>
      <c r="AN26" s="238" t="s">
        <v>17</v>
      </c>
      <c r="AO26" s="239"/>
      <c r="AP26" s="239"/>
      <c r="AQ26" s="239"/>
      <c r="AR26" s="239"/>
      <c r="AS26" s="239"/>
      <c r="AT26" s="239"/>
      <c r="AU26" s="233" t="s">
        <v>52</v>
      </c>
      <c r="AV26" s="234"/>
      <c r="AW26" s="235">
        <f t="shared" si="0"/>
        <v>0</v>
      </c>
      <c r="AX26" s="236"/>
      <c r="AY26" s="236"/>
      <c r="AZ26" s="236"/>
      <c r="BA26" s="236"/>
      <c r="BB26" s="236"/>
      <c r="BC26" s="236"/>
      <c r="BD26" s="236"/>
      <c r="BE26" s="236"/>
      <c r="BF26" s="236"/>
      <c r="BG26" s="236"/>
      <c r="BH26" s="236"/>
      <c r="BI26" s="236"/>
      <c r="BJ26" s="236"/>
      <c r="BK26" s="236"/>
      <c r="BL26" s="236"/>
      <c r="BM26" s="236"/>
      <c r="BN26" s="236"/>
      <c r="BO26" s="236"/>
      <c r="BP26" s="236"/>
      <c r="BQ26" s="236"/>
      <c r="BR26" s="236"/>
      <c r="BS26" s="237"/>
      <c r="BT26" s="20"/>
      <c r="BU26" s="18"/>
      <c r="BV26" s="249"/>
      <c r="BW26" s="250"/>
      <c r="BX26" s="238" t="s">
        <v>17</v>
      </c>
      <c r="BY26" s="239"/>
      <c r="BZ26" s="239"/>
      <c r="CA26" s="239"/>
      <c r="CB26" s="239"/>
      <c r="CC26" s="239"/>
      <c r="CD26" s="239"/>
      <c r="CE26" s="233" t="s">
        <v>52</v>
      </c>
      <c r="CF26" s="234"/>
      <c r="CG26" s="235">
        <f t="shared" si="1"/>
        <v>0</v>
      </c>
      <c r="CH26" s="236"/>
      <c r="CI26" s="236"/>
      <c r="CJ26" s="236"/>
      <c r="CK26" s="236"/>
      <c r="CL26" s="236"/>
      <c r="CM26" s="236"/>
      <c r="CN26" s="236"/>
      <c r="CO26" s="236"/>
      <c r="CP26" s="236"/>
      <c r="CQ26" s="236"/>
      <c r="CR26" s="236"/>
      <c r="CS26" s="236"/>
      <c r="CT26" s="236"/>
      <c r="CU26" s="236"/>
      <c r="CV26" s="236"/>
      <c r="CW26" s="236"/>
      <c r="CX26" s="236"/>
      <c r="CY26" s="236"/>
      <c r="CZ26" s="236"/>
      <c r="DA26" s="236"/>
      <c r="DB26" s="236"/>
      <c r="DC26" s="237"/>
      <c r="DD26" s="19"/>
      <c r="DE26" s="19"/>
      <c r="DF26" s="10"/>
      <c r="DG26" s="10"/>
    </row>
    <row r="27" spans="2:111" ht="17.25" x14ac:dyDescent="0.15">
      <c r="B27" s="249"/>
      <c r="C27" s="250"/>
      <c r="D27" s="253" t="s">
        <v>115</v>
      </c>
      <c r="E27" s="254"/>
      <c r="F27" s="254"/>
      <c r="G27" s="254"/>
      <c r="H27" s="254"/>
      <c r="I27" s="254"/>
      <c r="J27" s="254"/>
      <c r="K27" s="233" t="s">
        <v>53</v>
      </c>
      <c r="L27" s="234"/>
      <c r="M27" s="235">
        <f>入力シート!D24</f>
        <v>0</v>
      </c>
      <c r="N27" s="236"/>
      <c r="O27" s="236"/>
      <c r="P27" s="236"/>
      <c r="Q27" s="236"/>
      <c r="R27" s="236"/>
      <c r="S27" s="236"/>
      <c r="T27" s="236"/>
      <c r="U27" s="236"/>
      <c r="V27" s="236"/>
      <c r="W27" s="236"/>
      <c r="X27" s="236"/>
      <c r="Y27" s="236"/>
      <c r="Z27" s="236"/>
      <c r="AA27" s="236"/>
      <c r="AB27" s="236"/>
      <c r="AC27" s="236"/>
      <c r="AD27" s="236"/>
      <c r="AE27" s="236"/>
      <c r="AF27" s="236"/>
      <c r="AG27" s="236"/>
      <c r="AH27" s="236"/>
      <c r="AI27" s="237"/>
      <c r="AJ27" s="20"/>
      <c r="AK27" s="18"/>
      <c r="AL27" s="249"/>
      <c r="AM27" s="250"/>
      <c r="AN27" s="253" t="s">
        <v>115</v>
      </c>
      <c r="AO27" s="254"/>
      <c r="AP27" s="254"/>
      <c r="AQ27" s="254"/>
      <c r="AR27" s="254"/>
      <c r="AS27" s="254"/>
      <c r="AT27" s="254"/>
      <c r="AU27" s="233" t="s">
        <v>53</v>
      </c>
      <c r="AV27" s="234"/>
      <c r="AW27" s="235">
        <f t="shared" si="0"/>
        <v>0</v>
      </c>
      <c r="AX27" s="236"/>
      <c r="AY27" s="236"/>
      <c r="AZ27" s="236"/>
      <c r="BA27" s="236"/>
      <c r="BB27" s="236"/>
      <c r="BC27" s="236"/>
      <c r="BD27" s="236"/>
      <c r="BE27" s="236"/>
      <c r="BF27" s="236"/>
      <c r="BG27" s="236"/>
      <c r="BH27" s="236"/>
      <c r="BI27" s="236"/>
      <c r="BJ27" s="236"/>
      <c r="BK27" s="236"/>
      <c r="BL27" s="236"/>
      <c r="BM27" s="236"/>
      <c r="BN27" s="236"/>
      <c r="BO27" s="236"/>
      <c r="BP27" s="236"/>
      <c r="BQ27" s="236"/>
      <c r="BR27" s="236"/>
      <c r="BS27" s="237"/>
      <c r="BT27" s="20"/>
      <c r="BU27" s="18"/>
      <c r="BV27" s="249"/>
      <c r="BW27" s="250"/>
      <c r="BX27" s="253" t="s">
        <v>115</v>
      </c>
      <c r="BY27" s="254"/>
      <c r="BZ27" s="254"/>
      <c r="CA27" s="254"/>
      <c r="CB27" s="254"/>
      <c r="CC27" s="254"/>
      <c r="CD27" s="254"/>
      <c r="CE27" s="233" t="s">
        <v>53</v>
      </c>
      <c r="CF27" s="234"/>
      <c r="CG27" s="235">
        <f t="shared" si="1"/>
        <v>0</v>
      </c>
      <c r="CH27" s="236"/>
      <c r="CI27" s="236"/>
      <c r="CJ27" s="236"/>
      <c r="CK27" s="236"/>
      <c r="CL27" s="236"/>
      <c r="CM27" s="236"/>
      <c r="CN27" s="236"/>
      <c r="CO27" s="236"/>
      <c r="CP27" s="236"/>
      <c r="CQ27" s="236"/>
      <c r="CR27" s="236"/>
      <c r="CS27" s="236"/>
      <c r="CT27" s="236"/>
      <c r="CU27" s="236"/>
      <c r="CV27" s="236"/>
      <c r="CW27" s="236"/>
      <c r="CX27" s="236"/>
      <c r="CY27" s="236"/>
      <c r="CZ27" s="236"/>
      <c r="DA27" s="236"/>
      <c r="DB27" s="236"/>
      <c r="DC27" s="237"/>
      <c r="DD27" s="19"/>
      <c r="DE27" s="19"/>
      <c r="DF27" s="10"/>
      <c r="DG27" s="10"/>
    </row>
    <row r="28" spans="2:111" ht="17.25" x14ac:dyDescent="0.15">
      <c r="B28" s="249"/>
      <c r="C28" s="250"/>
      <c r="D28" s="255" t="s">
        <v>54</v>
      </c>
      <c r="E28" s="239"/>
      <c r="F28" s="239"/>
      <c r="G28" s="239"/>
      <c r="H28" s="239"/>
      <c r="I28" s="239"/>
      <c r="J28" s="239"/>
      <c r="K28" s="256">
        <v>10</v>
      </c>
      <c r="L28" s="234"/>
      <c r="M28" s="235">
        <f>入力シート!D25</f>
        <v>0</v>
      </c>
      <c r="N28" s="236"/>
      <c r="O28" s="236"/>
      <c r="P28" s="236"/>
      <c r="Q28" s="236"/>
      <c r="R28" s="236"/>
      <c r="S28" s="236"/>
      <c r="T28" s="236"/>
      <c r="U28" s="236"/>
      <c r="V28" s="236"/>
      <c r="W28" s="236"/>
      <c r="X28" s="236"/>
      <c r="Y28" s="236"/>
      <c r="Z28" s="236"/>
      <c r="AA28" s="236"/>
      <c r="AB28" s="236"/>
      <c r="AC28" s="236"/>
      <c r="AD28" s="236"/>
      <c r="AE28" s="236"/>
      <c r="AF28" s="236"/>
      <c r="AG28" s="236"/>
      <c r="AH28" s="236"/>
      <c r="AI28" s="237"/>
      <c r="AJ28" s="20"/>
      <c r="AK28" s="18"/>
      <c r="AL28" s="249"/>
      <c r="AM28" s="250"/>
      <c r="AN28" s="255" t="s">
        <v>54</v>
      </c>
      <c r="AO28" s="239"/>
      <c r="AP28" s="239"/>
      <c r="AQ28" s="239"/>
      <c r="AR28" s="239"/>
      <c r="AS28" s="239"/>
      <c r="AT28" s="239"/>
      <c r="AU28" s="256">
        <v>10</v>
      </c>
      <c r="AV28" s="234"/>
      <c r="AW28" s="235">
        <f t="shared" si="0"/>
        <v>0</v>
      </c>
      <c r="AX28" s="236"/>
      <c r="AY28" s="236"/>
      <c r="AZ28" s="236"/>
      <c r="BA28" s="236"/>
      <c r="BB28" s="236"/>
      <c r="BC28" s="236"/>
      <c r="BD28" s="236"/>
      <c r="BE28" s="236"/>
      <c r="BF28" s="236"/>
      <c r="BG28" s="236"/>
      <c r="BH28" s="236"/>
      <c r="BI28" s="236"/>
      <c r="BJ28" s="236"/>
      <c r="BK28" s="236"/>
      <c r="BL28" s="236"/>
      <c r="BM28" s="236"/>
      <c r="BN28" s="236"/>
      <c r="BO28" s="236"/>
      <c r="BP28" s="236"/>
      <c r="BQ28" s="236"/>
      <c r="BR28" s="236"/>
      <c r="BS28" s="237"/>
      <c r="BT28" s="20"/>
      <c r="BU28" s="18"/>
      <c r="BV28" s="249"/>
      <c r="BW28" s="250"/>
      <c r="BX28" s="255" t="s">
        <v>54</v>
      </c>
      <c r="BY28" s="239"/>
      <c r="BZ28" s="239"/>
      <c r="CA28" s="239"/>
      <c r="CB28" s="239"/>
      <c r="CC28" s="239"/>
      <c r="CD28" s="239"/>
      <c r="CE28" s="256">
        <v>10</v>
      </c>
      <c r="CF28" s="234"/>
      <c r="CG28" s="235">
        <f t="shared" si="1"/>
        <v>0</v>
      </c>
      <c r="CH28" s="236"/>
      <c r="CI28" s="236"/>
      <c r="CJ28" s="236"/>
      <c r="CK28" s="236"/>
      <c r="CL28" s="236"/>
      <c r="CM28" s="236"/>
      <c r="CN28" s="236"/>
      <c r="CO28" s="236"/>
      <c r="CP28" s="236"/>
      <c r="CQ28" s="236"/>
      <c r="CR28" s="236"/>
      <c r="CS28" s="236"/>
      <c r="CT28" s="236"/>
      <c r="CU28" s="236"/>
      <c r="CV28" s="236"/>
      <c r="CW28" s="236"/>
      <c r="CX28" s="236"/>
      <c r="CY28" s="236"/>
      <c r="CZ28" s="236"/>
      <c r="DA28" s="236"/>
      <c r="DB28" s="236"/>
      <c r="DC28" s="237"/>
      <c r="DD28" s="19"/>
      <c r="DE28" s="19"/>
      <c r="DF28" s="10"/>
      <c r="DG28" s="10"/>
    </row>
    <row r="29" spans="2:111" ht="17.25" x14ac:dyDescent="0.15">
      <c r="B29" s="249"/>
      <c r="C29" s="250"/>
      <c r="D29" s="238" t="s">
        <v>55</v>
      </c>
      <c r="E29" s="239"/>
      <c r="F29" s="239"/>
      <c r="G29" s="239"/>
      <c r="H29" s="239"/>
      <c r="I29" s="239"/>
      <c r="J29" s="239"/>
      <c r="K29" s="256">
        <v>11</v>
      </c>
      <c r="L29" s="234"/>
      <c r="M29" s="235">
        <f>入力シート!D26</f>
        <v>0</v>
      </c>
      <c r="N29" s="236"/>
      <c r="O29" s="236"/>
      <c r="P29" s="236"/>
      <c r="Q29" s="236"/>
      <c r="R29" s="236"/>
      <c r="S29" s="236"/>
      <c r="T29" s="236"/>
      <c r="U29" s="236"/>
      <c r="V29" s="236"/>
      <c r="W29" s="236"/>
      <c r="X29" s="236"/>
      <c r="Y29" s="236"/>
      <c r="Z29" s="236"/>
      <c r="AA29" s="236"/>
      <c r="AB29" s="236"/>
      <c r="AC29" s="236"/>
      <c r="AD29" s="236"/>
      <c r="AE29" s="236"/>
      <c r="AF29" s="236"/>
      <c r="AG29" s="236"/>
      <c r="AH29" s="236"/>
      <c r="AI29" s="237"/>
      <c r="AJ29" s="20"/>
      <c r="AK29" s="18"/>
      <c r="AL29" s="249"/>
      <c r="AM29" s="250"/>
      <c r="AN29" s="238" t="s">
        <v>55</v>
      </c>
      <c r="AO29" s="239"/>
      <c r="AP29" s="239"/>
      <c r="AQ29" s="239"/>
      <c r="AR29" s="239"/>
      <c r="AS29" s="239"/>
      <c r="AT29" s="239"/>
      <c r="AU29" s="256">
        <v>11</v>
      </c>
      <c r="AV29" s="234"/>
      <c r="AW29" s="235">
        <f t="shared" si="0"/>
        <v>0</v>
      </c>
      <c r="AX29" s="236"/>
      <c r="AY29" s="236"/>
      <c r="AZ29" s="236"/>
      <c r="BA29" s="236"/>
      <c r="BB29" s="236"/>
      <c r="BC29" s="236"/>
      <c r="BD29" s="236"/>
      <c r="BE29" s="236"/>
      <c r="BF29" s="236"/>
      <c r="BG29" s="236"/>
      <c r="BH29" s="236"/>
      <c r="BI29" s="236"/>
      <c r="BJ29" s="236"/>
      <c r="BK29" s="236"/>
      <c r="BL29" s="236"/>
      <c r="BM29" s="236"/>
      <c r="BN29" s="236"/>
      <c r="BO29" s="236"/>
      <c r="BP29" s="236"/>
      <c r="BQ29" s="236"/>
      <c r="BR29" s="236"/>
      <c r="BS29" s="237"/>
      <c r="BT29" s="20"/>
      <c r="BU29" s="18"/>
      <c r="BV29" s="249"/>
      <c r="BW29" s="250"/>
      <c r="BX29" s="238" t="s">
        <v>55</v>
      </c>
      <c r="BY29" s="239"/>
      <c r="BZ29" s="239"/>
      <c r="CA29" s="239"/>
      <c r="CB29" s="239"/>
      <c r="CC29" s="239"/>
      <c r="CD29" s="239"/>
      <c r="CE29" s="256">
        <v>11</v>
      </c>
      <c r="CF29" s="234"/>
      <c r="CG29" s="235">
        <f t="shared" si="1"/>
        <v>0</v>
      </c>
      <c r="CH29" s="236"/>
      <c r="CI29" s="236"/>
      <c r="CJ29" s="236"/>
      <c r="CK29" s="236"/>
      <c r="CL29" s="236"/>
      <c r="CM29" s="236"/>
      <c r="CN29" s="236"/>
      <c r="CO29" s="236"/>
      <c r="CP29" s="236"/>
      <c r="CQ29" s="236"/>
      <c r="CR29" s="236"/>
      <c r="CS29" s="236"/>
      <c r="CT29" s="236"/>
      <c r="CU29" s="236"/>
      <c r="CV29" s="236"/>
      <c r="CW29" s="236"/>
      <c r="CX29" s="236"/>
      <c r="CY29" s="236"/>
      <c r="CZ29" s="236"/>
      <c r="DA29" s="236"/>
      <c r="DB29" s="236"/>
      <c r="DC29" s="237"/>
      <c r="DD29" s="19"/>
      <c r="DE29" s="19"/>
      <c r="DF29" s="10"/>
      <c r="DG29" s="10"/>
    </row>
    <row r="30" spans="2:111" ht="17.25" x14ac:dyDescent="0.15">
      <c r="B30" s="249"/>
      <c r="C30" s="250"/>
      <c r="D30" s="238" t="s">
        <v>18</v>
      </c>
      <c r="E30" s="239"/>
      <c r="F30" s="239"/>
      <c r="G30" s="239"/>
      <c r="H30" s="239"/>
      <c r="I30" s="239"/>
      <c r="J30" s="239"/>
      <c r="K30" s="256">
        <v>12</v>
      </c>
      <c r="L30" s="234"/>
      <c r="M30" s="235">
        <f>入力シート!D27</f>
        <v>0</v>
      </c>
      <c r="N30" s="236"/>
      <c r="O30" s="236"/>
      <c r="P30" s="236"/>
      <c r="Q30" s="236"/>
      <c r="R30" s="236"/>
      <c r="S30" s="236"/>
      <c r="T30" s="236"/>
      <c r="U30" s="236"/>
      <c r="V30" s="236"/>
      <c r="W30" s="236"/>
      <c r="X30" s="236"/>
      <c r="Y30" s="236"/>
      <c r="Z30" s="236"/>
      <c r="AA30" s="236"/>
      <c r="AB30" s="236"/>
      <c r="AC30" s="236"/>
      <c r="AD30" s="236"/>
      <c r="AE30" s="236"/>
      <c r="AF30" s="236"/>
      <c r="AG30" s="236"/>
      <c r="AH30" s="236"/>
      <c r="AI30" s="237"/>
      <c r="AJ30" s="20"/>
      <c r="AK30" s="18"/>
      <c r="AL30" s="249"/>
      <c r="AM30" s="250"/>
      <c r="AN30" s="238" t="s">
        <v>18</v>
      </c>
      <c r="AO30" s="239"/>
      <c r="AP30" s="239"/>
      <c r="AQ30" s="239"/>
      <c r="AR30" s="239"/>
      <c r="AS30" s="239"/>
      <c r="AT30" s="239"/>
      <c r="AU30" s="256">
        <v>12</v>
      </c>
      <c r="AV30" s="234"/>
      <c r="AW30" s="235">
        <f t="shared" si="0"/>
        <v>0</v>
      </c>
      <c r="AX30" s="236"/>
      <c r="AY30" s="236"/>
      <c r="AZ30" s="236"/>
      <c r="BA30" s="236"/>
      <c r="BB30" s="236"/>
      <c r="BC30" s="236"/>
      <c r="BD30" s="236"/>
      <c r="BE30" s="236"/>
      <c r="BF30" s="236"/>
      <c r="BG30" s="236"/>
      <c r="BH30" s="236"/>
      <c r="BI30" s="236"/>
      <c r="BJ30" s="236"/>
      <c r="BK30" s="236"/>
      <c r="BL30" s="236"/>
      <c r="BM30" s="236"/>
      <c r="BN30" s="236"/>
      <c r="BO30" s="236"/>
      <c r="BP30" s="236"/>
      <c r="BQ30" s="236"/>
      <c r="BR30" s="236"/>
      <c r="BS30" s="237"/>
      <c r="BT30" s="20"/>
      <c r="BU30" s="18"/>
      <c r="BV30" s="249"/>
      <c r="BW30" s="250"/>
      <c r="BX30" s="238" t="s">
        <v>18</v>
      </c>
      <c r="BY30" s="239"/>
      <c r="BZ30" s="239"/>
      <c r="CA30" s="239"/>
      <c r="CB30" s="239"/>
      <c r="CC30" s="239"/>
      <c r="CD30" s="239"/>
      <c r="CE30" s="256">
        <v>12</v>
      </c>
      <c r="CF30" s="234"/>
      <c r="CG30" s="235">
        <f t="shared" si="1"/>
        <v>0</v>
      </c>
      <c r="CH30" s="236"/>
      <c r="CI30" s="236"/>
      <c r="CJ30" s="236"/>
      <c r="CK30" s="236"/>
      <c r="CL30" s="236"/>
      <c r="CM30" s="236"/>
      <c r="CN30" s="236"/>
      <c r="CO30" s="236"/>
      <c r="CP30" s="236"/>
      <c r="CQ30" s="236"/>
      <c r="CR30" s="236"/>
      <c r="CS30" s="236"/>
      <c r="CT30" s="236"/>
      <c r="CU30" s="236"/>
      <c r="CV30" s="236"/>
      <c r="CW30" s="236"/>
      <c r="CX30" s="236"/>
      <c r="CY30" s="236"/>
      <c r="CZ30" s="236"/>
      <c r="DA30" s="236"/>
      <c r="DB30" s="236"/>
      <c r="DC30" s="237"/>
      <c r="DD30" s="19"/>
      <c r="DE30" s="19"/>
      <c r="DF30" s="10"/>
      <c r="DG30" s="10"/>
    </row>
    <row r="31" spans="2:111" ht="17.25" x14ac:dyDescent="0.15">
      <c r="B31" s="249"/>
      <c r="C31" s="250"/>
      <c r="D31" s="238" t="s">
        <v>19</v>
      </c>
      <c r="E31" s="239"/>
      <c r="F31" s="239"/>
      <c r="G31" s="239"/>
      <c r="H31" s="239"/>
      <c r="I31" s="239"/>
      <c r="J31" s="239"/>
      <c r="K31" s="257">
        <v>13</v>
      </c>
      <c r="L31" s="258"/>
      <c r="M31" s="235">
        <f>入力シート!D28</f>
        <v>0</v>
      </c>
      <c r="N31" s="236"/>
      <c r="O31" s="236"/>
      <c r="P31" s="236"/>
      <c r="Q31" s="236"/>
      <c r="R31" s="236"/>
      <c r="S31" s="236"/>
      <c r="T31" s="236"/>
      <c r="U31" s="236"/>
      <c r="V31" s="236"/>
      <c r="W31" s="236"/>
      <c r="X31" s="236"/>
      <c r="Y31" s="236"/>
      <c r="Z31" s="236"/>
      <c r="AA31" s="236"/>
      <c r="AB31" s="236"/>
      <c r="AC31" s="236"/>
      <c r="AD31" s="236"/>
      <c r="AE31" s="236"/>
      <c r="AF31" s="236"/>
      <c r="AG31" s="236"/>
      <c r="AH31" s="236"/>
      <c r="AI31" s="237"/>
      <c r="AJ31" s="20"/>
      <c r="AK31" s="18"/>
      <c r="AL31" s="249"/>
      <c r="AM31" s="250"/>
      <c r="AN31" s="238" t="s">
        <v>19</v>
      </c>
      <c r="AO31" s="239"/>
      <c r="AP31" s="239"/>
      <c r="AQ31" s="239"/>
      <c r="AR31" s="239"/>
      <c r="AS31" s="239"/>
      <c r="AT31" s="239"/>
      <c r="AU31" s="257">
        <v>13</v>
      </c>
      <c r="AV31" s="258"/>
      <c r="AW31" s="235">
        <f t="shared" si="0"/>
        <v>0</v>
      </c>
      <c r="AX31" s="236"/>
      <c r="AY31" s="236"/>
      <c r="AZ31" s="236"/>
      <c r="BA31" s="236"/>
      <c r="BB31" s="236"/>
      <c r="BC31" s="236"/>
      <c r="BD31" s="236"/>
      <c r="BE31" s="236"/>
      <c r="BF31" s="236"/>
      <c r="BG31" s="236"/>
      <c r="BH31" s="236"/>
      <c r="BI31" s="236"/>
      <c r="BJ31" s="236"/>
      <c r="BK31" s="236"/>
      <c r="BL31" s="236"/>
      <c r="BM31" s="236"/>
      <c r="BN31" s="236"/>
      <c r="BO31" s="236"/>
      <c r="BP31" s="236"/>
      <c r="BQ31" s="236"/>
      <c r="BR31" s="236"/>
      <c r="BS31" s="237"/>
      <c r="BT31" s="20"/>
      <c r="BU31" s="18"/>
      <c r="BV31" s="249"/>
      <c r="BW31" s="250"/>
      <c r="BX31" s="238" t="s">
        <v>19</v>
      </c>
      <c r="BY31" s="239"/>
      <c r="BZ31" s="239"/>
      <c r="CA31" s="239"/>
      <c r="CB31" s="239"/>
      <c r="CC31" s="239"/>
      <c r="CD31" s="239"/>
      <c r="CE31" s="257">
        <v>13</v>
      </c>
      <c r="CF31" s="258"/>
      <c r="CG31" s="235">
        <f t="shared" si="1"/>
        <v>0</v>
      </c>
      <c r="CH31" s="236"/>
      <c r="CI31" s="236"/>
      <c r="CJ31" s="236"/>
      <c r="CK31" s="236"/>
      <c r="CL31" s="236"/>
      <c r="CM31" s="236"/>
      <c r="CN31" s="236"/>
      <c r="CO31" s="236"/>
      <c r="CP31" s="236"/>
      <c r="CQ31" s="236"/>
      <c r="CR31" s="236"/>
      <c r="CS31" s="236"/>
      <c r="CT31" s="236"/>
      <c r="CU31" s="236"/>
      <c r="CV31" s="236"/>
      <c r="CW31" s="236"/>
      <c r="CX31" s="236"/>
      <c r="CY31" s="236"/>
      <c r="CZ31" s="236"/>
      <c r="DA31" s="236"/>
      <c r="DB31" s="236"/>
      <c r="DC31" s="237"/>
      <c r="DD31" s="19"/>
      <c r="DE31" s="19"/>
      <c r="DF31" s="10"/>
      <c r="DG31" s="10"/>
    </row>
    <row r="32" spans="2:111" ht="17.25" x14ac:dyDescent="0.15">
      <c r="B32" s="249"/>
      <c r="C32" s="250"/>
      <c r="D32" s="238" t="s">
        <v>20</v>
      </c>
      <c r="E32" s="239"/>
      <c r="F32" s="239"/>
      <c r="G32" s="239"/>
      <c r="H32" s="239"/>
      <c r="I32" s="239"/>
      <c r="J32" s="239"/>
      <c r="K32" s="257">
        <v>14</v>
      </c>
      <c r="L32" s="258"/>
      <c r="M32" s="235">
        <f>入力シート!D29</f>
        <v>0</v>
      </c>
      <c r="N32" s="236"/>
      <c r="O32" s="236"/>
      <c r="P32" s="236"/>
      <c r="Q32" s="236"/>
      <c r="R32" s="236"/>
      <c r="S32" s="236"/>
      <c r="T32" s="236"/>
      <c r="U32" s="236"/>
      <c r="V32" s="236"/>
      <c r="W32" s="236"/>
      <c r="X32" s="236"/>
      <c r="Y32" s="236"/>
      <c r="Z32" s="236"/>
      <c r="AA32" s="236"/>
      <c r="AB32" s="236"/>
      <c r="AC32" s="236"/>
      <c r="AD32" s="236"/>
      <c r="AE32" s="236"/>
      <c r="AF32" s="236"/>
      <c r="AG32" s="236"/>
      <c r="AH32" s="236"/>
      <c r="AI32" s="237"/>
      <c r="AJ32" s="20"/>
      <c r="AK32" s="18"/>
      <c r="AL32" s="249"/>
      <c r="AM32" s="250"/>
      <c r="AN32" s="238" t="s">
        <v>20</v>
      </c>
      <c r="AO32" s="239"/>
      <c r="AP32" s="239"/>
      <c r="AQ32" s="239"/>
      <c r="AR32" s="239"/>
      <c r="AS32" s="239"/>
      <c r="AT32" s="239"/>
      <c r="AU32" s="257">
        <v>14</v>
      </c>
      <c r="AV32" s="258"/>
      <c r="AW32" s="235">
        <f t="shared" si="0"/>
        <v>0</v>
      </c>
      <c r="AX32" s="236"/>
      <c r="AY32" s="236"/>
      <c r="AZ32" s="236"/>
      <c r="BA32" s="236"/>
      <c r="BB32" s="236"/>
      <c r="BC32" s="236"/>
      <c r="BD32" s="236"/>
      <c r="BE32" s="236"/>
      <c r="BF32" s="236"/>
      <c r="BG32" s="236"/>
      <c r="BH32" s="236"/>
      <c r="BI32" s="236"/>
      <c r="BJ32" s="236"/>
      <c r="BK32" s="236"/>
      <c r="BL32" s="236"/>
      <c r="BM32" s="236"/>
      <c r="BN32" s="236"/>
      <c r="BO32" s="236"/>
      <c r="BP32" s="236"/>
      <c r="BQ32" s="236"/>
      <c r="BR32" s="236"/>
      <c r="BS32" s="237"/>
      <c r="BT32" s="20"/>
      <c r="BU32" s="18"/>
      <c r="BV32" s="249"/>
      <c r="BW32" s="250"/>
      <c r="BX32" s="238" t="s">
        <v>20</v>
      </c>
      <c r="BY32" s="239"/>
      <c r="BZ32" s="239"/>
      <c r="CA32" s="239"/>
      <c r="CB32" s="239"/>
      <c r="CC32" s="239"/>
      <c r="CD32" s="239"/>
      <c r="CE32" s="257">
        <v>14</v>
      </c>
      <c r="CF32" s="258"/>
      <c r="CG32" s="235">
        <f t="shared" si="1"/>
        <v>0</v>
      </c>
      <c r="CH32" s="236"/>
      <c r="CI32" s="236"/>
      <c r="CJ32" s="236"/>
      <c r="CK32" s="236"/>
      <c r="CL32" s="236"/>
      <c r="CM32" s="236"/>
      <c r="CN32" s="236"/>
      <c r="CO32" s="236"/>
      <c r="CP32" s="236"/>
      <c r="CQ32" s="236"/>
      <c r="CR32" s="236"/>
      <c r="CS32" s="236"/>
      <c r="CT32" s="236"/>
      <c r="CU32" s="236"/>
      <c r="CV32" s="236"/>
      <c r="CW32" s="236"/>
      <c r="CX32" s="236"/>
      <c r="CY32" s="236"/>
      <c r="CZ32" s="236"/>
      <c r="DA32" s="236"/>
      <c r="DB32" s="236"/>
      <c r="DC32" s="237"/>
      <c r="DD32" s="19"/>
      <c r="DE32" s="19"/>
      <c r="DF32" s="10"/>
      <c r="DG32" s="10"/>
    </row>
    <row r="33" spans="2:111" ht="18" thickBot="1" x14ac:dyDescent="0.2">
      <c r="B33" s="251"/>
      <c r="C33" s="252"/>
      <c r="D33" s="267" t="s">
        <v>56</v>
      </c>
      <c r="E33" s="241"/>
      <c r="F33" s="241"/>
      <c r="G33" s="241"/>
      <c r="H33" s="241"/>
      <c r="I33" s="241"/>
      <c r="J33" s="268"/>
      <c r="K33" s="269">
        <v>15</v>
      </c>
      <c r="L33" s="243"/>
      <c r="M33" s="244">
        <f>入力シート!D30</f>
        <v>0</v>
      </c>
      <c r="N33" s="245"/>
      <c r="O33" s="245"/>
      <c r="P33" s="245"/>
      <c r="Q33" s="245"/>
      <c r="R33" s="245"/>
      <c r="S33" s="245"/>
      <c r="T33" s="245"/>
      <c r="U33" s="245"/>
      <c r="V33" s="245"/>
      <c r="W33" s="245"/>
      <c r="X33" s="245"/>
      <c r="Y33" s="245"/>
      <c r="Z33" s="245"/>
      <c r="AA33" s="245"/>
      <c r="AB33" s="245"/>
      <c r="AC33" s="245"/>
      <c r="AD33" s="245"/>
      <c r="AE33" s="245"/>
      <c r="AF33" s="245"/>
      <c r="AG33" s="245"/>
      <c r="AH33" s="245"/>
      <c r="AI33" s="246"/>
      <c r="AJ33" s="20"/>
      <c r="AK33" s="18"/>
      <c r="AL33" s="251"/>
      <c r="AM33" s="252"/>
      <c r="AN33" s="267" t="s">
        <v>56</v>
      </c>
      <c r="AO33" s="241"/>
      <c r="AP33" s="241"/>
      <c r="AQ33" s="241"/>
      <c r="AR33" s="241"/>
      <c r="AS33" s="241"/>
      <c r="AT33" s="268"/>
      <c r="AU33" s="269">
        <v>15</v>
      </c>
      <c r="AV33" s="243"/>
      <c r="AW33" s="244">
        <f t="shared" si="0"/>
        <v>0</v>
      </c>
      <c r="AX33" s="245"/>
      <c r="AY33" s="245"/>
      <c r="AZ33" s="245"/>
      <c r="BA33" s="245"/>
      <c r="BB33" s="245"/>
      <c r="BC33" s="245"/>
      <c r="BD33" s="245"/>
      <c r="BE33" s="245"/>
      <c r="BF33" s="245"/>
      <c r="BG33" s="245"/>
      <c r="BH33" s="245"/>
      <c r="BI33" s="245"/>
      <c r="BJ33" s="245"/>
      <c r="BK33" s="245"/>
      <c r="BL33" s="245"/>
      <c r="BM33" s="245"/>
      <c r="BN33" s="245"/>
      <c r="BO33" s="245"/>
      <c r="BP33" s="245"/>
      <c r="BQ33" s="245"/>
      <c r="BR33" s="245"/>
      <c r="BS33" s="246"/>
      <c r="BT33" s="20"/>
      <c r="BU33" s="18"/>
      <c r="BV33" s="251"/>
      <c r="BW33" s="252"/>
      <c r="BX33" s="267" t="s">
        <v>56</v>
      </c>
      <c r="BY33" s="241"/>
      <c r="BZ33" s="241"/>
      <c r="CA33" s="241"/>
      <c r="CB33" s="241"/>
      <c r="CC33" s="241"/>
      <c r="CD33" s="268"/>
      <c r="CE33" s="269">
        <v>15</v>
      </c>
      <c r="CF33" s="243"/>
      <c r="CG33" s="244">
        <f t="shared" si="1"/>
        <v>0</v>
      </c>
      <c r="CH33" s="245"/>
      <c r="CI33" s="245"/>
      <c r="CJ33" s="245"/>
      <c r="CK33" s="245"/>
      <c r="CL33" s="245"/>
      <c r="CM33" s="245"/>
      <c r="CN33" s="245"/>
      <c r="CO33" s="245"/>
      <c r="CP33" s="245"/>
      <c r="CQ33" s="245"/>
      <c r="CR33" s="245"/>
      <c r="CS33" s="245"/>
      <c r="CT33" s="245"/>
      <c r="CU33" s="245"/>
      <c r="CV33" s="245"/>
      <c r="CW33" s="245"/>
      <c r="CX33" s="245"/>
      <c r="CY33" s="245"/>
      <c r="CZ33" s="245"/>
      <c r="DA33" s="245"/>
      <c r="DB33" s="245"/>
      <c r="DC33" s="246"/>
      <c r="DD33" s="19"/>
      <c r="DE33" s="19"/>
      <c r="DF33" s="10"/>
      <c r="DG33" s="10"/>
    </row>
    <row r="34" spans="2:111" ht="18" thickBot="1" x14ac:dyDescent="0.2">
      <c r="B34" s="259" t="s">
        <v>57</v>
      </c>
      <c r="C34" s="260"/>
      <c r="D34" s="260"/>
      <c r="E34" s="260"/>
      <c r="F34" s="260"/>
      <c r="G34" s="260"/>
      <c r="H34" s="260"/>
      <c r="I34" s="260"/>
      <c r="J34" s="261"/>
      <c r="K34" s="262">
        <v>16</v>
      </c>
      <c r="L34" s="261"/>
      <c r="M34" s="263">
        <f>入力シート!D31</f>
        <v>0</v>
      </c>
      <c r="N34" s="264"/>
      <c r="O34" s="264"/>
      <c r="P34" s="264"/>
      <c r="Q34" s="264"/>
      <c r="R34" s="264"/>
      <c r="S34" s="264"/>
      <c r="T34" s="264"/>
      <c r="U34" s="264"/>
      <c r="V34" s="264"/>
      <c r="W34" s="264"/>
      <c r="X34" s="264"/>
      <c r="Y34" s="264"/>
      <c r="Z34" s="264"/>
      <c r="AA34" s="264"/>
      <c r="AB34" s="264"/>
      <c r="AC34" s="264"/>
      <c r="AD34" s="264"/>
      <c r="AE34" s="264"/>
      <c r="AF34" s="264"/>
      <c r="AG34" s="264"/>
      <c r="AH34" s="264"/>
      <c r="AI34" s="265"/>
      <c r="AJ34" s="20"/>
      <c r="AK34" s="18"/>
      <c r="AL34" s="259" t="s">
        <v>57</v>
      </c>
      <c r="AM34" s="260"/>
      <c r="AN34" s="260"/>
      <c r="AO34" s="260"/>
      <c r="AP34" s="260"/>
      <c r="AQ34" s="260"/>
      <c r="AR34" s="260"/>
      <c r="AS34" s="260"/>
      <c r="AT34" s="261"/>
      <c r="AU34" s="262">
        <v>16</v>
      </c>
      <c r="AV34" s="261"/>
      <c r="AW34" s="266">
        <f t="shared" si="0"/>
        <v>0</v>
      </c>
      <c r="AX34" s="264"/>
      <c r="AY34" s="264"/>
      <c r="AZ34" s="264"/>
      <c r="BA34" s="264"/>
      <c r="BB34" s="264"/>
      <c r="BC34" s="264"/>
      <c r="BD34" s="264"/>
      <c r="BE34" s="264"/>
      <c r="BF34" s="264"/>
      <c r="BG34" s="264"/>
      <c r="BH34" s="264"/>
      <c r="BI34" s="264"/>
      <c r="BJ34" s="264"/>
      <c r="BK34" s="264"/>
      <c r="BL34" s="264"/>
      <c r="BM34" s="264"/>
      <c r="BN34" s="264"/>
      <c r="BO34" s="264"/>
      <c r="BP34" s="264"/>
      <c r="BQ34" s="264"/>
      <c r="BR34" s="264"/>
      <c r="BS34" s="265"/>
      <c r="BT34" s="20"/>
      <c r="BU34" s="18"/>
      <c r="BV34" s="259" t="s">
        <v>57</v>
      </c>
      <c r="BW34" s="260"/>
      <c r="BX34" s="260"/>
      <c r="BY34" s="260"/>
      <c r="BZ34" s="260"/>
      <c r="CA34" s="260"/>
      <c r="CB34" s="260"/>
      <c r="CC34" s="260"/>
      <c r="CD34" s="261"/>
      <c r="CE34" s="262">
        <v>16</v>
      </c>
      <c r="CF34" s="261"/>
      <c r="CG34" s="266">
        <f t="shared" si="1"/>
        <v>0</v>
      </c>
      <c r="CH34" s="264"/>
      <c r="CI34" s="264"/>
      <c r="CJ34" s="264"/>
      <c r="CK34" s="264"/>
      <c r="CL34" s="264"/>
      <c r="CM34" s="264"/>
      <c r="CN34" s="264"/>
      <c r="CO34" s="264"/>
      <c r="CP34" s="264"/>
      <c r="CQ34" s="264"/>
      <c r="CR34" s="264"/>
      <c r="CS34" s="264"/>
      <c r="CT34" s="264"/>
      <c r="CU34" s="264"/>
      <c r="CV34" s="264"/>
      <c r="CW34" s="264"/>
      <c r="CX34" s="264"/>
      <c r="CY34" s="264"/>
      <c r="CZ34" s="264"/>
      <c r="DA34" s="264"/>
      <c r="DB34" s="264"/>
      <c r="DC34" s="265"/>
      <c r="DD34" s="19"/>
      <c r="DE34" s="19"/>
      <c r="DF34" s="10"/>
      <c r="DG34" s="10"/>
    </row>
    <row r="35" spans="2:111" ht="15.75" customHeight="1" x14ac:dyDescent="0.15">
      <c r="B35" s="287" t="s">
        <v>7</v>
      </c>
      <c r="C35" s="288"/>
      <c r="D35" s="288"/>
      <c r="E35" s="288"/>
      <c r="F35" s="288"/>
      <c r="G35" s="289"/>
      <c r="H35" s="290">
        <f>入力シート!D15</f>
        <v>0</v>
      </c>
      <c r="I35" s="291"/>
      <c r="J35" s="291"/>
      <c r="K35" s="291"/>
      <c r="L35" s="291"/>
      <c r="M35" s="291"/>
      <c r="N35" s="291"/>
      <c r="O35" s="291"/>
      <c r="P35" s="291"/>
      <c r="Q35" s="291"/>
      <c r="R35" s="291"/>
      <c r="S35" s="291"/>
      <c r="T35" s="291"/>
      <c r="U35" s="292"/>
      <c r="V35" s="270" t="s">
        <v>58</v>
      </c>
      <c r="W35" s="271"/>
      <c r="X35" s="274" t="str">
        <f>IF(OR(入力シート!D3="",入力シート!D5="",入力シート!D6="",入力シート!D9="",入力シート!D11="",入力シート!D12="",入力シート!D13="",入力シート!D14="",入力シート!D15=""),"×","")</f>
        <v>×</v>
      </c>
      <c r="Y35" s="275"/>
      <c r="Z35" s="275"/>
      <c r="AA35" s="275"/>
      <c r="AB35" s="275"/>
      <c r="AC35" s="275"/>
      <c r="AD35" s="275"/>
      <c r="AE35" s="275"/>
      <c r="AF35" s="275"/>
      <c r="AG35" s="275"/>
      <c r="AH35" s="275"/>
      <c r="AI35" s="276"/>
      <c r="AJ35" s="20"/>
      <c r="AK35" s="18"/>
      <c r="AL35" s="287" t="s">
        <v>7</v>
      </c>
      <c r="AM35" s="288"/>
      <c r="AN35" s="288"/>
      <c r="AO35" s="288"/>
      <c r="AP35" s="288"/>
      <c r="AQ35" s="289"/>
      <c r="AR35" s="290">
        <f>H35</f>
        <v>0</v>
      </c>
      <c r="AS35" s="291"/>
      <c r="AT35" s="291"/>
      <c r="AU35" s="291"/>
      <c r="AV35" s="291"/>
      <c r="AW35" s="291"/>
      <c r="AX35" s="291"/>
      <c r="AY35" s="291"/>
      <c r="AZ35" s="291"/>
      <c r="BA35" s="291"/>
      <c r="BB35" s="291"/>
      <c r="BC35" s="291"/>
      <c r="BD35" s="291"/>
      <c r="BE35" s="292"/>
      <c r="BF35" s="270" t="s">
        <v>58</v>
      </c>
      <c r="BG35" s="271"/>
      <c r="BH35" s="274" t="str">
        <f>X35</f>
        <v>×</v>
      </c>
      <c r="BI35" s="275"/>
      <c r="BJ35" s="275"/>
      <c r="BK35" s="275"/>
      <c r="BL35" s="275"/>
      <c r="BM35" s="275"/>
      <c r="BN35" s="275"/>
      <c r="BO35" s="275"/>
      <c r="BP35" s="275"/>
      <c r="BQ35" s="275"/>
      <c r="BR35" s="275"/>
      <c r="BS35" s="276"/>
      <c r="BT35" s="20"/>
      <c r="BU35" s="18"/>
      <c r="BV35" s="287" t="s">
        <v>7</v>
      </c>
      <c r="BW35" s="288"/>
      <c r="BX35" s="288"/>
      <c r="BY35" s="288"/>
      <c r="BZ35" s="288"/>
      <c r="CA35" s="289"/>
      <c r="CB35" s="290">
        <f>H35</f>
        <v>0</v>
      </c>
      <c r="CC35" s="291"/>
      <c r="CD35" s="291"/>
      <c r="CE35" s="291"/>
      <c r="CF35" s="291"/>
      <c r="CG35" s="291"/>
      <c r="CH35" s="291"/>
      <c r="CI35" s="291"/>
      <c r="CJ35" s="291"/>
      <c r="CK35" s="291"/>
      <c r="CL35" s="291"/>
      <c r="CM35" s="291"/>
      <c r="CN35" s="291"/>
      <c r="CO35" s="292"/>
      <c r="CP35" s="270" t="s">
        <v>58</v>
      </c>
      <c r="CQ35" s="271"/>
      <c r="CR35" s="274" t="str">
        <f>BH35</f>
        <v>×</v>
      </c>
      <c r="CS35" s="275"/>
      <c r="CT35" s="275"/>
      <c r="CU35" s="275"/>
      <c r="CV35" s="275"/>
      <c r="CW35" s="275"/>
      <c r="CX35" s="275"/>
      <c r="CY35" s="275"/>
      <c r="CZ35" s="275"/>
      <c r="DA35" s="275"/>
      <c r="DB35" s="275"/>
      <c r="DC35" s="276"/>
      <c r="DD35" s="19"/>
      <c r="DE35" s="19"/>
      <c r="DF35" s="10"/>
      <c r="DG35" s="10"/>
    </row>
    <row r="36" spans="2:111" ht="15.75" customHeight="1" x14ac:dyDescent="0.15">
      <c r="B36" s="256" t="s">
        <v>59</v>
      </c>
      <c r="C36" s="283"/>
      <c r="D36" s="283"/>
      <c r="E36" s="283"/>
      <c r="F36" s="283"/>
      <c r="G36" s="234"/>
      <c r="H36" s="284" t="b">
        <f>IF(入力シート!D3="宮城県大河原県税事務所","宮城県大河原県税事務所",IF(入力シート!D3="宮城県仙台南県税事務所","宮城県仙台南県税事務所",IF(入力シート!D3="宮城県仙台北県税事務所","宮城県仙台北県税事務所",IF(入力シート!D3="宮城県塩釜県税事務所","宮城県塩釜県税事務所",IF(入力シート!D3="宮城県北部県税事務所","宮城県北部県税事務所",IF(入力シート!D3="宮城県北部県税事務所栗原地域事務所","宮城県北部県税事務所",IF(入力シート!D3="宮城県東部県税事務所登米地域事務所","宮城県東部県税事務所",IF(入力シート!D3="宮城県東部県税事務所","宮城県東部県税事務所",IF(入力シート!D3="宮城県気仙沼県税事務所","宮城県気仙沼県税事務所",IF(入力シート!D3="宮城県仙台中央県税事務所","宮城県仙台中央県税事務所"))))))))))</f>
        <v>0</v>
      </c>
      <c r="I36" s="285"/>
      <c r="J36" s="285"/>
      <c r="K36" s="285"/>
      <c r="L36" s="285"/>
      <c r="M36" s="285"/>
      <c r="N36" s="285"/>
      <c r="O36" s="285"/>
      <c r="P36" s="285"/>
      <c r="Q36" s="285"/>
      <c r="R36" s="285"/>
      <c r="S36" s="285"/>
      <c r="T36" s="285"/>
      <c r="U36" s="286"/>
      <c r="V36" s="270"/>
      <c r="W36" s="271"/>
      <c r="X36" s="277"/>
      <c r="Y36" s="278"/>
      <c r="Z36" s="278"/>
      <c r="AA36" s="278"/>
      <c r="AB36" s="278"/>
      <c r="AC36" s="278"/>
      <c r="AD36" s="278"/>
      <c r="AE36" s="278"/>
      <c r="AF36" s="278"/>
      <c r="AG36" s="278"/>
      <c r="AH36" s="278"/>
      <c r="AI36" s="279"/>
      <c r="AJ36" s="20"/>
      <c r="AK36" s="18"/>
      <c r="AL36" s="256" t="s">
        <v>59</v>
      </c>
      <c r="AM36" s="283"/>
      <c r="AN36" s="283"/>
      <c r="AO36" s="283"/>
      <c r="AP36" s="283"/>
      <c r="AQ36" s="234"/>
      <c r="AR36" s="284" t="b">
        <f>H36</f>
        <v>0</v>
      </c>
      <c r="AS36" s="285"/>
      <c r="AT36" s="285"/>
      <c r="AU36" s="285"/>
      <c r="AV36" s="285"/>
      <c r="AW36" s="285"/>
      <c r="AX36" s="285"/>
      <c r="AY36" s="285"/>
      <c r="AZ36" s="285"/>
      <c r="BA36" s="285"/>
      <c r="BB36" s="285"/>
      <c r="BC36" s="285"/>
      <c r="BD36" s="285"/>
      <c r="BE36" s="286"/>
      <c r="BF36" s="270"/>
      <c r="BG36" s="271"/>
      <c r="BH36" s="277"/>
      <c r="BI36" s="278"/>
      <c r="BJ36" s="278"/>
      <c r="BK36" s="278"/>
      <c r="BL36" s="278"/>
      <c r="BM36" s="278"/>
      <c r="BN36" s="278"/>
      <c r="BO36" s="278"/>
      <c r="BP36" s="278"/>
      <c r="BQ36" s="278"/>
      <c r="BR36" s="278"/>
      <c r="BS36" s="279"/>
      <c r="BT36" s="20"/>
      <c r="BU36" s="18"/>
      <c r="BV36" s="256" t="s">
        <v>59</v>
      </c>
      <c r="BW36" s="283"/>
      <c r="BX36" s="283"/>
      <c r="BY36" s="283"/>
      <c r="BZ36" s="283"/>
      <c r="CA36" s="234"/>
      <c r="CB36" s="284" t="b">
        <f>AR36</f>
        <v>0</v>
      </c>
      <c r="CC36" s="285"/>
      <c r="CD36" s="285"/>
      <c r="CE36" s="285"/>
      <c r="CF36" s="285"/>
      <c r="CG36" s="285"/>
      <c r="CH36" s="285"/>
      <c r="CI36" s="285"/>
      <c r="CJ36" s="285"/>
      <c r="CK36" s="285"/>
      <c r="CL36" s="285"/>
      <c r="CM36" s="285"/>
      <c r="CN36" s="285"/>
      <c r="CO36" s="286"/>
      <c r="CP36" s="270"/>
      <c r="CQ36" s="271"/>
      <c r="CR36" s="277"/>
      <c r="CS36" s="278"/>
      <c r="CT36" s="278"/>
      <c r="CU36" s="278"/>
      <c r="CV36" s="278"/>
      <c r="CW36" s="278"/>
      <c r="CX36" s="278"/>
      <c r="CY36" s="278"/>
      <c r="CZ36" s="278"/>
      <c r="DA36" s="278"/>
      <c r="DB36" s="278"/>
      <c r="DC36" s="279"/>
      <c r="DD36" s="19"/>
      <c r="DE36" s="19"/>
      <c r="DF36" s="10"/>
      <c r="DG36" s="10"/>
    </row>
    <row r="37" spans="2:111" x14ac:dyDescent="0.15">
      <c r="B37" s="298" t="s">
        <v>64</v>
      </c>
      <c r="C37" s="298"/>
      <c r="D37" s="298"/>
      <c r="E37" s="298"/>
      <c r="F37" s="298"/>
      <c r="G37" s="298"/>
      <c r="H37" s="298"/>
      <c r="I37" s="298"/>
      <c r="J37" s="298"/>
      <c r="K37" s="298"/>
      <c r="L37" s="298"/>
      <c r="M37" s="298"/>
      <c r="N37" s="298"/>
      <c r="O37" s="298"/>
      <c r="P37" s="298"/>
      <c r="Q37" s="298"/>
      <c r="R37" s="298"/>
      <c r="S37" s="298"/>
      <c r="T37" s="298"/>
      <c r="U37" s="299"/>
      <c r="V37" s="270"/>
      <c r="W37" s="271"/>
      <c r="X37" s="277"/>
      <c r="Y37" s="278"/>
      <c r="Z37" s="278"/>
      <c r="AA37" s="278"/>
      <c r="AB37" s="278"/>
      <c r="AC37" s="278"/>
      <c r="AD37" s="278"/>
      <c r="AE37" s="278"/>
      <c r="AF37" s="278"/>
      <c r="AG37" s="278"/>
      <c r="AH37" s="278"/>
      <c r="AI37" s="279"/>
      <c r="AJ37" s="20"/>
      <c r="AK37" s="18"/>
      <c r="AL37" s="257" t="s">
        <v>62</v>
      </c>
      <c r="AM37" s="302"/>
      <c r="AN37" s="302"/>
      <c r="AO37" s="302"/>
      <c r="AP37" s="302"/>
      <c r="AQ37" s="258"/>
      <c r="AR37" s="182"/>
      <c r="AS37" s="183"/>
      <c r="AT37" s="183"/>
      <c r="AU37" s="183"/>
      <c r="AV37" s="183"/>
      <c r="AW37" s="183"/>
      <c r="AX37" s="183"/>
      <c r="AY37" s="183"/>
      <c r="AZ37" s="183"/>
      <c r="BA37" s="183"/>
      <c r="BB37" s="183"/>
      <c r="BC37" s="183"/>
      <c r="BD37" s="283" t="s">
        <v>63</v>
      </c>
      <c r="BE37" s="234"/>
      <c r="BF37" s="270"/>
      <c r="BG37" s="271"/>
      <c r="BH37" s="277"/>
      <c r="BI37" s="278"/>
      <c r="BJ37" s="278"/>
      <c r="BK37" s="278"/>
      <c r="BL37" s="278"/>
      <c r="BM37" s="278"/>
      <c r="BN37" s="278"/>
      <c r="BO37" s="278"/>
      <c r="BP37" s="278"/>
      <c r="BQ37" s="278"/>
      <c r="BR37" s="278"/>
      <c r="BS37" s="279"/>
      <c r="BT37" s="20"/>
      <c r="BU37" s="18"/>
      <c r="BV37" s="303" t="s">
        <v>60</v>
      </c>
      <c r="BW37" s="304"/>
      <c r="BX37" s="304"/>
      <c r="BY37" s="304"/>
      <c r="BZ37" s="304"/>
      <c r="CA37" s="305"/>
      <c r="CB37" s="309" t="s">
        <v>61</v>
      </c>
      <c r="CC37" s="310"/>
      <c r="CD37" s="310"/>
      <c r="CE37" s="310"/>
      <c r="CF37" s="310"/>
      <c r="CG37" s="310"/>
      <c r="CH37" s="310"/>
      <c r="CI37" s="310"/>
      <c r="CJ37" s="310"/>
      <c r="CK37" s="310"/>
      <c r="CL37" s="310"/>
      <c r="CM37" s="310"/>
      <c r="CN37" s="310"/>
      <c r="CO37" s="311"/>
      <c r="CP37" s="270"/>
      <c r="CQ37" s="271"/>
      <c r="CR37" s="277"/>
      <c r="CS37" s="278"/>
      <c r="CT37" s="278"/>
      <c r="CU37" s="278"/>
      <c r="CV37" s="278"/>
      <c r="CW37" s="278"/>
      <c r="CX37" s="278"/>
      <c r="CY37" s="278"/>
      <c r="CZ37" s="278"/>
      <c r="DA37" s="278"/>
      <c r="DB37" s="278"/>
      <c r="DC37" s="279"/>
      <c r="DD37" s="19"/>
      <c r="DE37" s="19"/>
      <c r="DF37" s="10"/>
      <c r="DG37" s="10"/>
    </row>
    <row r="38" spans="2:111" x14ac:dyDescent="0.15">
      <c r="B38" s="300"/>
      <c r="C38" s="300"/>
      <c r="D38" s="300"/>
      <c r="E38" s="300"/>
      <c r="F38" s="300"/>
      <c r="G38" s="300"/>
      <c r="H38" s="300"/>
      <c r="I38" s="300"/>
      <c r="J38" s="300"/>
      <c r="K38" s="300"/>
      <c r="L38" s="300"/>
      <c r="M38" s="300"/>
      <c r="N38" s="300"/>
      <c r="O38" s="300"/>
      <c r="P38" s="300"/>
      <c r="Q38" s="300"/>
      <c r="R38" s="300"/>
      <c r="S38" s="300"/>
      <c r="T38" s="300"/>
      <c r="U38" s="301"/>
      <c r="V38" s="270"/>
      <c r="W38" s="271"/>
      <c r="X38" s="277"/>
      <c r="Y38" s="278"/>
      <c r="Z38" s="278"/>
      <c r="AA38" s="278"/>
      <c r="AB38" s="278"/>
      <c r="AC38" s="278"/>
      <c r="AD38" s="278"/>
      <c r="AE38" s="278"/>
      <c r="AF38" s="278"/>
      <c r="AG38" s="278"/>
      <c r="AH38" s="278"/>
      <c r="AI38" s="279"/>
      <c r="AJ38" s="20"/>
      <c r="AK38" s="18"/>
      <c r="AL38" s="287"/>
      <c r="AM38" s="288"/>
      <c r="AN38" s="288"/>
      <c r="AO38" s="288"/>
      <c r="AP38" s="288"/>
      <c r="AQ38" s="289"/>
      <c r="AR38" s="182"/>
      <c r="AS38" s="183"/>
      <c r="AT38" s="183"/>
      <c r="AU38" s="183"/>
      <c r="AV38" s="183"/>
      <c r="AW38" s="183"/>
      <c r="AX38" s="183"/>
      <c r="AY38" s="183"/>
      <c r="AZ38" s="183"/>
      <c r="BA38" s="183"/>
      <c r="BB38" s="183"/>
      <c r="BC38" s="183"/>
      <c r="BD38" s="283" t="s">
        <v>65</v>
      </c>
      <c r="BE38" s="234"/>
      <c r="BF38" s="270"/>
      <c r="BG38" s="271"/>
      <c r="BH38" s="277"/>
      <c r="BI38" s="278"/>
      <c r="BJ38" s="278"/>
      <c r="BK38" s="278"/>
      <c r="BL38" s="278"/>
      <c r="BM38" s="278"/>
      <c r="BN38" s="278"/>
      <c r="BO38" s="278"/>
      <c r="BP38" s="278"/>
      <c r="BQ38" s="278"/>
      <c r="BR38" s="278"/>
      <c r="BS38" s="279"/>
      <c r="BT38" s="20"/>
      <c r="BU38" s="18"/>
      <c r="BV38" s="306"/>
      <c r="BW38" s="307"/>
      <c r="BX38" s="307"/>
      <c r="BY38" s="307"/>
      <c r="BZ38" s="307"/>
      <c r="CA38" s="308"/>
      <c r="CB38" s="312"/>
      <c r="CC38" s="313"/>
      <c r="CD38" s="313"/>
      <c r="CE38" s="313"/>
      <c r="CF38" s="313"/>
      <c r="CG38" s="313"/>
      <c r="CH38" s="313"/>
      <c r="CI38" s="313"/>
      <c r="CJ38" s="313"/>
      <c r="CK38" s="313"/>
      <c r="CL38" s="313"/>
      <c r="CM38" s="313"/>
      <c r="CN38" s="313"/>
      <c r="CO38" s="314"/>
      <c r="CP38" s="270"/>
      <c r="CQ38" s="271"/>
      <c r="CR38" s="277"/>
      <c r="CS38" s="278"/>
      <c r="CT38" s="278"/>
      <c r="CU38" s="278"/>
      <c r="CV38" s="278"/>
      <c r="CW38" s="278"/>
      <c r="CX38" s="278"/>
      <c r="CY38" s="278"/>
      <c r="CZ38" s="278"/>
      <c r="DA38" s="278"/>
      <c r="DB38" s="278"/>
      <c r="DC38" s="279"/>
      <c r="DD38" s="19"/>
      <c r="DE38" s="19"/>
      <c r="DF38" s="10"/>
      <c r="DG38" s="10"/>
    </row>
    <row r="39" spans="2:111" x14ac:dyDescent="0.15">
      <c r="B39" s="300"/>
      <c r="C39" s="300"/>
      <c r="D39" s="300"/>
      <c r="E39" s="300"/>
      <c r="F39" s="300"/>
      <c r="G39" s="300"/>
      <c r="H39" s="300"/>
      <c r="I39" s="300"/>
      <c r="J39" s="300"/>
      <c r="K39" s="300"/>
      <c r="L39" s="300"/>
      <c r="M39" s="300"/>
      <c r="N39" s="300"/>
      <c r="O39" s="300"/>
      <c r="P39" s="300"/>
      <c r="Q39" s="300"/>
      <c r="R39" s="300"/>
      <c r="S39" s="300"/>
      <c r="T39" s="300"/>
      <c r="U39" s="301"/>
      <c r="V39" s="270"/>
      <c r="W39" s="271"/>
      <c r="X39" s="277"/>
      <c r="Y39" s="278"/>
      <c r="Z39" s="278"/>
      <c r="AA39" s="278"/>
      <c r="AB39" s="278"/>
      <c r="AC39" s="278"/>
      <c r="AD39" s="278"/>
      <c r="AE39" s="278"/>
      <c r="AF39" s="278"/>
      <c r="AG39" s="278"/>
      <c r="AH39" s="278"/>
      <c r="AI39" s="279"/>
      <c r="AJ39" s="20"/>
      <c r="AK39" s="18"/>
      <c r="AL39" s="36"/>
      <c r="AM39" s="36"/>
      <c r="AN39" s="36"/>
      <c r="AO39" s="36"/>
      <c r="AP39" s="36"/>
      <c r="AQ39" s="36"/>
      <c r="AR39" s="36"/>
      <c r="AS39" s="36"/>
      <c r="AT39" s="36"/>
      <c r="AU39" s="36"/>
      <c r="AV39" s="36"/>
      <c r="AW39" s="36"/>
      <c r="AX39" s="26"/>
      <c r="AY39" s="27"/>
      <c r="AZ39" s="27"/>
      <c r="BA39" s="27"/>
      <c r="BB39" s="27"/>
      <c r="BC39" s="27"/>
      <c r="BD39" s="27"/>
      <c r="BE39" s="28"/>
      <c r="BF39" s="270"/>
      <c r="BG39" s="271"/>
      <c r="BH39" s="277"/>
      <c r="BI39" s="278"/>
      <c r="BJ39" s="278"/>
      <c r="BK39" s="278"/>
      <c r="BL39" s="278"/>
      <c r="BM39" s="278"/>
      <c r="BN39" s="278"/>
      <c r="BO39" s="278"/>
      <c r="BP39" s="278"/>
      <c r="BQ39" s="278"/>
      <c r="BR39" s="278"/>
      <c r="BS39" s="279"/>
      <c r="BT39" s="20"/>
      <c r="BU39" s="18"/>
      <c r="BV39" s="257" t="s">
        <v>66</v>
      </c>
      <c r="BW39" s="302"/>
      <c r="BX39" s="302"/>
      <c r="BY39" s="302"/>
      <c r="BZ39" s="302"/>
      <c r="CA39" s="258"/>
      <c r="CB39" s="315" t="s">
        <v>67</v>
      </c>
      <c r="CC39" s="310"/>
      <c r="CD39" s="310"/>
      <c r="CE39" s="310"/>
      <c r="CF39" s="310"/>
      <c r="CG39" s="310"/>
      <c r="CH39" s="310"/>
      <c r="CI39" s="310"/>
      <c r="CJ39" s="310"/>
      <c r="CK39" s="310"/>
      <c r="CL39" s="310"/>
      <c r="CM39" s="310"/>
      <c r="CN39" s="310"/>
      <c r="CO39" s="311"/>
      <c r="CP39" s="270"/>
      <c r="CQ39" s="271"/>
      <c r="CR39" s="277"/>
      <c r="CS39" s="278"/>
      <c r="CT39" s="278"/>
      <c r="CU39" s="278"/>
      <c r="CV39" s="278"/>
      <c r="CW39" s="278"/>
      <c r="CX39" s="278"/>
      <c r="CY39" s="278"/>
      <c r="CZ39" s="278"/>
      <c r="DA39" s="278"/>
      <c r="DB39" s="278"/>
      <c r="DC39" s="279"/>
      <c r="DD39" s="19"/>
      <c r="DE39" s="19"/>
      <c r="DF39" s="10"/>
      <c r="DG39" s="10"/>
    </row>
    <row r="40" spans="2:111" x14ac:dyDescent="0.15">
      <c r="B40" s="300"/>
      <c r="C40" s="300"/>
      <c r="D40" s="300"/>
      <c r="E40" s="300"/>
      <c r="F40" s="300"/>
      <c r="G40" s="300"/>
      <c r="H40" s="300"/>
      <c r="I40" s="300"/>
      <c r="J40" s="300"/>
      <c r="K40" s="300"/>
      <c r="L40" s="300"/>
      <c r="M40" s="300"/>
      <c r="N40" s="300"/>
      <c r="O40" s="300"/>
      <c r="P40" s="300"/>
      <c r="Q40" s="300"/>
      <c r="R40" s="300"/>
      <c r="S40" s="300"/>
      <c r="T40" s="300"/>
      <c r="U40" s="301"/>
      <c r="V40" s="270"/>
      <c r="W40" s="271"/>
      <c r="X40" s="277"/>
      <c r="Y40" s="278"/>
      <c r="Z40" s="278"/>
      <c r="AA40" s="278"/>
      <c r="AB40" s="278"/>
      <c r="AC40" s="278"/>
      <c r="AD40" s="278"/>
      <c r="AE40" s="278"/>
      <c r="AF40" s="278"/>
      <c r="AG40" s="278"/>
      <c r="AH40" s="278"/>
      <c r="AI40" s="279"/>
      <c r="AJ40" s="20"/>
      <c r="AK40" s="18"/>
      <c r="AL40" s="29" t="s">
        <v>68</v>
      </c>
      <c r="AM40" s="37"/>
      <c r="AN40" s="37"/>
      <c r="AO40" s="37"/>
      <c r="AP40" s="37"/>
      <c r="AQ40" s="37"/>
      <c r="AR40" s="37"/>
      <c r="AS40" s="37"/>
      <c r="AT40" s="37"/>
      <c r="AU40" s="37"/>
      <c r="AV40" s="37"/>
      <c r="AW40" s="37"/>
      <c r="AX40" s="30"/>
      <c r="AY40" s="30"/>
      <c r="AZ40" s="30"/>
      <c r="BA40" s="30"/>
      <c r="BB40" s="30"/>
      <c r="BC40" s="30"/>
      <c r="BD40" s="30"/>
      <c r="BE40" s="31"/>
      <c r="BF40" s="270"/>
      <c r="BG40" s="271"/>
      <c r="BH40" s="277"/>
      <c r="BI40" s="278"/>
      <c r="BJ40" s="278"/>
      <c r="BK40" s="278"/>
      <c r="BL40" s="278"/>
      <c r="BM40" s="278"/>
      <c r="BN40" s="278"/>
      <c r="BO40" s="278"/>
      <c r="BP40" s="278"/>
      <c r="BQ40" s="278"/>
      <c r="BR40" s="278"/>
      <c r="BS40" s="279"/>
      <c r="BT40" s="20"/>
      <c r="BU40" s="18"/>
      <c r="BV40" s="287"/>
      <c r="BW40" s="288"/>
      <c r="BX40" s="288"/>
      <c r="BY40" s="288"/>
      <c r="BZ40" s="288"/>
      <c r="CA40" s="289"/>
      <c r="CB40" s="312"/>
      <c r="CC40" s="313"/>
      <c r="CD40" s="313"/>
      <c r="CE40" s="313"/>
      <c r="CF40" s="313"/>
      <c r="CG40" s="313"/>
      <c r="CH40" s="313"/>
      <c r="CI40" s="313"/>
      <c r="CJ40" s="313"/>
      <c r="CK40" s="313"/>
      <c r="CL40" s="313"/>
      <c r="CM40" s="313"/>
      <c r="CN40" s="313"/>
      <c r="CO40" s="314"/>
      <c r="CP40" s="270"/>
      <c r="CQ40" s="271"/>
      <c r="CR40" s="277"/>
      <c r="CS40" s="278"/>
      <c r="CT40" s="278"/>
      <c r="CU40" s="278"/>
      <c r="CV40" s="278"/>
      <c r="CW40" s="278"/>
      <c r="CX40" s="278"/>
      <c r="CY40" s="278"/>
      <c r="CZ40" s="278"/>
      <c r="DA40" s="278"/>
      <c r="DB40" s="278"/>
      <c r="DC40" s="279"/>
      <c r="DD40" s="19"/>
      <c r="DE40" s="19"/>
      <c r="DF40" s="10"/>
      <c r="DG40" s="10"/>
    </row>
    <row r="41" spans="2:111" x14ac:dyDescent="0.15">
      <c r="B41" s="300"/>
      <c r="C41" s="300"/>
      <c r="D41" s="300"/>
      <c r="E41" s="300"/>
      <c r="F41" s="300"/>
      <c r="G41" s="300"/>
      <c r="H41" s="300"/>
      <c r="I41" s="300"/>
      <c r="J41" s="300"/>
      <c r="K41" s="300"/>
      <c r="L41" s="300"/>
      <c r="M41" s="300"/>
      <c r="N41" s="300"/>
      <c r="O41" s="300"/>
      <c r="P41" s="300"/>
      <c r="Q41" s="300"/>
      <c r="R41" s="300"/>
      <c r="S41" s="300"/>
      <c r="T41" s="300"/>
      <c r="U41" s="301"/>
      <c r="V41" s="272"/>
      <c r="W41" s="273"/>
      <c r="X41" s="280"/>
      <c r="Y41" s="281"/>
      <c r="Z41" s="281"/>
      <c r="AA41" s="281"/>
      <c r="AB41" s="281"/>
      <c r="AC41" s="281"/>
      <c r="AD41" s="281"/>
      <c r="AE41" s="281"/>
      <c r="AF41" s="281"/>
      <c r="AG41" s="281"/>
      <c r="AH41" s="281"/>
      <c r="AI41" s="282"/>
      <c r="AJ41" s="20"/>
      <c r="AK41" s="18"/>
      <c r="AL41" s="29" t="s">
        <v>70</v>
      </c>
      <c r="AM41" s="37"/>
      <c r="AN41" s="37"/>
      <c r="AO41" s="37"/>
      <c r="AP41" s="37"/>
      <c r="AQ41" s="37"/>
      <c r="AR41" s="37"/>
      <c r="AS41" s="37"/>
      <c r="AT41" s="37"/>
      <c r="AU41" s="37"/>
      <c r="AV41" s="37"/>
      <c r="AW41" s="37"/>
      <c r="AX41" s="30"/>
      <c r="AY41" s="30"/>
      <c r="AZ41" s="30"/>
      <c r="BA41" s="30"/>
      <c r="BB41" s="30"/>
      <c r="BC41" s="30"/>
      <c r="BD41" s="30"/>
      <c r="BE41" s="31"/>
      <c r="BF41" s="272"/>
      <c r="BG41" s="273"/>
      <c r="BH41" s="280"/>
      <c r="BI41" s="281"/>
      <c r="BJ41" s="281"/>
      <c r="BK41" s="281"/>
      <c r="BL41" s="281"/>
      <c r="BM41" s="281"/>
      <c r="BN41" s="281"/>
      <c r="BO41" s="281"/>
      <c r="BP41" s="281"/>
      <c r="BQ41" s="281"/>
      <c r="BR41" s="281"/>
      <c r="BS41" s="282"/>
      <c r="BT41" s="20"/>
      <c r="BU41" s="18"/>
      <c r="BV41" s="293" t="s">
        <v>69</v>
      </c>
      <c r="BW41" s="293"/>
      <c r="BX41" s="293"/>
      <c r="BY41" s="293"/>
      <c r="BZ41" s="293"/>
      <c r="CA41" s="293"/>
      <c r="CB41" s="293"/>
      <c r="CC41" s="293"/>
      <c r="CD41" s="293"/>
      <c r="CE41" s="293"/>
      <c r="CF41" s="293"/>
      <c r="CG41" s="293"/>
      <c r="CH41" s="293"/>
      <c r="CI41" s="293"/>
      <c r="CJ41" s="293"/>
      <c r="CK41" s="293"/>
      <c r="CL41" s="293"/>
      <c r="CM41" s="293"/>
      <c r="CN41" s="293"/>
      <c r="CO41" s="294"/>
      <c r="CP41" s="272"/>
      <c r="CQ41" s="273"/>
      <c r="CR41" s="280"/>
      <c r="CS41" s="281"/>
      <c r="CT41" s="281"/>
      <c r="CU41" s="281"/>
      <c r="CV41" s="281"/>
      <c r="CW41" s="281"/>
      <c r="CX41" s="281"/>
      <c r="CY41" s="281"/>
      <c r="CZ41" s="281"/>
      <c r="DA41" s="281"/>
      <c r="DB41" s="281"/>
      <c r="DC41" s="282"/>
      <c r="DD41" s="19"/>
      <c r="DE41" s="19"/>
      <c r="DF41" s="10"/>
      <c r="DG41" s="10"/>
    </row>
  </sheetData>
  <sheetProtection algorithmName="SHA-512" hashValue="jEQtw/v0yMTYpy8EUAIMnCA5JHuomCBDwYCoBjX6nWCBEoIZis2XSQcqeRLo5tgeEDKFWwqkRIpgI43JcQ0ktw==" saltValue="iEbNcai4d4PzUWg9y9UJDg==" spinCount="100000" sheet="1" objects="1" scenarios="1"/>
  <mergeCells count="317">
    <mergeCell ref="Q1:T2"/>
    <mergeCell ref="M3:T3"/>
    <mergeCell ref="AW1:AZ2"/>
    <mergeCell ref="BA1:BD2"/>
    <mergeCell ref="AW3:BD3"/>
    <mergeCell ref="CG1:CJ2"/>
    <mergeCell ref="CK1:CN2"/>
    <mergeCell ref="CG3:CN3"/>
    <mergeCell ref="B37:U41"/>
    <mergeCell ref="AL37:AQ38"/>
    <mergeCell ref="AR37:BC37"/>
    <mergeCell ref="BD37:BE37"/>
    <mergeCell ref="BV37:CA38"/>
    <mergeCell ref="CB37:CO38"/>
    <mergeCell ref="AR38:BC38"/>
    <mergeCell ref="BD38:BE38"/>
    <mergeCell ref="BV39:CA40"/>
    <mergeCell ref="CB39:CO40"/>
    <mergeCell ref="BV35:CA35"/>
    <mergeCell ref="CB35:CO35"/>
    <mergeCell ref="BX33:CD33"/>
    <mergeCell ref="CE33:CF33"/>
    <mergeCell ref="CP35:CQ41"/>
    <mergeCell ref="CR35:DC41"/>
    <mergeCell ref="B36:G36"/>
    <mergeCell ref="H36:U36"/>
    <mergeCell ref="AL36:AQ36"/>
    <mergeCell ref="AR36:BE36"/>
    <mergeCell ref="BV36:CA36"/>
    <mergeCell ref="CB36:CO36"/>
    <mergeCell ref="CE34:CF34"/>
    <mergeCell ref="CG34:DC34"/>
    <mergeCell ref="B35:G35"/>
    <mergeCell ref="H35:U35"/>
    <mergeCell ref="V35:W41"/>
    <mergeCell ref="X35:AI41"/>
    <mergeCell ref="AL35:AQ35"/>
    <mergeCell ref="AR35:BE35"/>
    <mergeCell ref="BF35:BG41"/>
    <mergeCell ref="BH35:BS41"/>
    <mergeCell ref="BV41:CO41"/>
    <mergeCell ref="CG33:DC33"/>
    <mergeCell ref="B34:J34"/>
    <mergeCell ref="K34:L34"/>
    <mergeCell ref="M34:AI34"/>
    <mergeCell ref="AL34:AT34"/>
    <mergeCell ref="AU34:AV34"/>
    <mergeCell ref="AW34:BS34"/>
    <mergeCell ref="BV34:CD34"/>
    <mergeCell ref="D33:J33"/>
    <mergeCell ref="K33:L33"/>
    <mergeCell ref="M33:AI33"/>
    <mergeCell ref="AN33:AT33"/>
    <mergeCell ref="AU33:AV33"/>
    <mergeCell ref="AW33:BS33"/>
    <mergeCell ref="D32:J32"/>
    <mergeCell ref="K32:L32"/>
    <mergeCell ref="M32:AI32"/>
    <mergeCell ref="AN32:AT32"/>
    <mergeCell ref="AU32:AV32"/>
    <mergeCell ref="AW32:BS32"/>
    <mergeCell ref="BX32:CD32"/>
    <mergeCell ref="CE32:CF32"/>
    <mergeCell ref="CG32:DC32"/>
    <mergeCell ref="D31:J31"/>
    <mergeCell ref="K31:L31"/>
    <mergeCell ref="M31:AI31"/>
    <mergeCell ref="AN31:AT31"/>
    <mergeCell ref="AU31:AV31"/>
    <mergeCell ref="AW31:BS31"/>
    <mergeCell ref="BX31:CD31"/>
    <mergeCell ref="CE31:CF31"/>
    <mergeCell ref="CG31:DC31"/>
    <mergeCell ref="AU28:AV28"/>
    <mergeCell ref="AW28:BS28"/>
    <mergeCell ref="BX28:CD28"/>
    <mergeCell ref="CE28:CF28"/>
    <mergeCell ref="CG28:DC28"/>
    <mergeCell ref="BX29:CD29"/>
    <mergeCell ref="CE29:CF29"/>
    <mergeCell ref="CG29:DC29"/>
    <mergeCell ref="D30:J30"/>
    <mergeCell ref="K30:L30"/>
    <mergeCell ref="M30:AI30"/>
    <mergeCell ref="AN30:AT30"/>
    <mergeCell ref="AU30:AV30"/>
    <mergeCell ref="AW30:BS30"/>
    <mergeCell ref="BX30:CD30"/>
    <mergeCell ref="D29:J29"/>
    <mergeCell ref="K29:L29"/>
    <mergeCell ref="M29:AI29"/>
    <mergeCell ref="AN29:AT29"/>
    <mergeCell ref="AU29:AV29"/>
    <mergeCell ref="AW29:BS29"/>
    <mergeCell ref="CE30:CF30"/>
    <mergeCell ref="CG30:DC30"/>
    <mergeCell ref="AW26:BS26"/>
    <mergeCell ref="BX26:CD26"/>
    <mergeCell ref="CE26:CF26"/>
    <mergeCell ref="CG26:DC26"/>
    <mergeCell ref="D27:J27"/>
    <mergeCell ref="K27:L27"/>
    <mergeCell ref="M27:AI27"/>
    <mergeCell ref="AN27:AT27"/>
    <mergeCell ref="AU27:AV27"/>
    <mergeCell ref="AW27:BS27"/>
    <mergeCell ref="BX27:CD27"/>
    <mergeCell ref="CE27:CF27"/>
    <mergeCell ref="CG27:DC27"/>
    <mergeCell ref="AW23:BS23"/>
    <mergeCell ref="BV23:BW33"/>
    <mergeCell ref="BX23:CD23"/>
    <mergeCell ref="CE23:CF23"/>
    <mergeCell ref="CG23:DC23"/>
    <mergeCell ref="D24:J24"/>
    <mergeCell ref="K24:L24"/>
    <mergeCell ref="M24:AI24"/>
    <mergeCell ref="AN24:AT24"/>
    <mergeCell ref="AU24:AV24"/>
    <mergeCell ref="AW24:BS24"/>
    <mergeCell ref="BX24:CD24"/>
    <mergeCell ref="CE24:CF24"/>
    <mergeCell ref="CG24:DC24"/>
    <mergeCell ref="D25:J25"/>
    <mergeCell ref="K25:L25"/>
    <mergeCell ref="M25:AI25"/>
    <mergeCell ref="AN25:AT25"/>
    <mergeCell ref="AU25:AV25"/>
    <mergeCell ref="AW25:BS25"/>
    <mergeCell ref="BX25:CD25"/>
    <mergeCell ref="CE25:CF25"/>
    <mergeCell ref="CG25:DC25"/>
    <mergeCell ref="D26:J26"/>
    <mergeCell ref="B23:C33"/>
    <mergeCell ref="D23:J23"/>
    <mergeCell ref="K23:L23"/>
    <mergeCell ref="M23:AI23"/>
    <mergeCell ref="AL23:AM33"/>
    <mergeCell ref="AN23:AT23"/>
    <mergeCell ref="AU23:AV23"/>
    <mergeCell ref="D22:J22"/>
    <mergeCell ref="K22:L22"/>
    <mergeCell ref="M22:AI22"/>
    <mergeCell ref="AN22:AT22"/>
    <mergeCell ref="AU22:AV22"/>
    <mergeCell ref="B19:C22"/>
    <mergeCell ref="D19:J19"/>
    <mergeCell ref="K19:L19"/>
    <mergeCell ref="M19:AI19"/>
    <mergeCell ref="K26:L26"/>
    <mergeCell ref="M26:AI26"/>
    <mergeCell ref="AN26:AT26"/>
    <mergeCell ref="AU26:AV26"/>
    <mergeCell ref="D28:J28"/>
    <mergeCell ref="K28:L28"/>
    <mergeCell ref="M28:AI28"/>
    <mergeCell ref="AN28:AT28"/>
    <mergeCell ref="D21:J21"/>
    <mergeCell ref="K21:L21"/>
    <mergeCell ref="M21:AI21"/>
    <mergeCell ref="AN21:AT21"/>
    <mergeCell ref="AU21:AV21"/>
    <mergeCell ref="AW21:BS21"/>
    <mergeCell ref="BX21:CD21"/>
    <mergeCell ref="CE21:CF21"/>
    <mergeCell ref="CG21:DC21"/>
    <mergeCell ref="AL19:AM22"/>
    <mergeCell ref="AN19:AT19"/>
    <mergeCell ref="D20:J20"/>
    <mergeCell ref="K20:L20"/>
    <mergeCell ref="M20:AI20"/>
    <mergeCell ref="AN20:AT20"/>
    <mergeCell ref="BX22:CD22"/>
    <mergeCell ref="CE22:CF22"/>
    <mergeCell ref="CG22:DC22"/>
    <mergeCell ref="AW22:BS22"/>
    <mergeCell ref="AU19:AV19"/>
    <mergeCell ref="AW19:BS19"/>
    <mergeCell ref="BV19:BW22"/>
    <mergeCell ref="BX19:CD19"/>
    <mergeCell ref="CE19:CF19"/>
    <mergeCell ref="CG19:DC19"/>
    <mergeCell ref="AU20:AV20"/>
    <mergeCell ref="AW20:BS20"/>
    <mergeCell ref="BX20:CD20"/>
    <mergeCell ref="CE20:CF20"/>
    <mergeCell ref="CG20:DC20"/>
    <mergeCell ref="B17:AA17"/>
    <mergeCell ref="AB17:AI17"/>
    <mergeCell ref="AL17:BK17"/>
    <mergeCell ref="BL17:BS17"/>
    <mergeCell ref="BV17:CU17"/>
    <mergeCell ref="CV17:DC17"/>
    <mergeCell ref="B18:M18"/>
    <mergeCell ref="O18:Z18"/>
    <mergeCell ref="AB18:AI18"/>
    <mergeCell ref="AL18:AW18"/>
    <mergeCell ref="AY18:BJ18"/>
    <mergeCell ref="BL18:BS18"/>
    <mergeCell ref="BV18:CG18"/>
    <mergeCell ref="CI18:CT18"/>
    <mergeCell ref="CV18:DC18"/>
    <mergeCell ref="CR15:DC15"/>
    <mergeCell ref="B16:F16"/>
    <mergeCell ref="G16:S16"/>
    <mergeCell ref="T16:W16"/>
    <mergeCell ref="X16:AI16"/>
    <mergeCell ref="AL16:AP16"/>
    <mergeCell ref="AQ16:BC16"/>
    <mergeCell ref="BD16:BG16"/>
    <mergeCell ref="BH16:BS16"/>
    <mergeCell ref="BV16:BZ16"/>
    <mergeCell ref="CA16:CM16"/>
    <mergeCell ref="CN16:CQ16"/>
    <mergeCell ref="CR16:DC16"/>
    <mergeCell ref="CS14:DC14"/>
    <mergeCell ref="B15:F15"/>
    <mergeCell ref="G15:S15"/>
    <mergeCell ref="T15:W15"/>
    <mergeCell ref="X15:AI15"/>
    <mergeCell ref="AL15:AP15"/>
    <mergeCell ref="AQ15:BC15"/>
    <mergeCell ref="BD15:BG15"/>
    <mergeCell ref="BH15:BS15"/>
    <mergeCell ref="BV15:BZ15"/>
    <mergeCell ref="BI14:BS14"/>
    <mergeCell ref="BV14:BX14"/>
    <mergeCell ref="BY14:CA14"/>
    <mergeCell ref="CB14:CD14"/>
    <mergeCell ref="CE14:CH14"/>
    <mergeCell ref="CI14:CR14"/>
    <mergeCell ref="Y14:AI14"/>
    <mergeCell ref="AL14:AN14"/>
    <mergeCell ref="AO14:AQ14"/>
    <mergeCell ref="AR14:AT14"/>
    <mergeCell ref="AU14:AX14"/>
    <mergeCell ref="AY14:BH14"/>
    <mergeCell ref="CA15:CM15"/>
    <mergeCell ref="CN15:CQ15"/>
    <mergeCell ref="B14:D14"/>
    <mergeCell ref="E14:G14"/>
    <mergeCell ref="H14:J14"/>
    <mergeCell ref="K14:N14"/>
    <mergeCell ref="O14:X14"/>
    <mergeCell ref="AO13:AQ13"/>
    <mergeCell ref="AR13:AT13"/>
    <mergeCell ref="AU13:AX13"/>
    <mergeCell ref="AY13:BH13"/>
    <mergeCell ref="B10:AI12"/>
    <mergeCell ref="AL10:BS12"/>
    <mergeCell ref="BV10:DC12"/>
    <mergeCell ref="B13:D13"/>
    <mergeCell ref="E13:G13"/>
    <mergeCell ref="H13:J13"/>
    <mergeCell ref="K13:N13"/>
    <mergeCell ref="O13:X13"/>
    <mergeCell ref="Y13:AI13"/>
    <mergeCell ref="AL13:AN13"/>
    <mergeCell ref="BY13:CA13"/>
    <mergeCell ref="CB13:CD13"/>
    <mergeCell ref="CE13:CH13"/>
    <mergeCell ref="CI13:CR13"/>
    <mergeCell ref="CS13:DC13"/>
    <mergeCell ref="BI13:BS13"/>
    <mergeCell ref="BV13:BX13"/>
    <mergeCell ref="B6:AI6"/>
    <mergeCell ref="AL6:BS6"/>
    <mergeCell ref="BV6:DC6"/>
    <mergeCell ref="B7:AI9"/>
    <mergeCell ref="AL7:BS9"/>
    <mergeCell ref="BV7:DC9"/>
    <mergeCell ref="AU5:BI5"/>
    <mergeCell ref="BJ5:BS5"/>
    <mergeCell ref="BV5:CA5"/>
    <mergeCell ref="CB5:CD5"/>
    <mergeCell ref="CE5:CS5"/>
    <mergeCell ref="CT5:DC5"/>
    <mergeCell ref="B5:G5"/>
    <mergeCell ref="H5:J5"/>
    <mergeCell ref="K5:Y5"/>
    <mergeCell ref="Z5:AI5"/>
    <mergeCell ref="AL5:AQ5"/>
    <mergeCell ref="AR5:AT5"/>
    <mergeCell ref="CE4:CS4"/>
    <mergeCell ref="CT4:DC4"/>
    <mergeCell ref="AQ3:AQ4"/>
    <mergeCell ref="BV3:BV4"/>
    <mergeCell ref="BW3:BW4"/>
    <mergeCell ref="BX3:BX4"/>
    <mergeCell ref="BY3:BY4"/>
    <mergeCell ref="BZ3:BZ4"/>
    <mergeCell ref="CC1:CF3"/>
    <mergeCell ref="CQ1:CY3"/>
    <mergeCell ref="B2:G2"/>
    <mergeCell ref="AL2:AQ2"/>
    <mergeCell ref="BV2:CA2"/>
    <mergeCell ref="B3:B4"/>
    <mergeCell ref="C3:C4"/>
    <mergeCell ref="D3:D4"/>
    <mergeCell ref="E3:E4"/>
    <mergeCell ref="F3:F4"/>
    <mergeCell ref="G3:G4"/>
    <mergeCell ref="AL3:AL4"/>
    <mergeCell ref="BG1:BO3"/>
    <mergeCell ref="CA3:CA4"/>
    <mergeCell ref="I1:L3"/>
    <mergeCell ref="U1:AC3"/>
    <mergeCell ref="AS1:AV3"/>
    <mergeCell ref="AM3:AM4"/>
    <mergeCell ref="AN3:AN4"/>
    <mergeCell ref="AO3:AO4"/>
    <mergeCell ref="AP3:AP4"/>
    <mergeCell ref="K4:Y4"/>
    <mergeCell ref="Z4:AI4"/>
    <mergeCell ref="AU4:BI4"/>
    <mergeCell ref="BJ4:BS4"/>
    <mergeCell ref="M1:P2"/>
  </mergeCells>
  <phoneticPr fontId="1"/>
  <conditionalFormatting sqref="B1:B23">
    <cfRule type="expression" dxfId="32" priority="33" stopIfTrue="1">
      <formula>#REF!=0</formula>
    </cfRule>
  </conditionalFormatting>
  <conditionalFormatting sqref="B35:G36 V35:AI36 B37:AI41">
    <cfRule type="expression" dxfId="31" priority="15" stopIfTrue="1">
      <formula>#REF!=0</formula>
    </cfRule>
  </conditionalFormatting>
  <conditionalFormatting sqref="G4:O16 G1:M1 C1:F15 AJ1:AK41 BT1:BU41 G2:L2 G3:M3 Z4:AI12 P4:Y13 AL13:BI13 CA13:CS13 BW13:BZ15 U15:W15 Y15:AI15 BE15:BG15 BI15:BS15 CO15:DC15 P15:T16 X15:X16 BH15:BH16 CR16 CH19:DC19 C19:C22 AL19:AM22 BV19:BW22 D19:AI34 AN19:BS34 BX19:CG34 B34:C34 AL34:AM34 BV34:BW34 AL35:AQ36 BF35:BS36 AL37:BS41">
    <cfRule type="expression" dxfId="30" priority="38" stopIfTrue="1">
      <formula>#REF!=0</formula>
    </cfRule>
  </conditionalFormatting>
  <conditionalFormatting sqref="H35">
    <cfRule type="expression" dxfId="29" priority="14" stopIfTrue="1">
      <formula>#REF!=0</formula>
    </cfRule>
  </conditionalFormatting>
  <conditionalFormatting sqref="H36:U36">
    <cfRule type="expression" dxfId="28" priority="13" stopIfTrue="1">
      <formula>#REF!=0</formula>
    </cfRule>
  </conditionalFormatting>
  <conditionalFormatting sqref="K14:N14">
    <cfRule type="cellIs" priority="22" operator="equal">
      <formula>0</formula>
    </cfRule>
  </conditionalFormatting>
  <conditionalFormatting sqref="N18:O18">
    <cfRule type="expression" dxfId="27" priority="32" stopIfTrue="1">
      <formula>#REF!=0</formula>
    </cfRule>
  </conditionalFormatting>
  <conditionalFormatting sqref="Q1 U1:AI3">
    <cfRule type="expression" dxfId="26" priority="10" stopIfTrue="1">
      <formula>#REF!=0</formula>
    </cfRule>
  </conditionalFormatting>
  <conditionalFormatting sqref="Y14">
    <cfRule type="expression" dxfId="25" priority="25" stopIfTrue="1">
      <formula>#REF!=0</formula>
    </cfRule>
  </conditionalFormatting>
  <conditionalFormatting sqref="AA18">
    <cfRule type="expression" dxfId="24" priority="34" stopIfTrue="1">
      <formula>#REF!=0</formula>
    </cfRule>
  </conditionalFormatting>
  <conditionalFormatting sqref="AL17:AL18">
    <cfRule type="expression" dxfId="23" priority="2" stopIfTrue="1">
      <formula>#REF!=0</formula>
    </cfRule>
  </conditionalFormatting>
  <conditionalFormatting sqref="AL23">
    <cfRule type="expression" dxfId="22" priority="8" stopIfTrue="1">
      <formula>#REF!=0</formula>
    </cfRule>
  </conditionalFormatting>
  <conditionalFormatting sqref="AL1:AV3 BE1:BS3 AL4:BS12">
    <cfRule type="expression" dxfId="21" priority="17" stopIfTrue="1">
      <formula>#REF!=0</formula>
    </cfRule>
  </conditionalFormatting>
  <conditionalFormatting sqref="AL14:AY14">
    <cfRule type="expression" dxfId="20" priority="21" stopIfTrue="1">
      <formula>#REF!=0</formula>
    </cfRule>
  </conditionalFormatting>
  <conditionalFormatting sqref="AL15:BD16">
    <cfRule type="expression" dxfId="19" priority="37" stopIfTrue="1">
      <formula>#REF!=0</formula>
    </cfRule>
  </conditionalFormatting>
  <conditionalFormatting sqref="AR35">
    <cfRule type="expression" dxfId="18" priority="35" stopIfTrue="1">
      <formula>#REF!=0</formula>
    </cfRule>
  </conditionalFormatting>
  <conditionalFormatting sqref="AR36:BE36">
    <cfRule type="expression" dxfId="17" priority="16" stopIfTrue="1">
      <formula>#REF!=0</formula>
    </cfRule>
  </conditionalFormatting>
  <conditionalFormatting sqref="AU14:AX14">
    <cfRule type="cellIs" priority="20" operator="equal">
      <formula>0</formula>
    </cfRule>
  </conditionalFormatting>
  <conditionalFormatting sqref="AW1 AW3">
    <cfRule type="expression" dxfId="16" priority="6" stopIfTrue="1">
      <formula>#REF!=0</formula>
    </cfRule>
  </conditionalFormatting>
  <conditionalFormatting sqref="AX18:AY18">
    <cfRule type="expression" dxfId="15" priority="29" stopIfTrue="1">
      <formula>#REF!=0</formula>
    </cfRule>
  </conditionalFormatting>
  <conditionalFormatting sqref="BA1">
    <cfRule type="expression" dxfId="14" priority="5" stopIfTrue="1">
      <formula>#REF!=0</formula>
    </cfRule>
  </conditionalFormatting>
  <conditionalFormatting sqref="BI14">
    <cfRule type="expression" dxfId="13" priority="24" stopIfTrue="1">
      <formula>#REF!=0</formula>
    </cfRule>
  </conditionalFormatting>
  <conditionalFormatting sqref="BK18">
    <cfRule type="expression" dxfId="12" priority="31" stopIfTrue="1">
      <formula>#REF!=0</formula>
    </cfRule>
  </conditionalFormatting>
  <conditionalFormatting sqref="BV13:BV18">
    <cfRule type="expression" dxfId="11" priority="1" stopIfTrue="1">
      <formula>#REF!=0</formula>
    </cfRule>
  </conditionalFormatting>
  <conditionalFormatting sqref="BV23">
    <cfRule type="expression" dxfId="10" priority="7" stopIfTrue="1">
      <formula>#REF!=0</formula>
    </cfRule>
  </conditionalFormatting>
  <conditionalFormatting sqref="BV35:CB35 CR35 CP35:CQ41">
    <cfRule type="expression" dxfId="9" priority="12" stopIfTrue="1">
      <formula>#REF!=0</formula>
    </cfRule>
  </conditionalFormatting>
  <conditionalFormatting sqref="BV1:CF3 CO1:DC3 BV4:DC12">
    <cfRule type="expression" dxfId="8" priority="11" stopIfTrue="1">
      <formula>#REF!=0</formula>
    </cfRule>
  </conditionalFormatting>
  <conditionalFormatting sqref="BV36:CO41">
    <cfRule type="expression" dxfId="7" priority="9" stopIfTrue="1">
      <formula>#REF!=0</formula>
    </cfRule>
  </conditionalFormatting>
  <conditionalFormatting sqref="CA14:CI14">
    <cfRule type="expression" dxfId="6" priority="19" stopIfTrue="1">
      <formula>#REF!=0</formula>
    </cfRule>
  </conditionalFormatting>
  <conditionalFormatting sqref="CA15:CN16">
    <cfRule type="expression" dxfId="5" priority="36" stopIfTrue="1">
      <formula>#REF!=0</formula>
    </cfRule>
  </conditionalFormatting>
  <conditionalFormatting sqref="CE14:CH14">
    <cfRule type="cellIs" priority="18" operator="equal">
      <formula>0</formula>
    </cfRule>
  </conditionalFormatting>
  <conditionalFormatting sqref="CG1 CG3">
    <cfRule type="expression" dxfId="4" priority="4" stopIfTrue="1">
      <formula>#REF!=0</formula>
    </cfRule>
  </conditionalFormatting>
  <conditionalFormatting sqref="CH18:CI18">
    <cfRule type="expression" dxfId="3" priority="26" stopIfTrue="1">
      <formula>#REF!=0</formula>
    </cfRule>
  </conditionalFormatting>
  <conditionalFormatting sqref="CK1">
    <cfRule type="expression" dxfId="2" priority="3" stopIfTrue="1">
      <formula>#REF!=0</formula>
    </cfRule>
  </conditionalFormatting>
  <conditionalFormatting sqref="CS14">
    <cfRule type="expression" dxfId="1" priority="23" stopIfTrue="1">
      <formula>#REF!=0</formula>
    </cfRule>
  </conditionalFormatting>
  <conditionalFormatting sqref="CU18">
    <cfRule type="expression" dxfId="0" priority="28" stopIfTrue="1">
      <formula>#REF!=0</formula>
    </cfRule>
  </conditionalFormatting>
  <printOptions horizontalCentered="1"/>
  <pageMargins left="0.7" right="0.7" top="0.75" bottom="0.75" header="0.3" footer="0.3"/>
  <pageSetup paperSize="9" scale="8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使用上の注意＆納付場所</vt:lpstr>
      <vt:lpstr>入力シート</vt:lpstr>
      <vt:lpstr>印刷シート</vt:lpstr>
      <vt:lpstr>印刷シート!Print_Area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川島　郁美</cp:lastModifiedBy>
  <cp:lastPrinted>2026-02-16T04:28:47Z</cp:lastPrinted>
  <dcterms:created xsi:type="dcterms:W3CDTF">2017-11-03T13:39:55Z</dcterms:created>
  <dcterms:modified xsi:type="dcterms:W3CDTF">2026-02-16T05:18:21Z</dcterms:modified>
</cp:coreProperties>
</file>