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95" yWindow="360" windowWidth="10725" windowHeight="5490" tabRatio="875" activeTab="0"/>
  </bookViews>
  <sheets>
    <sheet name="第21表" sheetId="1" r:id="rId1"/>
  </sheets>
  <definedNames>
    <definedName name="_xlnm.Print_Area" localSheetId="0">'第21表'!$A$1:$Z$44</definedName>
  </definedNames>
  <calcPr calcMode="manual" fullCalcOnLoad="1"/>
</workbook>
</file>

<file path=xl/sharedStrings.xml><?xml version="1.0" encoding="utf-8"?>
<sst xmlns="http://schemas.openxmlformats.org/spreadsheetml/2006/main" count="110" uniqueCount="65">
  <si>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</si>
  <si>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</si>
  <si>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</si>
  <si>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</si>
  <si>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</si>
  <si>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</si>
  <si>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</si>
  <si>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</si>
  <si>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</si>
  <si>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</si>
  <si>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</si>
  <si>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</si>
  <si>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</si>
  <si>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</si>
  <si>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</si>
  <si>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</si>
  <si>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</si>
  <si>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</si>
  <si>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</si>
  <si>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</si>
  <si>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</si>
  <si>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 xml:space="preserve"> 30人  ～   49人</t>
  </si>
  <si>
    <t xml:space="preserve"> 50人  ～   99人</t>
  </si>
  <si>
    <t>100人  ～  199人</t>
  </si>
  <si>
    <t>200人  ～  299人</t>
  </si>
  <si>
    <t>300人  ～  499人</t>
  </si>
  <si>
    <t>500人  ～  999人</t>
  </si>
  <si>
    <t>1,000 人 以 上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</si>
  <si>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</si>
  <si>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</si>
  <si>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</si>
  <si>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</si>
  <si>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</si>
  <si>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</si>
  <si>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</si>
  <si>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</si>
  <si>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</si>
  <si>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</si>
  <si>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</si>
  <si>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</si>
  <si>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</si>
  <si>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</si>
  <si>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</si>
  <si>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</si>
  <si>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</si>
  <si>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</si>
  <si>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</si>
  <si>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</si>
  <si>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</si>
  <si>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</si>
  <si>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</si>
  <si>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</si>
  <si>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</si>
  <si>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</si>
  <si>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</si>
  <si>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ボイラ用水</t>
  </si>
  <si>
    <t>合      計</t>
  </si>
  <si>
    <t>（従業者30人以上の事業所）</t>
  </si>
  <si>
    <t>　冷却用水・
温調用水　　</t>
  </si>
  <si>
    <r>
      <t>水源別用水量（淡水・１日当たり）　（ｍ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</si>
  <si>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t>第21表　産業中分類別，従業者規模別，事業所数・水源別用水量・用途別用水量</t>
  </si>
  <si>
    <r>
      <t>用途別用水量（１日当たり） （ｍ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</si>
  <si>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t>原料用水</t>
  </si>
  <si>
    <t>ｘ</t>
  </si>
  <si>
    <t>ｘ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</si>
</sst>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</numFmts>
  <fonts count="16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vertAlign val="superscript"/>
      <sz val="9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3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3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8" xfId="0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4" fontId="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Continuous" vertical="center" wrapText="1"/>
    </xf>
    <xf numFmtId="0" fontId="6" fillId="0" borderId="2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/>
    </xf>
    <xf numFmtId="18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shrinkToFit="1"/>
    </xf>
    <xf numFmtId="184" fontId="6" fillId="0" borderId="0" xfId="0" applyNumberFormat="1" applyFont="1" applyFill="1" applyBorder="1" applyAlignment="1">
      <alignment vertical="center" shrinkToFit="1"/>
    </xf>
    <xf numFmtId="184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152400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27635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77165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152400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127635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190500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962025"/>
          <a:ext cx="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77165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101822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77165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101822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77165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5</xdr:col>
      <xdr:colOff>9525</xdr:colOff>
      <xdr:row>8</xdr:row>
      <xdr:rowOff>238125</xdr:rowOff>
    </xdr:to>
    <xdr:sp>
      <xdr:nvSpPr>
        <xdr:cNvPr id="22" name="テキスト 129"/>
        <xdr:cNvSpPr txBox="1">
          <a:spLocks noChangeArrowheads="1"/>
        </xdr:cNvSpPr>
      </xdr:nvSpPr>
      <xdr:spPr>
        <a:xfrm>
          <a:off x="323850" y="1771650"/>
          <a:ext cx="12668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152400</xdr:rowOff>
    </xdr:to>
    <xdr:sp>
      <xdr:nvSpPr>
        <xdr:cNvPr id="23" name="テキスト 133"/>
        <xdr:cNvSpPr txBox="1">
          <a:spLocks noChangeArrowheads="1"/>
        </xdr:cNvSpPr>
      </xdr:nvSpPr>
      <xdr:spPr>
        <a:xfrm>
          <a:off x="9963150" y="127635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21</xdr:col>
      <xdr:colOff>0</xdr:colOff>
      <xdr:row>8</xdr:row>
      <xdr:rowOff>9525</xdr:rowOff>
    </xdr:from>
    <xdr:to>
      <xdr:col>21</xdr:col>
      <xdr:colOff>0</xdr:colOff>
      <xdr:row>9</xdr:row>
      <xdr:rowOff>0</xdr:rowOff>
    </xdr:to>
    <xdr:sp>
      <xdr:nvSpPr>
        <xdr:cNvPr id="24" name="テキスト 136"/>
        <xdr:cNvSpPr txBox="1">
          <a:spLocks noChangeArrowheads="1"/>
        </xdr:cNvSpPr>
      </xdr:nvSpPr>
      <xdr:spPr>
        <a:xfrm>
          <a:off x="14820900" y="177165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21</xdr:col>
      <xdr:colOff>0</xdr:colOff>
      <xdr:row>8</xdr:row>
      <xdr:rowOff>9525</xdr:rowOff>
    </xdr:from>
    <xdr:to>
      <xdr:col>21</xdr:col>
      <xdr:colOff>0</xdr:colOff>
      <xdr:row>9</xdr:row>
      <xdr:rowOff>0</xdr:rowOff>
    </xdr:to>
    <xdr:sp>
      <xdr:nvSpPr>
        <xdr:cNvPr id="25" name="テキスト 138"/>
        <xdr:cNvSpPr txBox="1">
          <a:spLocks noChangeArrowheads="1"/>
        </xdr:cNvSpPr>
      </xdr:nvSpPr>
      <xdr:spPr>
        <a:xfrm>
          <a:off x="14820900" y="177165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26" name="テキスト 139"/>
        <xdr:cNvSpPr txBox="1">
          <a:spLocks noChangeArrowheads="1"/>
        </xdr:cNvSpPr>
      </xdr:nvSpPr>
      <xdr:spPr>
        <a:xfrm>
          <a:off x="14897100" y="7715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27" name="テキスト 141"/>
        <xdr:cNvSpPr txBox="1">
          <a:spLocks noChangeArrowheads="1"/>
        </xdr:cNvSpPr>
      </xdr:nvSpPr>
      <xdr:spPr>
        <a:xfrm>
          <a:off x="14897100" y="7715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28" name="テキスト 142"/>
        <xdr:cNvSpPr txBox="1">
          <a:spLocks noChangeArrowheads="1"/>
        </xdr:cNvSpPr>
      </xdr:nvSpPr>
      <xdr:spPr>
        <a:xfrm>
          <a:off x="14897100" y="7715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5</xdr:row>
      <xdr:rowOff>0</xdr:rowOff>
    </xdr:to>
    <xdr:sp>
      <xdr:nvSpPr>
        <xdr:cNvPr id="29" name="テキスト 144"/>
        <xdr:cNvSpPr txBox="1">
          <a:spLocks noChangeArrowheads="1"/>
        </xdr:cNvSpPr>
      </xdr:nvSpPr>
      <xdr:spPr>
        <a:xfrm>
          <a:off x="14897100" y="7715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30" name="テキスト 160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31" name="テキスト 161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32" name="テキスト 162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13</xdr:row>
      <xdr:rowOff>47625</xdr:rowOff>
    </xdr:from>
    <xdr:to>
      <xdr:col>1</xdr:col>
      <xdr:colOff>142875</xdr:colOff>
      <xdr:row>29</xdr:row>
      <xdr:rowOff>0</xdr:rowOff>
    </xdr:to>
    <xdr:sp>
      <xdr:nvSpPr>
        <xdr:cNvPr id="33" name="テキスト 169"/>
        <xdr:cNvSpPr txBox="1">
          <a:spLocks noChangeArrowheads="1"/>
        </xdr:cNvSpPr>
      </xdr:nvSpPr>
      <xdr:spPr>
        <a:xfrm>
          <a:off x="0" y="3048000"/>
          <a:ext cx="304800" cy="391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1</xdr:col>
      <xdr:colOff>142875</xdr:colOff>
      <xdr:row>40</xdr:row>
      <xdr:rowOff>161925</xdr:rowOff>
    </xdr:to>
    <xdr:sp>
      <xdr:nvSpPr>
        <xdr:cNvPr id="34" name="テキスト 170"/>
        <xdr:cNvSpPr txBox="1">
          <a:spLocks noChangeArrowheads="1"/>
        </xdr:cNvSpPr>
      </xdr:nvSpPr>
      <xdr:spPr>
        <a:xfrm>
          <a:off x="0" y="8782050"/>
          <a:ext cx="304800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22</xdr:col>
      <xdr:colOff>95250</xdr:colOff>
      <xdr:row>8</xdr:row>
      <xdr:rowOff>0</xdr:rowOff>
    </xdr:from>
    <xdr:to>
      <xdr:col>25</xdr:col>
      <xdr:colOff>9525</xdr:colOff>
      <xdr:row>9</xdr:row>
      <xdr:rowOff>0</xdr:rowOff>
    </xdr:to>
    <xdr:sp>
      <xdr:nvSpPr>
        <xdr:cNvPr id="35" name="テキスト 180"/>
        <xdr:cNvSpPr txBox="1">
          <a:spLocks noChangeArrowheads="1"/>
        </xdr:cNvSpPr>
      </xdr:nvSpPr>
      <xdr:spPr>
        <a:xfrm>
          <a:off x="14992350" y="1762125"/>
          <a:ext cx="12573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5</xdr:col>
      <xdr:colOff>9525</xdr:colOff>
      <xdr:row>4</xdr:row>
      <xdr:rowOff>123825</xdr:rowOff>
    </xdr:to>
    <xdr:sp>
      <xdr:nvSpPr>
        <xdr:cNvPr id="36" name="テキスト 194"/>
        <xdr:cNvSpPr txBox="1">
          <a:spLocks noChangeArrowheads="1"/>
        </xdr:cNvSpPr>
      </xdr:nvSpPr>
      <xdr:spPr>
        <a:xfrm>
          <a:off x="314325" y="581025"/>
          <a:ext cx="12763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5</xdr:col>
      <xdr:colOff>9525</xdr:colOff>
      <xdr:row>7</xdr:row>
      <xdr:rowOff>0</xdr:rowOff>
    </xdr:to>
    <xdr:sp>
      <xdr:nvSpPr>
        <xdr:cNvPr id="37" name="テキスト 195"/>
        <xdr:cNvSpPr txBox="1">
          <a:spLocks noChangeArrowheads="1"/>
        </xdr:cNvSpPr>
      </xdr:nvSpPr>
      <xdr:spPr>
        <a:xfrm>
          <a:off x="314325" y="1047750"/>
          <a:ext cx="12763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0</xdr:col>
      <xdr:colOff>19050</xdr:colOff>
      <xdr:row>42</xdr:row>
      <xdr:rowOff>0</xdr:rowOff>
    </xdr:from>
    <xdr:to>
      <xdr:col>1</xdr:col>
      <xdr:colOff>38100</xdr:colOff>
      <xdr:row>42</xdr:row>
      <xdr:rowOff>0</xdr:rowOff>
    </xdr:to>
    <xdr:sp>
      <xdr:nvSpPr>
        <xdr:cNvPr id="38" name="テキスト 207"/>
        <xdr:cNvSpPr txBox="1">
          <a:spLocks noChangeArrowheads="1"/>
        </xdr:cNvSpPr>
      </xdr:nvSpPr>
      <xdr:spPr>
        <a:xfrm>
          <a:off x="19050" y="10182225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0</xdr:col>
      <xdr:colOff>161925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161925" y="10182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>
          <a:off x="161925" y="10182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95250</xdr:colOff>
      <xdr:row>3</xdr:row>
      <xdr:rowOff>0</xdr:rowOff>
    </xdr:from>
    <xdr:to>
      <xdr:col>25</xdr:col>
      <xdr:colOff>19050</xdr:colOff>
      <xdr:row>4</xdr:row>
      <xdr:rowOff>190500</xdr:rowOff>
    </xdr:to>
    <xdr:sp>
      <xdr:nvSpPr>
        <xdr:cNvPr id="41" name="テキスト 215"/>
        <xdr:cNvSpPr txBox="1">
          <a:spLocks noChangeArrowheads="1"/>
        </xdr:cNvSpPr>
      </xdr:nvSpPr>
      <xdr:spPr>
        <a:xfrm>
          <a:off x="14992350" y="504825"/>
          <a:ext cx="12668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22</xdr:col>
      <xdr:colOff>95250</xdr:colOff>
      <xdr:row>4</xdr:row>
      <xdr:rowOff>200025</xdr:rowOff>
    </xdr:from>
    <xdr:to>
      <xdr:col>25</xdr:col>
      <xdr:colOff>19050</xdr:colOff>
      <xdr:row>7</xdr:row>
      <xdr:rowOff>0</xdr:rowOff>
    </xdr:to>
    <xdr:sp>
      <xdr:nvSpPr>
        <xdr:cNvPr id="42" name="テキスト 216"/>
        <xdr:cNvSpPr txBox="1">
          <a:spLocks noChangeArrowheads="1"/>
        </xdr:cNvSpPr>
      </xdr:nvSpPr>
      <xdr:spPr>
        <a:xfrm>
          <a:off x="14992350" y="971550"/>
          <a:ext cx="1266825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8</xdr:col>
      <xdr:colOff>0</xdr:colOff>
      <xdr:row>6</xdr:row>
      <xdr:rowOff>133350</xdr:rowOff>
    </xdr:to>
    <xdr:sp>
      <xdr:nvSpPr>
        <xdr:cNvPr id="43" name="テキスト 219"/>
        <xdr:cNvSpPr txBox="1">
          <a:spLocks noChangeArrowheads="1"/>
        </xdr:cNvSpPr>
      </xdr:nvSpPr>
      <xdr:spPr>
        <a:xfrm>
          <a:off x="1685925" y="581025"/>
          <a:ext cx="504825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6</xdr:row>
      <xdr:rowOff>180975</xdr:rowOff>
    </xdr:to>
    <xdr:sp>
      <xdr:nvSpPr>
        <xdr:cNvPr id="44" name="テキスト 224"/>
        <xdr:cNvSpPr txBox="1">
          <a:spLocks noChangeArrowheads="1"/>
        </xdr:cNvSpPr>
      </xdr:nvSpPr>
      <xdr:spPr>
        <a:xfrm>
          <a:off x="3162300" y="771525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7</xdr:row>
      <xdr:rowOff>0</xdr:rowOff>
    </xdr:to>
    <xdr:sp>
      <xdr:nvSpPr>
        <xdr:cNvPr id="45" name="テキスト 225"/>
        <xdr:cNvSpPr txBox="1">
          <a:spLocks noChangeArrowheads="1"/>
        </xdr:cNvSpPr>
      </xdr:nvSpPr>
      <xdr:spPr>
        <a:xfrm>
          <a:off x="3162300" y="771525"/>
          <a:ext cx="9715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上水道</a:t>
          </a:r>
        </a:p>
      </xdr:txBody>
    </xdr:sp>
    <xdr:clientData/>
  </xdr:twoCellAnchor>
  <xdr:twoCellAnchor>
    <xdr:from>
      <xdr:col>10</xdr:col>
      <xdr:colOff>0</xdr:colOff>
      <xdr:row>4</xdr:row>
      <xdr:rowOff>9525</xdr:rowOff>
    </xdr:from>
    <xdr:to>
      <xdr:col>11</xdr:col>
      <xdr:colOff>0</xdr:colOff>
      <xdr:row>7</xdr:row>
      <xdr:rowOff>0</xdr:rowOff>
    </xdr:to>
    <xdr:sp>
      <xdr:nvSpPr>
        <xdr:cNvPr id="46" name="テキスト 226"/>
        <xdr:cNvSpPr txBox="1">
          <a:spLocks noChangeArrowheads="1"/>
        </xdr:cNvSpPr>
      </xdr:nvSpPr>
      <xdr:spPr>
        <a:xfrm>
          <a:off x="4133850" y="781050"/>
          <a:ext cx="97155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井戸水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5</xdr:row>
      <xdr:rowOff>104775</xdr:rowOff>
    </xdr:to>
    <xdr:sp>
      <xdr:nvSpPr>
        <xdr:cNvPr id="47" name="テキスト 227"/>
        <xdr:cNvSpPr txBox="1">
          <a:spLocks noChangeArrowheads="1"/>
        </xdr:cNvSpPr>
      </xdr:nvSpPr>
      <xdr:spPr>
        <a:xfrm>
          <a:off x="2190750" y="771525"/>
          <a:ext cx="9715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工業用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180975</xdr:rowOff>
    </xdr:to>
    <xdr:sp>
      <xdr:nvSpPr>
        <xdr:cNvPr id="48" name="テキスト 228"/>
        <xdr:cNvSpPr txBox="1">
          <a:spLocks noChangeArrowheads="1"/>
        </xdr:cNvSpPr>
      </xdr:nvSpPr>
      <xdr:spPr>
        <a:xfrm>
          <a:off x="9963150" y="771525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180975</xdr:rowOff>
    </xdr:to>
    <xdr:sp>
      <xdr:nvSpPr>
        <xdr:cNvPr id="49" name="テキスト 232"/>
        <xdr:cNvSpPr txBox="1">
          <a:spLocks noChangeArrowheads="1"/>
        </xdr:cNvSpPr>
      </xdr:nvSpPr>
      <xdr:spPr>
        <a:xfrm>
          <a:off x="14820900" y="771525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7</xdr:row>
      <xdr:rowOff>9525</xdr:rowOff>
    </xdr:to>
    <xdr:sp>
      <xdr:nvSpPr>
        <xdr:cNvPr id="50" name="テキスト 233"/>
        <xdr:cNvSpPr txBox="1">
          <a:spLocks noChangeArrowheads="1"/>
        </xdr:cNvSpPr>
      </xdr:nvSpPr>
      <xdr:spPr>
        <a:xfrm>
          <a:off x="14820900" y="771525"/>
          <a:ext cx="0" cy="752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取　得　額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238125</xdr:rowOff>
    </xdr:to>
    <xdr:sp>
      <xdr:nvSpPr>
        <xdr:cNvPr id="51" name="テキスト 234"/>
        <xdr:cNvSpPr txBox="1">
          <a:spLocks noChangeArrowheads="1"/>
        </xdr:cNvSpPr>
      </xdr:nvSpPr>
      <xdr:spPr>
        <a:xfrm>
          <a:off x="14820900" y="771525"/>
          <a:ext cx="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除　却　額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7</xdr:row>
      <xdr:rowOff>0</xdr:rowOff>
    </xdr:to>
    <xdr:sp>
      <xdr:nvSpPr>
        <xdr:cNvPr id="52" name="テキスト 235"/>
        <xdr:cNvSpPr txBox="1">
          <a:spLocks noChangeArrowheads="1"/>
        </xdr:cNvSpPr>
      </xdr:nvSpPr>
      <xdr:spPr>
        <a:xfrm>
          <a:off x="14820900" y="771525"/>
          <a:ext cx="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266700</xdr:rowOff>
    </xdr:to>
    <xdr:sp>
      <xdr:nvSpPr>
        <xdr:cNvPr id="53" name="テキスト 236"/>
        <xdr:cNvSpPr txBox="1">
          <a:spLocks noChangeArrowheads="1"/>
        </xdr:cNvSpPr>
      </xdr:nvSpPr>
      <xdr:spPr>
        <a:xfrm>
          <a:off x="14897100" y="5048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建  設  仮  勘  定</a:t>
          </a:r>
        </a:p>
      </xdr:txBody>
    </xdr:sp>
    <xdr:clientData/>
  </xdr:twoCellAnchor>
  <xdr:twoCellAnchor>
    <xdr:from>
      <xdr:col>22</xdr:col>
      <xdr:colOff>0</xdr:colOff>
      <xdr:row>3</xdr:row>
      <xdr:rowOff>142875</xdr:rowOff>
    </xdr:from>
    <xdr:to>
      <xdr:col>22</xdr:col>
      <xdr:colOff>0</xdr:colOff>
      <xdr:row>4</xdr:row>
      <xdr:rowOff>123825</xdr:rowOff>
    </xdr:to>
    <xdr:sp>
      <xdr:nvSpPr>
        <xdr:cNvPr id="54" name="テキスト 237"/>
        <xdr:cNvSpPr txBox="1">
          <a:spLocks noChangeArrowheads="1"/>
        </xdr:cNvSpPr>
      </xdr:nvSpPr>
      <xdr:spPr>
        <a:xfrm>
          <a:off x="14897100" y="64770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(従業者30人以上の事業所）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9525</xdr:rowOff>
    </xdr:to>
    <xdr:sp>
      <xdr:nvSpPr>
        <xdr:cNvPr id="55" name="テキスト 238"/>
        <xdr:cNvSpPr txBox="1">
          <a:spLocks noChangeArrowheads="1"/>
        </xdr:cNvSpPr>
      </xdr:nvSpPr>
      <xdr:spPr>
        <a:xfrm>
          <a:off x="14897100" y="771525"/>
          <a:ext cx="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/>
            <a:t>（万円）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6" name="テキスト 248"/>
        <xdr:cNvSpPr txBox="1">
          <a:spLocks noChangeArrowheads="1"/>
        </xdr:cNvSpPr>
      </xdr:nvSpPr>
      <xdr:spPr>
        <a:xfrm>
          <a:off x="16316325" y="10182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6316325" y="10182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8" name="Line 58"/>
        <xdr:cNvSpPr>
          <a:spLocks/>
        </xdr:cNvSpPr>
      </xdr:nvSpPr>
      <xdr:spPr>
        <a:xfrm>
          <a:off x="16316325" y="10182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26</xdr:col>
      <xdr:colOff>0</xdr:colOff>
      <xdr:row>6</xdr:row>
      <xdr:rowOff>180975</xdr:rowOff>
    </xdr:to>
    <xdr:sp>
      <xdr:nvSpPr>
        <xdr:cNvPr id="59" name="テキスト 252"/>
        <xdr:cNvSpPr txBox="1">
          <a:spLocks noChangeArrowheads="1"/>
        </xdr:cNvSpPr>
      </xdr:nvSpPr>
      <xdr:spPr>
        <a:xfrm>
          <a:off x="16316325" y="771525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8</xdr:col>
      <xdr:colOff>0</xdr:colOff>
      <xdr:row>5</xdr:row>
      <xdr:rowOff>104775</xdr:rowOff>
    </xdr:from>
    <xdr:to>
      <xdr:col>9</xdr:col>
      <xdr:colOff>0</xdr:colOff>
      <xdr:row>7</xdr:row>
      <xdr:rowOff>0</xdr:rowOff>
    </xdr:to>
    <xdr:sp>
      <xdr:nvSpPr>
        <xdr:cNvPr id="60" name="テキスト 261"/>
        <xdr:cNvSpPr txBox="1">
          <a:spLocks noChangeArrowheads="1"/>
        </xdr:cNvSpPr>
      </xdr:nvSpPr>
      <xdr:spPr>
        <a:xfrm>
          <a:off x="2190750" y="1143000"/>
          <a:ext cx="9715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水　道</a:t>
          </a:r>
        </a:p>
      </xdr:txBody>
    </xdr:sp>
    <xdr:clientData/>
  </xdr:twoCellAnchor>
  <xdr:twoCellAnchor>
    <xdr:from>
      <xdr:col>12</xdr:col>
      <xdr:colOff>0</xdr:colOff>
      <xdr:row>3</xdr:row>
      <xdr:rowOff>266700</xdr:rowOff>
    </xdr:from>
    <xdr:to>
      <xdr:col>13</xdr:col>
      <xdr:colOff>0</xdr:colOff>
      <xdr:row>7</xdr:row>
      <xdr:rowOff>0</xdr:rowOff>
    </xdr:to>
    <xdr:sp>
      <xdr:nvSpPr>
        <xdr:cNvPr id="61" name="テキスト 262"/>
        <xdr:cNvSpPr txBox="1">
          <a:spLocks noChangeArrowheads="1"/>
        </xdr:cNvSpPr>
      </xdr:nvSpPr>
      <xdr:spPr>
        <a:xfrm>
          <a:off x="6076950" y="771525"/>
          <a:ext cx="9715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回収水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7</xdr:row>
      <xdr:rowOff>0</xdr:rowOff>
    </xdr:to>
    <xdr:sp>
      <xdr:nvSpPr>
        <xdr:cNvPr id="62" name="テキスト 263"/>
        <xdr:cNvSpPr txBox="1">
          <a:spLocks noChangeArrowheads="1"/>
        </xdr:cNvSpPr>
      </xdr:nvSpPr>
      <xdr:spPr>
        <a:xfrm>
          <a:off x="7048500" y="771525"/>
          <a:ext cx="9715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  計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104775</xdr:rowOff>
    </xdr:to>
    <xdr:sp>
      <xdr:nvSpPr>
        <xdr:cNvPr id="63" name="テキスト 264"/>
        <xdr:cNvSpPr txBox="1">
          <a:spLocks noChangeArrowheads="1"/>
        </xdr:cNvSpPr>
      </xdr:nvSpPr>
      <xdr:spPr>
        <a:xfrm>
          <a:off x="4133850" y="77152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地表水</a:t>
          </a:r>
        </a:p>
      </xdr:txBody>
    </xdr:sp>
    <xdr:clientData/>
  </xdr:twoCellAnchor>
  <xdr:twoCellAnchor>
    <xdr:from>
      <xdr:col>10</xdr:col>
      <xdr:colOff>0</xdr:colOff>
      <xdr:row>5</xdr:row>
      <xdr:rowOff>104775</xdr:rowOff>
    </xdr:from>
    <xdr:to>
      <xdr:col>10</xdr:col>
      <xdr:colOff>0</xdr:colOff>
      <xdr:row>7</xdr:row>
      <xdr:rowOff>0</xdr:rowOff>
    </xdr:to>
    <xdr:sp>
      <xdr:nvSpPr>
        <xdr:cNvPr id="64" name="テキスト 265"/>
        <xdr:cNvSpPr txBox="1">
          <a:spLocks noChangeArrowheads="1"/>
        </xdr:cNvSpPr>
      </xdr:nvSpPr>
      <xdr:spPr>
        <a:xfrm>
          <a:off x="4133850" y="1143000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伏流水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66675</xdr:colOff>
      <xdr:row>5</xdr:row>
      <xdr:rowOff>114300</xdr:rowOff>
    </xdr:to>
    <xdr:sp>
      <xdr:nvSpPr>
        <xdr:cNvPr id="65" name="テキスト 266"/>
        <xdr:cNvSpPr txBox="1">
          <a:spLocks noChangeArrowheads="1"/>
        </xdr:cNvSpPr>
      </xdr:nvSpPr>
      <xdr:spPr>
        <a:xfrm>
          <a:off x="5105400" y="771525"/>
          <a:ext cx="103822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その他</a:t>
          </a:r>
        </a:p>
      </xdr:txBody>
    </xdr:sp>
    <xdr:clientData/>
  </xdr:twoCellAnchor>
  <xdr:twoCellAnchor>
    <xdr:from>
      <xdr:col>11</xdr:col>
      <xdr:colOff>0</xdr:colOff>
      <xdr:row>5</xdr:row>
      <xdr:rowOff>114300</xdr:rowOff>
    </xdr:from>
    <xdr:to>
      <xdr:col>12</xdr:col>
      <xdr:colOff>66675</xdr:colOff>
      <xdr:row>7</xdr:row>
      <xdr:rowOff>0</xdr:rowOff>
    </xdr:to>
    <xdr:sp>
      <xdr:nvSpPr>
        <xdr:cNvPr id="66" name="テキスト 267"/>
        <xdr:cNvSpPr txBox="1">
          <a:spLocks noChangeArrowheads="1"/>
        </xdr:cNvSpPr>
      </xdr:nvSpPr>
      <xdr:spPr>
        <a:xfrm>
          <a:off x="5105400" y="1152525"/>
          <a:ext cx="103822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の淡水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>
      <xdr:nvSpPr>
        <xdr:cNvPr id="67" name="テキスト 268"/>
        <xdr:cNvSpPr txBox="1">
          <a:spLocks noChangeArrowheads="1"/>
        </xdr:cNvSpPr>
      </xdr:nvSpPr>
      <xdr:spPr>
        <a:xfrm>
          <a:off x="8020050" y="1038225"/>
          <a:ext cx="9715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7</xdr:row>
      <xdr:rowOff>0</xdr:rowOff>
    </xdr:to>
    <xdr:sp>
      <xdr:nvSpPr>
        <xdr:cNvPr id="68" name="テキスト 269"/>
        <xdr:cNvSpPr txBox="1">
          <a:spLocks noChangeArrowheads="1"/>
        </xdr:cNvSpPr>
      </xdr:nvSpPr>
      <xdr:spPr>
        <a:xfrm>
          <a:off x="8991600" y="1038225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69" name="テキスト 270"/>
        <xdr:cNvSpPr txBox="1">
          <a:spLocks noChangeArrowheads="1"/>
        </xdr:cNvSpPr>
      </xdr:nvSpPr>
      <xdr:spPr>
        <a:xfrm>
          <a:off x="8991600" y="1038225"/>
          <a:ext cx="9715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70" name="テキスト 271"/>
        <xdr:cNvSpPr txBox="1">
          <a:spLocks noChangeArrowheads="1"/>
        </xdr:cNvSpPr>
      </xdr:nvSpPr>
      <xdr:spPr>
        <a:xfrm>
          <a:off x="9963150" y="1038225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>
      <xdr:nvSpPr>
        <xdr:cNvPr id="71" name="テキスト 272"/>
        <xdr:cNvSpPr txBox="1">
          <a:spLocks noChangeArrowheads="1"/>
        </xdr:cNvSpPr>
      </xdr:nvSpPr>
      <xdr:spPr>
        <a:xfrm>
          <a:off x="9963150" y="1038225"/>
          <a:ext cx="9715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17</xdr:col>
      <xdr:colOff>0</xdr:colOff>
      <xdr:row>4</xdr:row>
      <xdr:rowOff>266700</xdr:rowOff>
    </xdr:from>
    <xdr:to>
      <xdr:col>17</xdr:col>
      <xdr:colOff>0</xdr:colOff>
      <xdr:row>7</xdr:row>
      <xdr:rowOff>0</xdr:rowOff>
    </xdr:to>
    <xdr:sp>
      <xdr:nvSpPr>
        <xdr:cNvPr id="72" name="テキスト 273"/>
        <xdr:cNvSpPr txBox="1">
          <a:spLocks noChangeArrowheads="1"/>
        </xdr:cNvSpPr>
      </xdr:nvSpPr>
      <xdr:spPr>
        <a:xfrm>
          <a:off x="10934700" y="1038225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16</xdr:col>
      <xdr:colOff>76200</xdr:colOff>
      <xdr:row>4</xdr:row>
      <xdr:rowOff>0</xdr:rowOff>
    </xdr:from>
    <xdr:to>
      <xdr:col>17</xdr:col>
      <xdr:colOff>0</xdr:colOff>
      <xdr:row>4</xdr:row>
      <xdr:rowOff>152400</xdr:rowOff>
    </xdr:to>
    <xdr:sp>
      <xdr:nvSpPr>
        <xdr:cNvPr id="73" name="テキスト 274"/>
        <xdr:cNvSpPr txBox="1">
          <a:spLocks noChangeArrowheads="1"/>
        </xdr:cNvSpPr>
      </xdr:nvSpPr>
      <xdr:spPr>
        <a:xfrm>
          <a:off x="10039350" y="771525"/>
          <a:ext cx="8953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製品処理・</a:t>
          </a:r>
        </a:p>
      </xdr:txBody>
    </xdr:sp>
    <xdr:clientData/>
  </xdr:twoCellAnchor>
  <xdr:twoCellAnchor>
    <xdr:from>
      <xdr:col>16</xdr:col>
      <xdr:colOff>76200</xdr:colOff>
      <xdr:row>4</xdr:row>
      <xdr:rowOff>114300</xdr:rowOff>
    </xdr:from>
    <xdr:to>
      <xdr:col>17</xdr:col>
      <xdr:colOff>0</xdr:colOff>
      <xdr:row>5</xdr:row>
      <xdr:rowOff>0</xdr:rowOff>
    </xdr:to>
    <xdr:sp>
      <xdr:nvSpPr>
        <xdr:cNvPr id="74" name="テキスト 275"/>
        <xdr:cNvSpPr txBox="1">
          <a:spLocks noChangeArrowheads="1"/>
        </xdr:cNvSpPr>
      </xdr:nvSpPr>
      <xdr:spPr>
        <a:xfrm>
          <a:off x="10039350" y="885825"/>
          <a:ext cx="8953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洗じょう用水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75" name="テキスト 276"/>
        <xdr:cNvSpPr txBox="1">
          <a:spLocks noChangeArrowheads="1"/>
        </xdr:cNvSpPr>
      </xdr:nvSpPr>
      <xdr:spPr>
        <a:xfrm>
          <a:off x="10934700" y="1038225"/>
          <a:ext cx="9715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76" name="テキスト 277"/>
        <xdr:cNvSpPr txBox="1">
          <a:spLocks noChangeArrowheads="1"/>
        </xdr:cNvSpPr>
      </xdr:nvSpPr>
      <xdr:spPr>
        <a:xfrm>
          <a:off x="11906250" y="1038225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77" name="テキスト 279"/>
        <xdr:cNvSpPr txBox="1">
          <a:spLocks noChangeArrowheads="1"/>
        </xdr:cNvSpPr>
      </xdr:nvSpPr>
      <xdr:spPr>
        <a:xfrm>
          <a:off x="11906250" y="1038225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78" name="テキスト 280"/>
        <xdr:cNvSpPr txBox="1">
          <a:spLocks noChangeArrowheads="1"/>
        </xdr:cNvSpPr>
      </xdr:nvSpPr>
      <xdr:spPr>
        <a:xfrm>
          <a:off x="11906250" y="1038225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19</xdr:col>
      <xdr:colOff>0</xdr:colOff>
      <xdr:row>7</xdr:row>
      <xdr:rowOff>0</xdr:rowOff>
    </xdr:to>
    <xdr:sp>
      <xdr:nvSpPr>
        <xdr:cNvPr id="79" name="テキスト 281"/>
        <xdr:cNvSpPr txBox="1">
          <a:spLocks noChangeArrowheads="1"/>
        </xdr:cNvSpPr>
      </xdr:nvSpPr>
      <xdr:spPr>
        <a:xfrm>
          <a:off x="11906250" y="1038225"/>
          <a:ext cx="9715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7</xdr:row>
      <xdr:rowOff>0</xdr:rowOff>
    </xdr:to>
    <xdr:sp>
      <xdr:nvSpPr>
        <xdr:cNvPr id="80" name="テキスト 282"/>
        <xdr:cNvSpPr txBox="1">
          <a:spLocks noChangeArrowheads="1"/>
        </xdr:cNvSpPr>
      </xdr:nvSpPr>
      <xdr:spPr>
        <a:xfrm>
          <a:off x="12877800" y="1038225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>
      <xdr:nvSpPr>
        <xdr:cNvPr id="81" name="テキスト 283"/>
        <xdr:cNvSpPr txBox="1">
          <a:spLocks noChangeArrowheads="1"/>
        </xdr:cNvSpPr>
      </xdr:nvSpPr>
      <xdr:spPr>
        <a:xfrm>
          <a:off x="12877800" y="1038225"/>
          <a:ext cx="9715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淡水</a:t>
          </a:r>
        </a:p>
      </xdr:txBody>
    </xdr:sp>
    <xdr:clientData/>
  </xdr:twoCellAnchor>
  <xdr:twoCellAnchor>
    <xdr:from>
      <xdr:col>20</xdr:col>
      <xdr:colOff>0</xdr:colOff>
      <xdr:row>4</xdr:row>
      <xdr:rowOff>266700</xdr:rowOff>
    </xdr:from>
    <xdr:to>
      <xdr:col>22</xdr:col>
      <xdr:colOff>0</xdr:colOff>
      <xdr:row>7</xdr:row>
      <xdr:rowOff>0</xdr:rowOff>
    </xdr:to>
    <xdr:sp>
      <xdr:nvSpPr>
        <xdr:cNvPr id="82" name="テキスト 284"/>
        <xdr:cNvSpPr txBox="1">
          <a:spLocks noChangeArrowheads="1"/>
        </xdr:cNvSpPr>
      </xdr:nvSpPr>
      <xdr:spPr>
        <a:xfrm>
          <a:off x="13849350" y="1038225"/>
          <a:ext cx="10477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海水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3"/>
  <dimension ref="A1:AM46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1.40625" style="2" customWidth="1"/>
    <col min="2" max="2" width="1.328125" style="2" customWidth="1"/>
    <col min="3" max="3" width="1.91015625" style="2" customWidth="1"/>
    <col min="4" max="4" width="0.33203125" style="2" customWidth="1"/>
    <col min="5" max="5" width="8.83203125" style="2" customWidth="1"/>
    <col min="6" max="6" width="0.91796875" style="2" customWidth="1"/>
    <col min="7" max="7" width="3.83203125" style="2" customWidth="1"/>
    <col min="8" max="8" width="0.58203125" style="2" customWidth="1"/>
    <col min="9" max="21" width="8.5" style="2" customWidth="1"/>
    <col min="22" max="22" width="0.6640625" style="2" customWidth="1"/>
    <col min="23" max="23" width="2.58203125" style="2" customWidth="1"/>
    <col min="24" max="24" width="0.33203125" style="2" customWidth="1"/>
    <col min="25" max="25" width="8.83203125" style="2" customWidth="1"/>
    <col min="26" max="26" width="0.6640625" style="2" customWidth="1"/>
    <col min="27" max="16384" width="8.83203125" style="2" customWidth="1"/>
  </cols>
  <sheetData>
    <row r="1" spans="1:38" s="33" customFormat="1" ht="15" customHeight="1">
      <c r="A1" s="1" t="s">
        <v>60</v>
      </c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5:38" s="33" customFormat="1" ht="15" customHeight="1">
      <c r="E2" s="1" t="s">
        <v>57</v>
      </c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27:39" ht="9.75" customHeight="1"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 s="9" customFormat="1" ht="21" customHeight="1">
      <c r="A4" s="4"/>
      <c r="B4" s="4"/>
      <c r="C4" s="5"/>
      <c r="D4" s="5"/>
      <c r="E4" s="5"/>
      <c r="F4" s="6"/>
      <c r="G4" s="7"/>
      <c r="H4" s="8"/>
      <c r="I4" s="58" t="s">
        <v>59</v>
      </c>
      <c r="J4" s="58"/>
      <c r="K4" s="58"/>
      <c r="L4" s="58"/>
      <c r="M4" s="58"/>
      <c r="N4" s="59"/>
      <c r="O4" s="60" t="s">
        <v>61</v>
      </c>
      <c r="P4" s="58"/>
      <c r="Q4" s="58"/>
      <c r="R4" s="58"/>
      <c r="S4" s="58"/>
      <c r="T4" s="58"/>
      <c r="U4" s="58"/>
      <c r="V4" s="8"/>
      <c r="W4" s="5"/>
      <c r="X4" s="5"/>
      <c r="Y4" s="5"/>
      <c r="Z4" s="5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1:39" s="16" customFormat="1" ht="21" customHeight="1">
      <c r="A5" s="9"/>
      <c r="B5" s="9"/>
      <c r="C5" s="9"/>
      <c r="D5" s="9"/>
      <c r="E5" s="9"/>
      <c r="F5" s="10"/>
      <c r="G5" s="52"/>
      <c r="H5" s="20"/>
      <c r="J5" s="11"/>
      <c r="K5" s="11"/>
      <c r="L5" s="11"/>
      <c r="M5" s="11"/>
      <c r="N5" s="11"/>
      <c r="O5" s="61" t="s">
        <v>55</v>
      </c>
      <c r="P5" s="61" t="s">
        <v>62</v>
      </c>
      <c r="Q5" s="62"/>
      <c r="R5" s="63" t="s">
        <v>58</v>
      </c>
      <c r="S5" s="61" t="s">
        <v>20</v>
      </c>
      <c r="T5" s="12" t="s">
        <v>56</v>
      </c>
      <c r="U5" s="64"/>
      <c r="V5" s="13"/>
      <c r="W5" s="9"/>
      <c r="X5" s="9"/>
      <c r="Y5" s="9"/>
      <c r="Z5" s="9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39" s="16" customFormat="1" ht="18.75" customHeight="1">
      <c r="A6" s="9"/>
      <c r="B6" s="9"/>
      <c r="C6" s="9"/>
      <c r="D6" s="9"/>
      <c r="E6" s="9"/>
      <c r="F6" s="10"/>
      <c r="G6" s="52"/>
      <c r="H6" s="20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65"/>
      <c r="V6" s="14"/>
      <c r="W6" s="9"/>
      <c r="X6" s="9"/>
      <c r="Y6" s="9"/>
      <c r="Z6" s="9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s="16" customFormat="1" ht="18.75" customHeight="1">
      <c r="A7" s="21"/>
      <c r="B7" s="21"/>
      <c r="C7" s="2"/>
      <c r="D7" s="21"/>
      <c r="E7" s="21"/>
      <c r="F7" s="22"/>
      <c r="G7" s="66"/>
      <c r="H7" s="15"/>
      <c r="I7" s="21"/>
      <c r="J7" s="24"/>
      <c r="K7" s="24"/>
      <c r="L7" s="24"/>
      <c r="M7" s="24"/>
      <c r="N7" s="24"/>
      <c r="O7" s="23"/>
      <c r="P7" s="23"/>
      <c r="Q7" s="23"/>
      <c r="R7" s="23"/>
      <c r="S7" s="23"/>
      <c r="T7" s="23"/>
      <c r="U7" s="53"/>
      <c r="V7" s="15"/>
      <c r="W7" s="2"/>
      <c r="X7" s="21"/>
      <c r="Y7" s="21"/>
      <c r="Z7" s="21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ht="19.5" customHeight="1">
      <c r="A8" s="3"/>
      <c r="B8" s="3"/>
      <c r="C8" s="25"/>
      <c r="D8" s="3"/>
      <c r="E8" s="3"/>
      <c r="F8" s="2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6"/>
      <c r="W8" s="27"/>
      <c r="X8" s="25"/>
      <c r="Y8" s="3"/>
      <c r="Z8" s="3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s="33" customFormat="1" ht="19.5" customHeight="1">
      <c r="A9" s="28"/>
      <c r="B9" s="28"/>
      <c r="C9" s="29"/>
      <c r="D9" s="29"/>
      <c r="E9" s="29"/>
      <c r="F9" s="30"/>
      <c r="G9" s="31">
        <v>806</v>
      </c>
      <c r="H9" s="31"/>
      <c r="I9" s="31">
        <v>64864</v>
      </c>
      <c r="J9" s="31">
        <v>36539</v>
      </c>
      <c r="K9" s="31">
        <v>48566</v>
      </c>
      <c r="L9" s="31">
        <v>389407</v>
      </c>
      <c r="M9" s="31">
        <v>476782</v>
      </c>
      <c r="N9" s="31">
        <v>1016158</v>
      </c>
      <c r="O9" s="31">
        <v>21569</v>
      </c>
      <c r="P9" s="31">
        <v>5589</v>
      </c>
      <c r="Q9" s="31">
        <v>653606</v>
      </c>
      <c r="R9" s="31">
        <v>262962</v>
      </c>
      <c r="S9" s="31">
        <v>72432</v>
      </c>
      <c r="T9" s="67">
        <v>1016158</v>
      </c>
      <c r="U9" s="31">
        <v>1717</v>
      </c>
      <c r="V9" s="31"/>
      <c r="W9" s="32"/>
      <c r="X9" s="29"/>
      <c r="Y9" s="29"/>
      <c r="Z9" s="28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39" ht="19.5" customHeight="1">
      <c r="A10" s="9"/>
      <c r="B10" s="9"/>
      <c r="C10" s="3"/>
      <c r="D10" s="3"/>
      <c r="E10" s="9"/>
      <c r="F10" s="10"/>
      <c r="G10" s="34"/>
      <c r="H10" s="34"/>
      <c r="I10" s="34"/>
      <c r="J10" s="34"/>
      <c r="K10" s="34"/>
      <c r="L10" s="68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9"/>
      <c r="X10" s="3"/>
      <c r="Y10" s="9"/>
      <c r="Z10" s="9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9.5" customHeight="1">
      <c r="A11" s="10"/>
      <c r="B11" s="36"/>
      <c r="C11" s="37" t="s">
        <v>31</v>
      </c>
      <c r="D11" s="3"/>
      <c r="E11" s="38" t="s">
        <v>0</v>
      </c>
      <c r="F11" s="10"/>
      <c r="G11" s="34">
        <v>217</v>
      </c>
      <c r="H11" s="34"/>
      <c r="I11" s="56">
        <v>3488</v>
      </c>
      <c r="J11" s="56">
        <v>15553</v>
      </c>
      <c r="K11" s="56">
        <v>16273</v>
      </c>
      <c r="L11" s="56">
        <v>423</v>
      </c>
      <c r="M11" s="56">
        <v>102</v>
      </c>
      <c r="N11" s="56">
        <v>35839</v>
      </c>
      <c r="O11" s="56">
        <v>2419</v>
      </c>
      <c r="P11" s="56">
        <v>3559</v>
      </c>
      <c r="Q11" s="56">
        <v>21829</v>
      </c>
      <c r="R11" s="56">
        <v>5417</v>
      </c>
      <c r="S11" s="56">
        <v>2615</v>
      </c>
      <c r="T11" s="56">
        <v>35839</v>
      </c>
      <c r="U11" s="56">
        <v>1717</v>
      </c>
      <c r="V11" s="34"/>
      <c r="W11" s="39" t="str">
        <f>C11</f>
        <v>09</v>
      </c>
      <c r="X11" s="3"/>
      <c r="Y11" s="38" t="str">
        <f>E11</f>
        <v>食料品</v>
      </c>
      <c r="Z11" s="9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 ht="19.5" customHeight="1">
      <c r="A12" s="10"/>
      <c r="B12" s="9"/>
      <c r="C12" s="37" t="s">
        <v>32</v>
      </c>
      <c r="D12" s="3"/>
      <c r="E12" s="38" t="s">
        <v>1</v>
      </c>
      <c r="F12" s="10"/>
      <c r="G12" s="34">
        <v>14</v>
      </c>
      <c r="H12" s="34"/>
      <c r="I12" s="56">
        <v>7344</v>
      </c>
      <c r="J12" s="56">
        <v>2446</v>
      </c>
      <c r="K12" s="56">
        <v>5201</v>
      </c>
      <c r="L12" s="56">
        <v>1808</v>
      </c>
      <c r="M12" s="56">
        <v>365</v>
      </c>
      <c r="N12" s="56">
        <v>17164</v>
      </c>
      <c r="O12" s="56">
        <v>1504</v>
      </c>
      <c r="P12" s="56">
        <v>1542</v>
      </c>
      <c r="Q12" s="56">
        <v>7245</v>
      </c>
      <c r="R12" s="56">
        <v>2957</v>
      </c>
      <c r="S12" s="56">
        <v>3916</v>
      </c>
      <c r="T12" s="56">
        <v>17164</v>
      </c>
      <c r="U12" s="56">
        <v>0</v>
      </c>
      <c r="V12" s="34"/>
      <c r="W12" s="39" t="str">
        <f aca="true" t="shared" si="0" ref="W12:W34">C12</f>
        <v>10</v>
      </c>
      <c r="X12" s="3"/>
      <c r="Y12" s="38" t="str">
        <f aca="true" t="shared" si="1" ref="Y12:Y34">E12</f>
        <v>飲料・たばこ</v>
      </c>
      <c r="Z12" s="9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</row>
    <row r="13" spans="1:39" ht="19.5" customHeight="1">
      <c r="A13" s="10"/>
      <c r="B13" s="9"/>
      <c r="C13" s="37" t="s">
        <v>33</v>
      </c>
      <c r="D13" s="3"/>
      <c r="E13" s="38" t="s">
        <v>2</v>
      </c>
      <c r="F13" s="10"/>
      <c r="G13" s="34">
        <v>1</v>
      </c>
      <c r="H13" s="71"/>
      <c r="I13" s="70" t="s">
        <v>64</v>
      </c>
      <c r="J13" s="70" t="s">
        <v>63</v>
      </c>
      <c r="K13" s="70" t="s">
        <v>63</v>
      </c>
      <c r="L13" s="70" t="s">
        <v>63</v>
      </c>
      <c r="M13" s="70" t="s">
        <v>63</v>
      </c>
      <c r="N13" s="70" t="s">
        <v>63</v>
      </c>
      <c r="O13" s="70" t="s">
        <v>63</v>
      </c>
      <c r="P13" s="70" t="s">
        <v>63</v>
      </c>
      <c r="Q13" s="70" t="s">
        <v>63</v>
      </c>
      <c r="R13" s="70" t="s">
        <v>63</v>
      </c>
      <c r="S13" s="70" t="s">
        <v>63</v>
      </c>
      <c r="T13" s="70" t="s">
        <v>63</v>
      </c>
      <c r="U13" s="70" t="s">
        <v>63</v>
      </c>
      <c r="V13" s="34"/>
      <c r="W13" s="39" t="str">
        <f t="shared" si="0"/>
        <v>11</v>
      </c>
      <c r="X13" s="3"/>
      <c r="Y13" s="38" t="str">
        <f t="shared" si="1"/>
        <v>繊維</v>
      </c>
      <c r="Z13" s="9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</row>
    <row r="14" spans="1:39" ht="19.5" customHeight="1">
      <c r="A14" s="9"/>
      <c r="B14" s="9"/>
      <c r="C14" s="37" t="s">
        <v>34</v>
      </c>
      <c r="D14" s="3"/>
      <c r="E14" s="38" t="s">
        <v>3</v>
      </c>
      <c r="F14" s="10"/>
      <c r="G14" s="34">
        <v>49</v>
      </c>
      <c r="H14" s="34"/>
      <c r="I14" s="56">
        <v>0</v>
      </c>
      <c r="J14" s="56">
        <v>370</v>
      </c>
      <c r="K14" s="56">
        <v>3443</v>
      </c>
      <c r="L14" s="56">
        <v>845</v>
      </c>
      <c r="M14" s="56">
        <v>4327</v>
      </c>
      <c r="N14" s="56">
        <v>8985</v>
      </c>
      <c r="O14" s="56">
        <v>353</v>
      </c>
      <c r="P14" s="56">
        <v>0</v>
      </c>
      <c r="Q14" s="56">
        <v>1657</v>
      </c>
      <c r="R14" s="56">
        <v>5615</v>
      </c>
      <c r="S14" s="56">
        <v>1360</v>
      </c>
      <c r="T14" s="56">
        <v>8985</v>
      </c>
      <c r="U14" s="56">
        <v>0</v>
      </c>
      <c r="V14" s="34"/>
      <c r="W14" s="39" t="str">
        <f t="shared" si="0"/>
        <v>12</v>
      </c>
      <c r="X14" s="3"/>
      <c r="Y14" s="38" t="str">
        <f t="shared" si="1"/>
        <v>衣服</v>
      </c>
      <c r="Z14" s="9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39" ht="19.5" customHeight="1">
      <c r="A15" s="9"/>
      <c r="B15" s="9"/>
      <c r="C15" s="37" t="s">
        <v>35</v>
      </c>
      <c r="D15" s="3"/>
      <c r="E15" s="38" t="s">
        <v>4</v>
      </c>
      <c r="F15" s="10"/>
      <c r="G15" s="34">
        <v>21</v>
      </c>
      <c r="H15" s="34"/>
      <c r="I15" s="56">
        <v>503</v>
      </c>
      <c r="J15" s="56">
        <v>1307</v>
      </c>
      <c r="K15" s="56">
        <v>980</v>
      </c>
      <c r="L15" s="56">
        <v>0</v>
      </c>
      <c r="M15" s="56">
        <v>0</v>
      </c>
      <c r="N15" s="56">
        <v>2790</v>
      </c>
      <c r="O15" s="56">
        <v>711</v>
      </c>
      <c r="P15" s="56">
        <v>0</v>
      </c>
      <c r="Q15" s="56">
        <v>579</v>
      </c>
      <c r="R15" s="56">
        <v>1038</v>
      </c>
      <c r="S15" s="56">
        <v>462</v>
      </c>
      <c r="T15" s="56">
        <v>2790</v>
      </c>
      <c r="U15" s="56">
        <v>0</v>
      </c>
      <c r="V15" s="34"/>
      <c r="W15" s="39" t="str">
        <f t="shared" si="0"/>
        <v>13</v>
      </c>
      <c r="X15" s="3"/>
      <c r="Y15" s="38" t="str">
        <f t="shared" si="1"/>
        <v>木材・木製品</v>
      </c>
      <c r="Z15" s="9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ht="19.5" customHeight="1">
      <c r="A16" s="9"/>
      <c r="B16" s="9"/>
      <c r="C16" s="37" t="s">
        <v>36</v>
      </c>
      <c r="D16" s="3"/>
      <c r="E16" s="38" t="s">
        <v>5</v>
      </c>
      <c r="F16" s="10"/>
      <c r="G16" s="34">
        <v>5</v>
      </c>
      <c r="H16" s="34"/>
      <c r="I16" s="56">
        <v>0</v>
      </c>
      <c r="J16" s="56">
        <v>128</v>
      </c>
      <c r="K16" s="56">
        <v>0</v>
      </c>
      <c r="L16" s="56">
        <v>0</v>
      </c>
      <c r="M16" s="56">
        <v>0</v>
      </c>
      <c r="N16" s="56">
        <v>128</v>
      </c>
      <c r="O16" s="56">
        <v>0</v>
      </c>
      <c r="P16" s="56">
        <v>0</v>
      </c>
      <c r="Q16" s="56">
        <v>35</v>
      </c>
      <c r="R16" s="56">
        <v>6</v>
      </c>
      <c r="S16" s="56">
        <v>87</v>
      </c>
      <c r="T16" s="56">
        <v>128</v>
      </c>
      <c r="U16" s="56">
        <v>0</v>
      </c>
      <c r="V16" s="34"/>
      <c r="W16" s="39" t="str">
        <f t="shared" si="0"/>
        <v>14</v>
      </c>
      <c r="X16" s="3"/>
      <c r="Y16" s="38" t="str">
        <f t="shared" si="1"/>
        <v>家具・装備品</v>
      </c>
      <c r="Z16" s="9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ht="19.5" customHeight="1">
      <c r="A17" s="9"/>
      <c r="B17" s="9"/>
      <c r="C17" s="37" t="s">
        <v>37</v>
      </c>
      <c r="D17" s="3"/>
      <c r="E17" s="38" t="s">
        <v>6</v>
      </c>
      <c r="F17" s="10"/>
      <c r="G17" s="34">
        <v>25</v>
      </c>
      <c r="H17" s="34"/>
      <c r="I17" s="56">
        <v>0</v>
      </c>
      <c r="J17" s="56">
        <v>1020</v>
      </c>
      <c r="K17" s="56">
        <v>1571</v>
      </c>
      <c r="L17" s="56">
        <v>380060</v>
      </c>
      <c r="M17" s="56">
        <v>164589</v>
      </c>
      <c r="N17" s="56">
        <v>547240</v>
      </c>
      <c r="O17" s="56">
        <v>7615</v>
      </c>
      <c r="P17" s="56">
        <v>0</v>
      </c>
      <c r="Q17" s="56">
        <v>380261</v>
      </c>
      <c r="R17" s="56">
        <v>115772</v>
      </c>
      <c r="S17" s="56">
        <v>43592</v>
      </c>
      <c r="T17" s="56">
        <v>547240</v>
      </c>
      <c r="U17" s="56">
        <v>0</v>
      </c>
      <c r="V17" s="34"/>
      <c r="W17" s="39" t="str">
        <f t="shared" si="0"/>
        <v>15</v>
      </c>
      <c r="X17" s="3"/>
      <c r="Y17" s="38" t="str">
        <f t="shared" si="1"/>
        <v>パルプ・紙</v>
      </c>
      <c r="Z17" s="9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ht="19.5" customHeight="1">
      <c r="A18" s="9"/>
      <c r="B18" s="9"/>
      <c r="C18" s="37" t="s">
        <v>38</v>
      </c>
      <c r="D18" s="3"/>
      <c r="E18" s="38" t="s">
        <v>28</v>
      </c>
      <c r="F18" s="10"/>
      <c r="G18" s="34">
        <v>40</v>
      </c>
      <c r="H18" s="34"/>
      <c r="I18" s="56">
        <v>88</v>
      </c>
      <c r="J18" s="56">
        <v>384</v>
      </c>
      <c r="K18" s="56">
        <v>26</v>
      </c>
      <c r="L18" s="56">
        <v>4</v>
      </c>
      <c r="M18" s="56">
        <v>0</v>
      </c>
      <c r="N18" s="56">
        <v>502</v>
      </c>
      <c r="O18" s="56">
        <v>42</v>
      </c>
      <c r="P18" s="56">
        <v>0</v>
      </c>
      <c r="Q18" s="56">
        <v>103</v>
      </c>
      <c r="R18" s="56">
        <v>119</v>
      </c>
      <c r="S18" s="56">
        <v>238</v>
      </c>
      <c r="T18" s="56">
        <v>502</v>
      </c>
      <c r="U18" s="56">
        <v>0</v>
      </c>
      <c r="V18" s="34"/>
      <c r="W18" s="39" t="str">
        <f t="shared" si="0"/>
        <v>16</v>
      </c>
      <c r="X18" s="3"/>
      <c r="Y18" s="38" t="str">
        <f t="shared" si="1"/>
        <v>印刷</v>
      </c>
      <c r="Z18" s="9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ht="19.5" customHeight="1">
      <c r="A19" s="9"/>
      <c r="B19" s="9"/>
      <c r="C19" s="37" t="s">
        <v>39</v>
      </c>
      <c r="D19" s="3"/>
      <c r="E19" s="38" t="s">
        <v>7</v>
      </c>
      <c r="F19" s="10"/>
      <c r="G19" s="34">
        <v>15</v>
      </c>
      <c r="H19" s="34"/>
      <c r="I19" s="56">
        <v>2320</v>
      </c>
      <c r="J19" s="56">
        <v>546</v>
      </c>
      <c r="K19" s="56">
        <v>5124</v>
      </c>
      <c r="L19" s="56">
        <v>13</v>
      </c>
      <c r="M19" s="56">
        <v>0</v>
      </c>
      <c r="N19" s="56">
        <v>8003</v>
      </c>
      <c r="O19" s="56">
        <v>364</v>
      </c>
      <c r="P19" s="56">
        <v>195</v>
      </c>
      <c r="Q19" s="56">
        <v>3404</v>
      </c>
      <c r="R19" s="56">
        <v>3417</v>
      </c>
      <c r="S19" s="56">
        <v>623</v>
      </c>
      <c r="T19" s="56">
        <v>8003</v>
      </c>
      <c r="U19" s="56">
        <v>0</v>
      </c>
      <c r="V19" s="34"/>
      <c r="W19" s="39" t="str">
        <f t="shared" si="0"/>
        <v>17</v>
      </c>
      <c r="X19" s="3"/>
      <c r="Y19" s="38" t="str">
        <f t="shared" si="1"/>
        <v>化学</v>
      </c>
      <c r="Z19" s="9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ht="19.5" customHeight="1">
      <c r="A20" s="9"/>
      <c r="B20" s="9"/>
      <c r="C20" s="37" t="s">
        <v>40</v>
      </c>
      <c r="D20" s="3"/>
      <c r="E20" s="38" t="s">
        <v>8</v>
      </c>
      <c r="F20" s="10"/>
      <c r="G20" s="34">
        <v>1</v>
      </c>
      <c r="H20" s="71"/>
      <c r="I20" s="70" t="s">
        <v>63</v>
      </c>
      <c r="J20" s="70" t="s">
        <v>63</v>
      </c>
      <c r="K20" s="70" t="s">
        <v>63</v>
      </c>
      <c r="L20" s="70" t="s">
        <v>63</v>
      </c>
      <c r="M20" s="70" t="s">
        <v>63</v>
      </c>
      <c r="N20" s="70" t="s">
        <v>63</v>
      </c>
      <c r="O20" s="70" t="s">
        <v>63</v>
      </c>
      <c r="P20" s="70" t="s">
        <v>63</v>
      </c>
      <c r="Q20" s="70" t="s">
        <v>63</v>
      </c>
      <c r="R20" s="70" t="s">
        <v>63</v>
      </c>
      <c r="S20" s="70" t="s">
        <v>63</v>
      </c>
      <c r="T20" s="70" t="s">
        <v>63</v>
      </c>
      <c r="U20" s="70" t="s">
        <v>63</v>
      </c>
      <c r="V20" s="34"/>
      <c r="W20" s="39" t="str">
        <f t="shared" si="0"/>
        <v>18</v>
      </c>
      <c r="X20" s="3"/>
      <c r="Y20" s="38" t="str">
        <f t="shared" si="1"/>
        <v>石油・石炭</v>
      </c>
      <c r="Z20" s="9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ht="19.5" customHeight="1">
      <c r="A21" s="9"/>
      <c r="B21" s="9"/>
      <c r="C21" s="37" t="s">
        <v>41</v>
      </c>
      <c r="D21" s="3"/>
      <c r="E21" s="38" t="s">
        <v>9</v>
      </c>
      <c r="F21" s="10"/>
      <c r="G21" s="34">
        <v>48</v>
      </c>
      <c r="H21" s="34"/>
      <c r="I21" s="56">
        <v>184</v>
      </c>
      <c r="J21" s="56">
        <v>736</v>
      </c>
      <c r="K21" s="56">
        <v>1987</v>
      </c>
      <c r="L21" s="56">
        <v>1</v>
      </c>
      <c r="M21" s="56">
        <v>22</v>
      </c>
      <c r="N21" s="56">
        <v>2930</v>
      </c>
      <c r="O21" s="56">
        <v>649</v>
      </c>
      <c r="P21" s="56">
        <v>0</v>
      </c>
      <c r="Q21" s="56">
        <v>131</v>
      </c>
      <c r="R21" s="56">
        <v>1709</v>
      </c>
      <c r="S21" s="56">
        <v>441</v>
      </c>
      <c r="T21" s="56">
        <v>2930</v>
      </c>
      <c r="U21" s="56">
        <v>0</v>
      </c>
      <c r="V21" s="34"/>
      <c r="W21" s="39" t="str">
        <f t="shared" si="0"/>
        <v>19</v>
      </c>
      <c r="X21" s="3"/>
      <c r="Y21" s="38" t="str">
        <f t="shared" si="1"/>
        <v>プラスチック</v>
      </c>
      <c r="Z21" s="9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1:39" ht="19.5" customHeight="1">
      <c r="A22" s="9"/>
      <c r="B22" s="9"/>
      <c r="C22" s="37" t="s">
        <v>42</v>
      </c>
      <c r="D22" s="9"/>
      <c r="E22" s="38" t="s">
        <v>10</v>
      </c>
      <c r="F22" s="10"/>
      <c r="G22" s="34">
        <v>8</v>
      </c>
      <c r="H22" s="34"/>
      <c r="I22" s="56">
        <v>194</v>
      </c>
      <c r="J22" s="56">
        <v>254</v>
      </c>
      <c r="K22" s="56">
        <v>4232</v>
      </c>
      <c r="L22" s="56">
        <v>0</v>
      </c>
      <c r="M22" s="56">
        <v>27774</v>
      </c>
      <c r="N22" s="56">
        <v>32454</v>
      </c>
      <c r="O22" s="56">
        <v>1867</v>
      </c>
      <c r="P22" s="56">
        <v>0</v>
      </c>
      <c r="Q22" s="56">
        <v>0</v>
      </c>
      <c r="R22" s="56">
        <v>29666</v>
      </c>
      <c r="S22" s="56">
        <v>921</v>
      </c>
      <c r="T22" s="56">
        <v>32454</v>
      </c>
      <c r="U22" s="56">
        <v>0</v>
      </c>
      <c r="V22" s="34"/>
      <c r="W22" s="39" t="str">
        <f t="shared" si="0"/>
        <v>20</v>
      </c>
      <c r="X22" s="3"/>
      <c r="Y22" s="38" t="str">
        <f t="shared" si="1"/>
        <v>ゴム製品</v>
      </c>
      <c r="Z22" s="9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1:39" ht="19.5" customHeight="1">
      <c r="A23" s="9"/>
      <c r="B23" s="9"/>
      <c r="C23" s="37" t="s">
        <v>43</v>
      </c>
      <c r="D23" s="9"/>
      <c r="E23" s="38" t="s">
        <v>11</v>
      </c>
      <c r="F23" s="10"/>
      <c r="G23" s="34">
        <v>2</v>
      </c>
      <c r="H23" s="34"/>
      <c r="I23" s="70" t="s">
        <v>63</v>
      </c>
      <c r="J23" s="70" t="s">
        <v>63</v>
      </c>
      <c r="K23" s="70" t="s">
        <v>63</v>
      </c>
      <c r="L23" s="70" t="s">
        <v>63</v>
      </c>
      <c r="M23" s="70" t="s">
        <v>63</v>
      </c>
      <c r="N23" s="70" t="s">
        <v>63</v>
      </c>
      <c r="O23" s="70" t="s">
        <v>63</v>
      </c>
      <c r="P23" s="70" t="s">
        <v>63</v>
      </c>
      <c r="Q23" s="70" t="s">
        <v>63</v>
      </c>
      <c r="R23" s="70" t="s">
        <v>63</v>
      </c>
      <c r="S23" s="70" t="s">
        <v>63</v>
      </c>
      <c r="T23" s="70" t="s">
        <v>63</v>
      </c>
      <c r="U23" s="70" t="s">
        <v>63</v>
      </c>
      <c r="V23" s="34"/>
      <c r="W23" s="39" t="str">
        <f t="shared" si="0"/>
        <v>21</v>
      </c>
      <c r="X23" s="3"/>
      <c r="Y23" s="38" t="str">
        <f t="shared" si="1"/>
        <v>皮革製品</v>
      </c>
      <c r="Z23" s="9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1:39" ht="19.5" customHeight="1">
      <c r="A24" s="9"/>
      <c r="B24" s="9"/>
      <c r="C24" s="37" t="s">
        <v>44</v>
      </c>
      <c r="D24" s="9"/>
      <c r="E24" s="38" t="s">
        <v>12</v>
      </c>
      <c r="F24" s="10"/>
      <c r="G24" s="34">
        <v>37</v>
      </c>
      <c r="H24" s="34"/>
      <c r="I24" s="56">
        <v>530</v>
      </c>
      <c r="J24" s="56">
        <v>3072</v>
      </c>
      <c r="K24" s="56">
        <v>3711</v>
      </c>
      <c r="L24" s="56">
        <v>72</v>
      </c>
      <c r="M24" s="56">
        <v>567</v>
      </c>
      <c r="N24" s="56">
        <v>7952</v>
      </c>
      <c r="O24" s="56">
        <v>341</v>
      </c>
      <c r="P24" s="56">
        <v>293</v>
      </c>
      <c r="Q24" s="56">
        <v>5632</v>
      </c>
      <c r="R24" s="56">
        <v>1010</v>
      </c>
      <c r="S24" s="56">
        <v>676</v>
      </c>
      <c r="T24" s="56">
        <v>7952</v>
      </c>
      <c r="U24" s="56">
        <v>0</v>
      </c>
      <c r="V24" s="34"/>
      <c r="W24" s="39" t="str">
        <f t="shared" si="0"/>
        <v>22</v>
      </c>
      <c r="X24" s="3"/>
      <c r="Y24" s="38" t="str">
        <f t="shared" si="1"/>
        <v>窯業・土石</v>
      </c>
      <c r="Z24" s="9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1:39" ht="19.5" customHeight="1">
      <c r="A25" s="9"/>
      <c r="B25" s="9"/>
      <c r="C25" s="37" t="s">
        <v>45</v>
      </c>
      <c r="D25" s="9"/>
      <c r="E25" s="38" t="s">
        <v>13</v>
      </c>
      <c r="F25" s="10"/>
      <c r="G25" s="34">
        <v>17</v>
      </c>
      <c r="H25" s="34"/>
      <c r="I25" s="56">
        <v>5352</v>
      </c>
      <c r="J25" s="56">
        <v>828</v>
      </c>
      <c r="K25" s="56">
        <v>63</v>
      </c>
      <c r="L25" s="56">
        <v>2077</v>
      </c>
      <c r="M25" s="56">
        <v>243600</v>
      </c>
      <c r="N25" s="56">
        <v>251920</v>
      </c>
      <c r="O25" s="56">
        <v>185</v>
      </c>
      <c r="P25" s="56">
        <v>0</v>
      </c>
      <c r="Q25" s="56">
        <v>207293</v>
      </c>
      <c r="R25" s="56">
        <v>43321</v>
      </c>
      <c r="S25" s="56">
        <v>1121</v>
      </c>
      <c r="T25" s="56">
        <v>251920</v>
      </c>
      <c r="U25" s="56">
        <v>0</v>
      </c>
      <c r="V25" s="34"/>
      <c r="W25" s="39" t="str">
        <f t="shared" si="0"/>
        <v>23</v>
      </c>
      <c r="X25" s="3"/>
      <c r="Y25" s="38" t="str">
        <f t="shared" si="1"/>
        <v>鉄鋼</v>
      </c>
      <c r="Z25" s="9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39" ht="19.5" customHeight="1">
      <c r="A26" s="9"/>
      <c r="B26" s="9"/>
      <c r="C26" s="37" t="s">
        <v>46</v>
      </c>
      <c r="D26" s="9"/>
      <c r="E26" s="38" t="s">
        <v>14</v>
      </c>
      <c r="F26" s="10"/>
      <c r="G26" s="34">
        <v>15</v>
      </c>
      <c r="H26" s="34"/>
      <c r="I26" s="56">
        <v>48</v>
      </c>
      <c r="J26" s="56">
        <v>515</v>
      </c>
      <c r="K26" s="56">
        <v>226</v>
      </c>
      <c r="L26" s="56">
        <v>4051</v>
      </c>
      <c r="M26" s="56">
        <v>3710</v>
      </c>
      <c r="N26" s="56">
        <v>8550</v>
      </c>
      <c r="O26" s="56">
        <v>50</v>
      </c>
      <c r="P26" s="56">
        <v>0</v>
      </c>
      <c r="Q26" s="56">
        <v>2674</v>
      </c>
      <c r="R26" s="56">
        <v>4724</v>
      </c>
      <c r="S26" s="56">
        <v>1102</v>
      </c>
      <c r="T26" s="56">
        <v>8550</v>
      </c>
      <c r="U26" s="56">
        <v>0</v>
      </c>
      <c r="V26" s="34"/>
      <c r="W26" s="39" t="str">
        <f t="shared" si="0"/>
        <v>24</v>
      </c>
      <c r="X26" s="3"/>
      <c r="Y26" s="38" t="str">
        <f t="shared" si="1"/>
        <v>非鉄金属</v>
      </c>
      <c r="Z26" s="9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ht="19.5" customHeight="1">
      <c r="A27" s="9"/>
      <c r="B27" s="9"/>
      <c r="C27" s="37" t="s">
        <v>47</v>
      </c>
      <c r="D27" s="9"/>
      <c r="E27" s="38" t="s">
        <v>15</v>
      </c>
      <c r="F27" s="10"/>
      <c r="G27" s="34">
        <v>46</v>
      </c>
      <c r="H27" s="34"/>
      <c r="I27" s="56">
        <v>13617</v>
      </c>
      <c r="J27" s="56">
        <v>977</v>
      </c>
      <c r="K27" s="56">
        <v>564</v>
      </c>
      <c r="L27" s="56">
        <v>0</v>
      </c>
      <c r="M27" s="56">
        <v>1424</v>
      </c>
      <c r="N27" s="56">
        <v>16582</v>
      </c>
      <c r="O27" s="56">
        <v>134</v>
      </c>
      <c r="P27" s="56">
        <v>0</v>
      </c>
      <c r="Q27" s="56">
        <v>9292</v>
      </c>
      <c r="R27" s="56">
        <v>6416</v>
      </c>
      <c r="S27" s="56">
        <v>740</v>
      </c>
      <c r="T27" s="56">
        <v>16582</v>
      </c>
      <c r="U27" s="56">
        <v>0</v>
      </c>
      <c r="V27" s="34"/>
      <c r="W27" s="39" t="str">
        <f t="shared" si="0"/>
        <v>25</v>
      </c>
      <c r="X27" s="3"/>
      <c r="Y27" s="38" t="str">
        <f t="shared" si="1"/>
        <v>金属製品</v>
      </c>
      <c r="Z27" s="9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</row>
    <row r="28" spans="1:39" ht="19.5" customHeight="1">
      <c r="A28" s="9"/>
      <c r="B28" s="9"/>
      <c r="C28" s="37" t="s">
        <v>48</v>
      </c>
      <c r="D28" s="9"/>
      <c r="E28" s="38" t="s">
        <v>16</v>
      </c>
      <c r="F28" s="10"/>
      <c r="G28" s="34">
        <v>54</v>
      </c>
      <c r="H28" s="34"/>
      <c r="I28" s="56">
        <v>0</v>
      </c>
      <c r="J28" s="56">
        <v>1226</v>
      </c>
      <c r="K28" s="56">
        <v>138</v>
      </c>
      <c r="L28" s="56">
        <v>7</v>
      </c>
      <c r="M28" s="56">
        <v>0</v>
      </c>
      <c r="N28" s="56">
        <v>1371</v>
      </c>
      <c r="O28" s="56">
        <v>71</v>
      </c>
      <c r="P28" s="56">
        <v>0</v>
      </c>
      <c r="Q28" s="56">
        <v>394</v>
      </c>
      <c r="R28" s="56">
        <v>233</v>
      </c>
      <c r="S28" s="56">
        <v>673</v>
      </c>
      <c r="T28" s="56">
        <v>1371</v>
      </c>
      <c r="U28" s="56">
        <v>0</v>
      </c>
      <c r="V28" s="34"/>
      <c r="W28" s="39" t="str">
        <f t="shared" si="0"/>
        <v>26</v>
      </c>
      <c r="X28" s="3"/>
      <c r="Y28" s="38" t="str">
        <f t="shared" si="1"/>
        <v>一般機械</v>
      </c>
      <c r="Z28" s="9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</row>
    <row r="29" spans="1:39" ht="19.5" customHeight="1">
      <c r="A29" s="9"/>
      <c r="B29" s="9"/>
      <c r="C29" s="37" t="s">
        <v>49</v>
      </c>
      <c r="D29" s="9"/>
      <c r="E29" s="38" t="s">
        <v>17</v>
      </c>
      <c r="F29" s="10"/>
      <c r="G29" s="34">
        <v>43</v>
      </c>
      <c r="H29" s="34"/>
      <c r="I29" s="56">
        <v>2337</v>
      </c>
      <c r="J29" s="56">
        <v>1116</v>
      </c>
      <c r="K29" s="56">
        <v>327</v>
      </c>
      <c r="L29" s="56">
        <v>0</v>
      </c>
      <c r="M29" s="56">
        <v>0</v>
      </c>
      <c r="N29" s="56">
        <v>3780</v>
      </c>
      <c r="O29" s="56">
        <v>508</v>
      </c>
      <c r="P29" s="56">
        <v>0</v>
      </c>
      <c r="Q29" s="56">
        <v>1602</v>
      </c>
      <c r="R29" s="56">
        <v>503</v>
      </c>
      <c r="S29" s="56">
        <v>1167</v>
      </c>
      <c r="T29" s="56">
        <v>3780</v>
      </c>
      <c r="U29" s="56">
        <v>0</v>
      </c>
      <c r="V29" s="34"/>
      <c r="W29" s="39" t="str">
        <f t="shared" si="0"/>
        <v>27</v>
      </c>
      <c r="X29" s="3"/>
      <c r="Y29" s="38" t="str">
        <f t="shared" si="1"/>
        <v>電気機械</v>
      </c>
      <c r="Z29" s="9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</row>
    <row r="30" spans="1:39" ht="19.5" customHeight="1">
      <c r="A30" s="9"/>
      <c r="B30" s="9"/>
      <c r="C30" s="37" t="s">
        <v>50</v>
      </c>
      <c r="D30" s="9"/>
      <c r="E30" s="38" t="s">
        <v>29</v>
      </c>
      <c r="F30" s="10"/>
      <c r="G30" s="34">
        <v>24</v>
      </c>
      <c r="H30" s="34"/>
      <c r="I30" s="56">
        <v>0</v>
      </c>
      <c r="J30" s="56">
        <v>722</v>
      </c>
      <c r="K30" s="56">
        <v>105</v>
      </c>
      <c r="L30" s="56">
        <v>0</v>
      </c>
      <c r="M30" s="56">
        <v>7</v>
      </c>
      <c r="N30" s="56">
        <v>834</v>
      </c>
      <c r="O30" s="56">
        <v>17</v>
      </c>
      <c r="P30" s="56">
        <v>0</v>
      </c>
      <c r="Q30" s="56">
        <v>67</v>
      </c>
      <c r="R30" s="56">
        <v>40</v>
      </c>
      <c r="S30" s="56">
        <v>710</v>
      </c>
      <c r="T30" s="56">
        <v>834</v>
      </c>
      <c r="U30" s="56">
        <v>0</v>
      </c>
      <c r="V30" s="34"/>
      <c r="W30" s="39" t="str">
        <f t="shared" si="0"/>
        <v>28</v>
      </c>
      <c r="X30" s="3"/>
      <c r="Y30" s="38" t="str">
        <f t="shared" si="1"/>
        <v>情報通信機械</v>
      </c>
      <c r="Z30" s="9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1:39" ht="19.5" customHeight="1">
      <c r="A31" s="9"/>
      <c r="B31" s="9"/>
      <c r="C31" s="37" t="s">
        <v>51</v>
      </c>
      <c r="D31" s="9"/>
      <c r="E31" s="38" t="s">
        <v>30</v>
      </c>
      <c r="F31" s="10"/>
      <c r="G31" s="34">
        <v>73</v>
      </c>
      <c r="H31" s="34"/>
      <c r="I31" s="56">
        <v>9952</v>
      </c>
      <c r="J31" s="56">
        <v>3219</v>
      </c>
      <c r="K31" s="56">
        <v>4200</v>
      </c>
      <c r="L31" s="56">
        <v>42</v>
      </c>
      <c r="M31" s="56">
        <v>13275</v>
      </c>
      <c r="N31" s="56">
        <v>30688</v>
      </c>
      <c r="O31" s="56">
        <v>452</v>
      </c>
      <c r="P31" s="56">
        <v>0</v>
      </c>
      <c r="Q31" s="56">
        <v>10007</v>
      </c>
      <c r="R31" s="56">
        <v>12384</v>
      </c>
      <c r="S31" s="56">
        <v>7845</v>
      </c>
      <c r="T31" s="56">
        <v>30688</v>
      </c>
      <c r="U31" s="56">
        <v>0</v>
      </c>
      <c r="V31" s="34"/>
      <c r="W31" s="39" t="str">
        <f t="shared" si="0"/>
        <v>29</v>
      </c>
      <c r="X31" s="3"/>
      <c r="Y31" s="38" t="str">
        <f t="shared" si="1"/>
        <v>電子部品</v>
      </c>
      <c r="Z31" s="9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ht="19.5" customHeight="1">
      <c r="A32" s="10"/>
      <c r="B32" s="9"/>
      <c r="C32" s="37" t="s">
        <v>52</v>
      </c>
      <c r="D32" s="9"/>
      <c r="E32" s="38" t="s">
        <v>18</v>
      </c>
      <c r="F32" s="10"/>
      <c r="G32" s="34">
        <v>34</v>
      </c>
      <c r="H32" s="34"/>
      <c r="I32" s="56">
        <v>451</v>
      </c>
      <c r="J32" s="56">
        <v>1551</v>
      </c>
      <c r="K32" s="56">
        <v>359</v>
      </c>
      <c r="L32" s="56">
        <v>4</v>
      </c>
      <c r="M32" s="56">
        <v>17015</v>
      </c>
      <c r="N32" s="56">
        <v>19380</v>
      </c>
      <c r="O32" s="56">
        <v>77</v>
      </c>
      <c r="P32" s="56">
        <v>0</v>
      </c>
      <c r="Q32" s="56">
        <v>1140</v>
      </c>
      <c r="R32" s="56">
        <v>17340</v>
      </c>
      <c r="S32" s="56">
        <v>823</v>
      </c>
      <c r="T32" s="56">
        <v>19380</v>
      </c>
      <c r="U32" s="56">
        <v>0</v>
      </c>
      <c r="V32" s="34"/>
      <c r="W32" s="39" t="str">
        <f t="shared" si="0"/>
        <v>30</v>
      </c>
      <c r="X32" s="3"/>
      <c r="Y32" s="38" t="str">
        <f t="shared" si="1"/>
        <v>輸送用機械</v>
      </c>
      <c r="Z32" s="9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39" ht="19.5" customHeight="1">
      <c r="A33" s="10"/>
      <c r="B33" s="9"/>
      <c r="C33" s="37" t="s">
        <v>53</v>
      </c>
      <c r="D33" s="9"/>
      <c r="E33" s="38" t="s">
        <v>19</v>
      </c>
      <c r="F33" s="10"/>
      <c r="G33" s="34">
        <v>10</v>
      </c>
      <c r="H33" s="34"/>
      <c r="I33" s="56">
        <v>0</v>
      </c>
      <c r="J33" s="56">
        <v>271</v>
      </c>
      <c r="K33" s="56">
        <v>35</v>
      </c>
      <c r="L33" s="56">
        <v>0</v>
      </c>
      <c r="M33" s="56">
        <v>0</v>
      </c>
      <c r="N33" s="56">
        <v>306</v>
      </c>
      <c r="O33" s="56">
        <v>1</v>
      </c>
      <c r="P33" s="56">
        <v>0</v>
      </c>
      <c r="Q33" s="56">
        <v>259</v>
      </c>
      <c r="R33" s="56">
        <v>2</v>
      </c>
      <c r="S33" s="56">
        <v>44</v>
      </c>
      <c r="T33" s="56">
        <v>306</v>
      </c>
      <c r="U33" s="56">
        <v>0</v>
      </c>
      <c r="V33" s="34"/>
      <c r="W33" s="39" t="str">
        <f t="shared" si="0"/>
        <v>31</v>
      </c>
      <c r="X33" s="3"/>
      <c r="Y33" s="38" t="str">
        <f t="shared" si="1"/>
        <v>精密機械</v>
      </c>
      <c r="Z33" s="9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39" ht="19.5" customHeight="1">
      <c r="A34" s="10"/>
      <c r="B34" s="21"/>
      <c r="C34" s="37" t="s">
        <v>54</v>
      </c>
      <c r="D34" s="9"/>
      <c r="E34" s="38" t="s">
        <v>20</v>
      </c>
      <c r="F34" s="10"/>
      <c r="G34" s="34">
        <v>7</v>
      </c>
      <c r="H34" s="34"/>
      <c r="I34" s="56">
        <v>21</v>
      </c>
      <c r="J34" s="56">
        <v>85</v>
      </c>
      <c r="K34" s="56">
        <v>1</v>
      </c>
      <c r="L34" s="56">
        <v>0</v>
      </c>
      <c r="M34" s="56">
        <v>5</v>
      </c>
      <c r="N34" s="56">
        <v>112</v>
      </c>
      <c r="O34" s="56">
        <v>2</v>
      </c>
      <c r="P34" s="56">
        <v>0</v>
      </c>
      <c r="Q34" s="56">
        <v>2</v>
      </c>
      <c r="R34" s="56">
        <v>30</v>
      </c>
      <c r="S34" s="56">
        <v>78</v>
      </c>
      <c r="T34" s="56">
        <v>112</v>
      </c>
      <c r="U34" s="56">
        <v>0</v>
      </c>
      <c r="V34" s="34"/>
      <c r="W34" s="39" t="str">
        <f t="shared" si="0"/>
        <v>32</v>
      </c>
      <c r="X34" s="3"/>
      <c r="Y34" s="38" t="str">
        <f t="shared" si="1"/>
        <v>その他</v>
      </c>
      <c r="Z34" s="9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ht="19.5" customHeight="1">
      <c r="A35" s="9"/>
      <c r="B35" s="36"/>
      <c r="C35" s="3"/>
      <c r="F35" s="26"/>
      <c r="G35" s="34"/>
      <c r="H35" s="35"/>
      <c r="I35" s="34"/>
      <c r="J35" s="34"/>
      <c r="K35" s="34"/>
      <c r="L35" s="68"/>
      <c r="M35" s="34"/>
      <c r="N35" s="34"/>
      <c r="O35" s="34"/>
      <c r="P35" s="34"/>
      <c r="Q35" s="34"/>
      <c r="R35" s="34"/>
      <c r="S35" s="34"/>
      <c r="T35" s="34"/>
      <c r="U35" s="34"/>
      <c r="V35" s="35"/>
      <c r="W35" s="19"/>
      <c r="Z35" s="3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2:39" ht="19.5" customHeight="1">
      <c r="B36" s="27"/>
      <c r="C36" s="40" t="s">
        <v>21</v>
      </c>
      <c r="D36" s="41"/>
      <c r="E36" s="41"/>
      <c r="F36" s="42"/>
      <c r="G36" s="34">
        <v>306</v>
      </c>
      <c r="H36" s="34"/>
      <c r="I36" s="56">
        <v>649</v>
      </c>
      <c r="J36" s="56">
        <v>4985</v>
      </c>
      <c r="K36" s="56">
        <v>5393</v>
      </c>
      <c r="L36" s="69">
        <v>137</v>
      </c>
      <c r="M36" s="56">
        <v>113</v>
      </c>
      <c r="N36" s="56">
        <v>11277</v>
      </c>
      <c r="O36" s="56">
        <v>1539</v>
      </c>
      <c r="P36" s="56">
        <v>811</v>
      </c>
      <c r="Q36" s="56">
        <v>5201</v>
      </c>
      <c r="R36" s="56">
        <v>2105</v>
      </c>
      <c r="S36" s="56">
        <v>1621</v>
      </c>
      <c r="T36" s="56">
        <v>11277</v>
      </c>
      <c r="U36" s="56">
        <v>968</v>
      </c>
      <c r="V36" s="34"/>
      <c r="W36" s="43" t="s">
        <v>21</v>
      </c>
      <c r="X36" s="41"/>
      <c r="Y36" s="41"/>
      <c r="Z36" s="44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3:39" ht="19.5" customHeight="1">
      <c r="C37" s="40" t="s">
        <v>22</v>
      </c>
      <c r="D37" s="41"/>
      <c r="E37" s="41"/>
      <c r="F37" s="42"/>
      <c r="G37" s="34">
        <v>273</v>
      </c>
      <c r="H37" s="34"/>
      <c r="I37" s="56">
        <v>3794</v>
      </c>
      <c r="J37" s="56">
        <v>9634</v>
      </c>
      <c r="K37" s="56">
        <v>9309</v>
      </c>
      <c r="L37" s="69">
        <v>4195</v>
      </c>
      <c r="M37" s="56">
        <v>94</v>
      </c>
      <c r="N37" s="56">
        <v>27026</v>
      </c>
      <c r="O37" s="56">
        <v>1793</v>
      </c>
      <c r="P37" s="56">
        <v>1314</v>
      </c>
      <c r="Q37" s="56">
        <v>11506</v>
      </c>
      <c r="R37" s="56">
        <v>9664</v>
      </c>
      <c r="S37" s="56">
        <v>2749</v>
      </c>
      <c r="T37" s="56">
        <v>27026</v>
      </c>
      <c r="U37" s="56">
        <v>657</v>
      </c>
      <c r="V37" s="34"/>
      <c r="W37" s="43" t="s">
        <v>22</v>
      </c>
      <c r="X37" s="41"/>
      <c r="Y37" s="41"/>
      <c r="Z37" s="44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3:39" ht="19.5" customHeight="1">
      <c r="C38" s="40" t="s">
        <v>23</v>
      </c>
      <c r="D38" s="41"/>
      <c r="E38" s="41"/>
      <c r="F38" s="42"/>
      <c r="G38" s="34">
        <v>133</v>
      </c>
      <c r="H38" s="34"/>
      <c r="I38" s="56">
        <v>6746</v>
      </c>
      <c r="J38" s="56">
        <v>8150</v>
      </c>
      <c r="K38" s="56">
        <v>14749</v>
      </c>
      <c r="L38" s="69">
        <v>4051</v>
      </c>
      <c r="M38" s="56">
        <v>57721</v>
      </c>
      <c r="N38" s="56">
        <v>91417</v>
      </c>
      <c r="O38" s="56">
        <v>2306</v>
      </c>
      <c r="P38" s="56">
        <v>1676</v>
      </c>
      <c r="Q38" s="56">
        <v>33668</v>
      </c>
      <c r="R38" s="56">
        <v>46796</v>
      </c>
      <c r="S38" s="56">
        <v>6971</v>
      </c>
      <c r="T38" s="56">
        <v>91417</v>
      </c>
      <c r="U38" s="56">
        <v>92</v>
      </c>
      <c r="V38" s="34"/>
      <c r="W38" s="43" t="s">
        <v>23</v>
      </c>
      <c r="X38" s="41"/>
      <c r="Y38" s="41"/>
      <c r="Z38" s="44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3:39" ht="19.5" customHeight="1">
      <c r="C39" s="40" t="s">
        <v>24</v>
      </c>
      <c r="D39" s="41"/>
      <c r="E39" s="41"/>
      <c r="F39" s="42"/>
      <c r="G39" s="34">
        <v>36</v>
      </c>
      <c r="H39" s="34"/>
      <c r="I39" s="56">
        <v>28197</v>
      </c>
      <c r="J39" s="56">
        <v>3819</v>
      </c>
      <c r="K39" s="56">
        <v>1895</v>
      </c>
      <c r="L39" s="69">
        <v>119</v>
      </c>
      <c r="M39" s="56">
        <v>190105</v>
      </c>
      <c r="N39" s="56">
        <v>224135</v>
      </c>
      <c r="O39" s="56">
        <v>4814</v>
      </c>
      <c r="P39" s="56">
        <v>977</v>
      </c>
      <c r="Q39" s="56">
        <v>196078</v>
      </c>
      <c r="R39" s="56">
        <v>17041</v>
      </c>
      <c r="S39" s="56">
        <v>5225</v>
      </c>
      <c r="T39" s="56">
        <v>224135</v>
      </c>
      <c r="U39" s="56">
        <v>0</v>
      </c>
      <c r="V39" s="34"/>
      <c r="W39" s="43" t="s">
        <v>24</v>
      </c>
      <c r="X39" s="41"/>
      <c r="Y39" s="41"/>
      <c r="Z39" s="44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3:39" ht="19.5" customHeight="1">
      <c r="C40" s="40" t="s">
        <v>25</v>
      </c>
      <c r="D40" s="41"/>
      <c r="E40" s="41"/>
      <c r="F40" s="42"/>
      <c r="G40" s="34">
        <v>28</v>
      </c>
      <c r="H40" s="34"/>
      <c r="I40" s="56">
        <v>3577</v>
      </c>
      <c r="J40" s="56">
        <v>3352</v>
      </c>
      <c r="K40" s="56">
        <v>6162</v>
      </c>
      <c r="L40" s="69">
        <v>845</v>
      </c>
      <c r="M40" s="56">
        <v>178340</v>
      </c>
      <c r="N40" s="56">
        <v>192276</v>
      </c>
      <c r="O40" s="56">
        <v>3500</v>
      </c>
      <c r="P40" s="56">
        <v>471</v>
      </c>
      <c r="Q40" s="56">
        <v>110510</v>
      </c>
      <c r="R40" s="56">
        <v>56228</v>
      </c>
      <c r="S40" s="56">
        <v>21567</v>
      </c>
      <c r="T40" s="56">
        <v>192276</v>
      </c>
      <c r="U40" s="56">
        <v>0</v>
      </c>
      <c r="V40" s="34"/>
      <c r="W40" s="43" t="s">
        <v>25</v>
      </c>
      <c r="X40" s="41"/>
      <c r="Y40" s="41"/>
      <c r="Z40" s="44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ht="19.5" customHeight="1">
      <c r="A41" s="3"/>
      <c r="C41" s="40" t="s">
        <v>26</v>
      </c>
      <c r="D41" s="41"/>
      <c r="E41" s="41"/>
      <c r="F41" s="42"/>
      <c r="G41" s="34">
        <v>24</v>
      </c>
      <c r="H41" s="34"/>
      <c r="I41" s="56">
        <v>9501</v>
      </c>
      <c r="J41" s="56">
        <v>4740</v>
      </c>
      <c r="K41" s="56">
        <v>10535</v>
      </c>
      <c r="L41" s="69">
        <v>380060</v>
      </c>
      <c r="M41" s="56">
        <v>31974</v>
      </c>
      <c r="N41" s="56">
        <v>436810</v>
      </c>
      <c r="O41" s="56">
        <v>7299</v>
      </c>
      <c r="P41" s="56">
        <v>210</v>
      </c>
      <c r="Q41" s="56">
        <v>287707</v>
      </c>
      <c r="R41" s="56">
        <v>108034</v>
      </c>
      <c r="S41" s="56">
        <v>33560</v>
      </c>
      <c r="T41" s="56">
        <v>436810</v>
      </c>
      <c r="U41" s="56">
        <v>0</v>
      </c>
      <c r="V41" s="34"/>
      <c r="W41" s="43" t="s">
        <v>26</v>
      </c>
      <c r="X41" s="41"/>
      <c r="Y41" s="41"/>
      <c r="Z41" s="44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ht="19.5" customHeight="1">
      <c r="A42" s="26"/>
      <c r="B42" s="55"/>
      <c r="C42" s="40" t="s">
        <v>27</v>
      </c>
      <c r="D42" s="41"/>
      <c r="E42" s="41"/>
      <c r="F42" s="42"/>
      <c r="G42" s="34">
        <v>6</v>
      </c>
      <c r="H42" s="34"/>
      <c r="I42" s="56">
        <v>12400</v>
      </c>
      <c r="J42" s="56">
        <v>1859</v>
      </c>
      <c r="K42" s="56">
        <v>523</v>
      </c>
      <c r="L42" s="69">
        <v>0</v>
      </c>
      <c r="M42" s="56">
        <v>18435</v>
      </c>
      <c r="N42" s="56">
        <v>33217</v>
      </c>
      <c r="O42" s="56">
        <v>318</v>
      </c>
      <c r="P42" s="56">
        <v>130</v>
      </c>
      <c r="Q42" s="56">
        <v>8936</v>
      </c>
      <c r="R42" s="56">
        <v>23094</v>
      </c>
      <c r="S42" s="56">
        <v>739</v>
      </c>
      <c r="T42" s="56">
        <v>33217</v>
      </c>
      <c r="U42" s="56">
        <v>0</v>
      </c>
      <c r="V42" s="34"/>
      <c r="W42" s="43" t="s">
        <v>27</v>
      </c>
      <c r="X42" s="41"/>
      <c r="Y42" s="41"/>
      <c r="Z42" s="44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1:39" ht="19.5" customHeight="1">
      <c r="A43" s="45"/>
      <c r="B43" s="46"/>
      <c r="C43" s="47"/>
      <c r="D43" s="45"/>
      <c r="E43" s="48"/>
      <c r="F43" s="49"/>
      <c r="G43" s="50"/>
      <c r="H43" s="50"/>
      <c r="I43" s="50"/>
      <c r="J43" s="50"/>
      <c r="K43" s="54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47"/>
      <c r="X43" s="45"/>
      <c r="Y43" s="48"/>
      <c r="Z43" s="45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</row>
    <row r="44" spans="22:39" ht="13.5" customHeight="1">
      <c r="V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22:39" ht="14.25" customHeight="1">
      <c r="V45" s="2" t="b">
        <f>SUM(V9)=SUM(V11:V34)</f>
        <v>1</v>
      </c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</row>
    <row r="46" ht="15.75" customHeight="1">
      <c r="V46" s="2" t="b">
        <f>SUM(V11:V34)=SUM(V36:V42)</f>
        <v>1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96" r:id="rId2"/>
  <colBreaks count="1" manualBreakCount="1">
    <brk id="14" max="65535" man="1"/>
  </colBreaks>
  <ignoredErrors>
    <ignoredError sqref="C11:W6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toukei32</cp:lastModifiedBy>
  <cp:lastPrinted>2006-02-22T07:22:14Z</cp:lastPrinted>
  <dcterms:created xsi:type="dcterms:W3CDTF">2003-12-28T11:07:46Z</dcterms:created>
  <dcterms:modified xsi:type="dcterms:W3CDTF">2006-03-15T05:03:37Z</dcterms:modified>
  <cp:category/>
  <cp:version/>
  <cp:contentType/>
  <cp:contentStatus/>
</cp:coreProperties>
</file>