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90" tabRatio="891" activeTab="0"/>
  </bookViews>
  <sheets>
    <sheet name="目次" sheetId="1" r:id="rId1"/>
    <sheet name="P1～2" sheetId="2" r:id="rId2"/>
    <sheet name="P3 " sheetId="3" r:id="rId3"/>
    <sheet name="P4" sheetId="4" r:id="rId4"/>
    <sheet name="P5" sheetId="5" r:id="rId5"/>
    <sheet name="P6" sheetId="6" r:id="rId6"/>
    <sheet name="P7" sheetId="7" r:id="rId7"/>
    <sheet name="P8" sheetId="8" r:id="rId8"/>
    <sheet name="P9" sheetId="9" r:id="rId9"/>
    <sheet name="P10" sheetId="10" r:id="rId10"/>
    <sheet name="P11 " sheetId="11" r:id="rId11"/>
    <sheet name="P12" sheetId="12" r:id="rId12"/>
    <sheet name="P13" sheetId="13" r:id="rId13"/>
    <sheet name="P14" sheetId="14" r:id="rId14"/>
    <sheet name="P15" sheetId="15" r:id="rId15"/>
    <sheet name="P16" sheetId="16" r:id="rId16"/>
    <sheet name="P17" sheetId="17" r:id="rId17"/>
    <sheet name="P18" sheetId="18" r:id="rId18"/>
    <sheet name="P19" sheetId="19" r:id="rId19"/>
    <sheet name="P20" sheetId="20" r:id="rId20"/>
    <sheet name="P21" sheetId="21" r:id="rId21"/>
    <sheet name="P22" sheetId="22" r:id="rId22"/>
    <sheet name="P23" sheetId="23" r:id="rId23"/>
  </sheets>
  <externalReferences>
    <externalReference r:id="rId26"/>
    <externalReference r:id="rId27"/>
  </externalReferences>
  <definedNames>
    <definedName name="_xlfn.AGGREGATE" hidden="1">#NAME?</definedName>
    <definedName name="_xlnm.Print_Area" localSheetId="1">'P1～2'!$A$1:$S$70</definedName>
    <definedName name="_xlnm.Print_Area" localSheetId="9">'P10'!$A$1:$L$55</definedName>
    <definedName name="_xlnm.Print_Area" localSheetId="10">'P11 '!$A$1:$N$42</definedName>
    <definedName name="_xlnm.Print_Area" localSheetId="11">'P12'!$A$1:$Q$52</definedName>
    <definedName name="_xlnm.Print_Area" localSheetId="12">'P13'!$A$1:$O$88</definedName>
    <definedName name="_xlnm.Print_Area" localSheetId="13">'P14'!$A$1:$O$88</definedName>
    <definedName name="_xlnm.Print_Area" localSheetId="14">'P15'!$A$1:$O$88</definedName>
    <definedName name="_xlnm.Print_Area" localSheetId="15">'P16'!$A$1:$O$88</definedName>
    <definedName name="_xlnm.Print_Area" localSheetId="16">'P17'!$A$1:$O$44</definedName>
    <definedName name="_xlnm.Print_Area" localSheetId="17">'P18'!$A$1:$O$61</definedName>
    <definedName name="_xlnm.Print_Area" localSheetId="18">'P19'!$A$1:$O$43</definedName>
    <definedName name="_xlnm.Print_Area" localSheetId="19">'P20'!$A$1:$O$61</definedName>
    <definedName name="_xlnm.Print_Area" localSheetId="2">'P3 '!$A$1:$I$16</definedName>
    <definedName name="_xlnm.Print_Area" localSheetId="3">'P4'!$A$1:$L$45</definedName>
    <definedName name="_xlnm.Print_Area" localSheetId="6">'P7'!$A$1:$J$53</definedName>
    <definedName name="_xlnm.Print_Area" localSheetId="7">'P8'!$A$1:$K$70</definedName>
    <definedName name="_xlnm.Print_Area" localSheetId="8">'P9'!$A$1:$Q$54</definedName>
    <definedName name="_xlnm.Print_Area" localSheetId="0">'目次'!$A$1:$D$31</definedName>
  </definedNames>
  <calcPr fullCalcOnLoad="1"/>
</workbook>
</file>

<file path=xl/comments11.xml><?xml version="1.0" encoding="utf-8"?>
<comments xmlns="http://schemas.openxmlformats.org/spreadsheetml/2006/main">
  <authors>
    <author> </author>
  </authors>
  <commentList>
    <comment ref="O22" authorId="0">
      <text>
        <r>
          <rPr>
            <b/>
            <sz val="9"/>
            <rFont val="ＭＳ Ｐゴシック"/>
            <family val="3"/>
          </rPr>
          <t xml:space="preserve">ここは非表示にする
</t>
        </r>
      </text>
    </comment>
  </commentList>
</comments>
</file>

<file path=xl/sharedStrings.xml><?xml version="1.0" encoding="utf-8"?>
<sst xmlns="http://schemas.openxmlformats.org/spreadsheetml/2006/main" count="2500" uniqueCount="558">
  <si>
    <t>５</t>
  </si>
  <si>
    <t>６</t>
  </si>
  <si>
    <t>７歳</t>
  </si>
  <si>
    <t>８歳</t>
  </si>
  <si>
    <t>９歳</t>
  </si>
  <si>
    <t>13歳</t>
  </si>
  <si>
    <t>14歳</t>
  </si>
  <si>
    <t>16歳</t>
  </si>
  <si>
    <t>17歳</t>
  </si>
  <si>
    <t>小学校</t>
  </si>
  <si>
    <t>中学校</t>
  </si>
  <si>
    <t>高等学校</t>
  </si>
  <si>
    <t>幼稚園</t>
  </si>
  <si>
    <t>５歳</t>
  </si>
  <si>
    <t>６歳</t>
  </si>
  <si>
    <t>（１）男子</t>
  </si>
  <si>
    <t>宮城県</t>
  </si>
  <si>
    <t>差</t>
  </si>
  <si>
    <t>全国</t>
  </si>
  <si>
    <t>区　　分</t>
  </si>
  <si>
    <t>１年生</t>
  </si>
  <si>
    <t>２年生</t>
  </si>
  <si>
    <t>３年生</t>
  </si>
  <si>
    <t>４年生</t>
  </si>
  <si>
    <t>５年生</t>
  </si>
  <si>
    <t>６年生</t>
  </si>
  <si>
    <t>７歳</t>
  </si>
  <si>
    <t>８歳</t>
  </si>
  <si>
    <t>９歳</t>
  </si>
  <si>
    <t>（２）女子</t>
  </si>
  <si>
    <t>体  重 (kg)</t>
  </si>
  <si>
    <t>計</t>
  </si>
  <si>
    <t>区　　　分</t>
  </si>
  <si>
    <t>区　　　　分</t>
  </si>
  <si>
    <t>文部科学大臣</t>
  </si>
  <si>
    <t>調査実施校の長</t>
  </si>
  <si>
    <t>蛋白検出の者</t>
  </si>
  <si>
    <t>耳疾患</t>
  </si>
  <si>
    <t>心電図異常</t>
  </si>
  <si>
    <t>腎臓疾患</t>
  </si>
  <si>
    <t>言語障害</t>
  </si>
  <si>
    <t>＜計＞</t>
  </si>
  <si>
    <t>＜男＞</t>
  </si>
  <si>
    <t>＜女＞</t>
  </si>
  <si>
    <t xml:space="preserve">                                                                                                                                                                                                                                                               </t>
  </si>
  <si>
    <t>1.0未満0.7以上</t>
  </si>
  <si>
    <t>0.7未満0.3以上</t>
  </si>
  <si>
    <t>0.3未満</t>
  </si>
  <si>
    <t>-</t>
  </si>
  <si>
    <t>難聴</t>
  </si>
  <si>
    <t>耳鼻咽頭</t>
  </si>
  <si>
    <t>鼻・副鼻腔疾患</t>
  </si>
  <si>
    <t>口腔咽喉頭疾患・異常</t>
  </si>
  <si>
    <t>歯・口腔</t>
  </si>
  <si>
    <t>結核</t>
  </si>
  <si>
    <t>尿糖検出の者</t>
  </si>
  <si>
    <t>心臓の疾病・異常</t>
  </si>
  <si>
    <t>ぜん息</t>
  </si>
  <si>
    <t>その他の疾病・異常</t>
  </si>
  <si>
    <t>計（本）</t>
  </si>
  <si>
    <t>計（本）</t>
  </si>
  <si>
    <t>処置歯数（本）</t>
  </si>
  <si>
    <t>未処置歯数（本）</t>
  </si>
  <si>
    <t>処置完了者</t>
  </si>
  <si>
    <t>　イ　身　長</t>
  </si>
  <si>
    <t>　ロ　体　重</t>
  </si>
  <si>
    <t>知 事</t>
  </si>
  <si>
    <t>平成18年度</t>
  </si>
  <si>
    <t>眼の疾病・異常</t>
  </si>
  <si>
    <t>未処置歯のある者</t>
  </si>
  <si>
    <t>歯列・咬合</t>
  </si>
  <si>
    <t>顎関節</t>
  </si>
  <si>
    <t>歯垢の状態</t>
  </si>
  <si>
    <t>歯肉の状態</t>
  </si>
  <si>
    <t>栄養状態</t>
  </si>
  <si>
    <t>皮膚疾患</t>
  </si>
  <si>
    <t>アトピー性皮膚炎</t>
  </si>
  <si>
    <t>宮城県値</t>
  </si>
  <si>
    <t>男</t>
  </si>
  <si>
    <t>女</t>
  </si>
  <si>
    <t>喪失歯数（本）</t>
  </si>
  <si>
    <t>（％）</t>
  </si>
  <si>
    <t>平成19年度</t>
  </si>
  <si>
    <t xml:space="preserve"> (cm)</t>
  </si>
  <si>
    <t>区分</t>
  </si>
  <si>
    <t>６歳</t>
  </si>
  <si>
    <t>10歳</t>
  </si>
  <si>
    <t>11歳</t>
  </si>
  <si>
    <t>12歳</t>
  </si>
  <si>
    <t>15歳</t>
  </si>
  <si>
    <t xml:space="preserve"> </t>
  </si>
  <si>
    <t>　</t>
  </si>
  <si>
    <t>45･46</t>
  </si>
  <si>
    <t>過去最大値</t>
  </si>
  <si>
    <t>の数値は最高値</t>
  </si>
  <si>
    <t>　</t>
  </si>
  <si>
    <t>　（付　表）</t>
  </si>
  <si>
    <t>　１　発　育　状　態　調　査</t>
  </si>
  <si>
    <t>　２　健　康　状　態　調　査</t>
  </si>
  <si>
    <t>（％）</t>
  </si>
  <si>
    <t>9歳</t>
  </si>
  <si>
    <t>幼稚園</t>
  </si>
  <si>
    <t>小　　学　　校</t>
  </si>
  <si>
    <t>中　学　校</t>
  </si>
  <si>
    <t>高 等 学 校</t>
  </si>
  <si>
    <t>単位　（％）</t>
  </si>
  <si>
    <t>耳　鼻　咽　頭</t>
  </si>
  <si>
    <t>歯　　・　　口　　腔</t>
  </si>
  <si>
    <t>皮膚疾患</t>
  </si>
  <si>
    <t>疾病・異常
心臓の</t>
  </si>
  <si>
    <t>その他の疾病・異常</t>
  </si>
  <si>
    <t>1.0　　</t>
  </si>
  <si>
    <t>0.7　　</t>
  </si>
  <si>
    <t>0.3</t>
  </si>
  <si>
    <t>歯列・咬合</t>
  </si>
  <si>
    <t>顎関節</t>
  </si>
  <si>
    <t>歯垢の状態</t>
  </si>
  <si>
    <t>歯肉の状態</t>
  </si>
  <si>
    <t>ぜん息</t>
  </si>
  <si>
    <t>腎臓疾患</t>
  </si>
  <si>
    <t>言語障害</t>
  </si>
  <si>
    <t>未　　</t>
  </si>
  <si>
    <t>計</t>
  </si>
  <si>
    <t>のある者
未処置歯</t>
  </si>
  <si>
    <t>臓</t>
  </si>
  <si>
    <t>語</t>
  </si>
  <si>
    <t>疾</t>
  </si>
  <si>
    <t>障</t>
  </si>
  <si>
    <t>患</t>
  </si>
  <si>
    <t>害</t>
  </si>
  <si>
    <t>心電図異常</t>
  </si>
  <si>
    <t>検査の対象者
結核の精密</t>
  </si>
  <si>
    <t>（本）</t>
  </si>
  <si>
    <t>Ⅱ　調　査　結　果　の　概　要</t>
  </si>
  <si>
    <t>平成20年度</t>
  </si>
  <si>
    <t>区　　分</t>
  </si>
  <si>
    <t/>
  </si>
  <si>
    <t>行数</t>
  </si>
  <si>
    <t>宮城</t>
  </si>
  <si>
    <t>全国(幼稚園)</t>
  </si>
  <si>
    <t>全国(小学校)</t>
  </si>
  <si>
    <t>全国(中学校)</t>
  </si>
  <si>
    <t>全国(高等学校)</t>
  </si>
  <si>
    <t>平成21年度</t>
  </si>
  <si>
    <t>２　調査の方法</t>
  </si>
  <si>
    <t>３　調査の範囲・対象</t>
  </si>
  <si>
    <t>５　調査事項</t>
  </si>
  <si>
    <t>平成22年度</t>
  </si>
  <si>
    <t>１２年間の発育量</t>
  </si>
  <si>
    <t>※宮城県値</t>
  </si>
  <si>
    <t>…</t>
  </si>
  <si>
    <t>平成23年度</t>
  </si>
  <si>
    <t>平成24年度</t>
  </si>
  <si>
    <t>視力矯正者</t>
  </si>
  <si>
    <t>1.0以上</t>
  </si>
  <si>
    <t>１</t>
  </si>
  <si>
    <t>Ⅰ　調　査　の　概　要</t>
  </si>
  <si>
    <t>１　調査の目的</t>
  </si>
  <si>
    <t>Ⅰ　調査の概要</t>
  </si>
  <si>
    <t>女　　子</t>
  </si>
  <si>
    <t>男　　子</t>
  </si>
  <si>
    <t>当　時</t>
  </si>
  <si>
    <t>体　重　（kg）</t>
  </si>
  <si>
    <t>身　長　（cm）</t>
  </si>
  <si>
    <t>　年　　度</t>
  </si>
  <si>
    <t>身  長 (cm)</t>
  </si>
  <si>
    <t>２　健康状態調査</t>
  </si>
  <si>
    <t>裸　眼　視　力</t>
  </si>
  <si>
    <t>５歳</t>
  </si>
  <si>
    <t>（％）</t>
  </si>
  <si>
    <t>幼稚園</t>
  </si>
  <si>
    <t>小　学　校</t>
  </si>
  <si>
    <t>中　学　校</t>
  </si>
  <si>
    <t>高 等 学 校</t>
  </si>
  <si>
    <t>5歳</t>
  </si>
  <si>
    <t>6歳</t>
  </si>
  <si>
    <t>7歳</t>
  </si>
  <si>
    <t>8歳</t>
  </si>
  <si>
    <t>区　分</t>
  </si>
  <si>
    <t>視力非矯正者</t>
  </si>
  <si>
    <r>
      <t xml:space="preserve">区 </t>
    </r>
    <r>
      <rPr>
        <sz val="11"/>
        <rFont val="ＭＳ Ｐゴシック"/>
        <family val="3"/>
      </rPr>
      <t xml:space="preserve"> </t>
    </r>
    <r>
      <rPr>
        <sz val="11"/>
        <rFont val="ＭＳ Ｐゴシック"/>
        <family val="3"/>
      </rPr>
      <t>分</t>
    </r>
  </si>
  <si>
    <t>平成25年度</t>
  </si>
  <si>
    <t>結核の精密検査の対象者</t>
  </si>
  <si>
    <t>平成26年度</t>
  </si>
  <si>
    <t>平成27年度</t>
  </si>
  <si>
    <t>１０歳</t>
  </si>
  <si>
    <t>１１歳</t>
  </si>
  <si>
    <t>１２歳</t>
  </si>
  <si>
    <t>１３歳</t>
  </si>
  <si>
    <t>１４歳</t>
  </si>
  <si>
    <t>１５歳</t>
  </si>
  <si>
    <t>１６歳</t>
  </si>
  <si>
    <t>１７歳</t>
  </si>
  <si>
    <t>平成28年度</t>
  </si>
  <si>
    <t>１２歳</t>
  </si>
  <si>
    <t>１３歳</t>
  </si>
  <si>
    <t>１４歳</t>
  </si>
  <si>
    <t>１６歳</t>
  </si>
  <si>
    <t>１７歳</t>
  </si>
  <si>
    <t>むし歯（う歯）</t>
  </si>
  <si>
    <t>アトピー性皮膚炎</t>
  </si>
  <si>
    <t>裸眼視力１．０未満の者</t>
  </si>
  <si>
    <t>鼻・副鼻腔疾患</t>
  </si>
  <si>
    <t>第５表　　主な疾病・異常被患率の比較</t>
  </si>
  <si>
    <t>　　　　　　肥満度＝（実測体重－身長別標準体重）/ 身長別標準体重　× 100（％）</t>
  </si>
  <si>
    <t>　　　　　肥満度＝（実測体重－身長別標準体重）/ 身長別標準体重　× 100（％）</t>
  </si>
  <si>
    <t>　　　　肥満度＝（実測体重－身長別標準体重）/ 身長別標準体重　× 100（％）</t>
  </si>
  <si>
    <t>口腔咽喉頭疾患・異常</t>
  </si>
  <si>
    <t>　　　また，平成２３年度学校保健統計調査は，東日本大震災の影響により宮城県では
　　調査中止となったため，一部数値のない箇所がある。</t>
  </si>
  <si>
    <t>４　調査の周期・期日</t>
  </si>
  <si>
    <t>調査実施校数</t>
  </si>
  <si>
    <t>　　この調査は，学校における幼児，児童及び生徒の発育及び健康の状態を明らかにする
  ことを目的とする。</t>
  </si>
  <si>
    <t>平成29年度</t>
  </si>
  <si>
    <t>8.54 )</t>
  </si>
  <si>
    <t>（ 0.49</t>
  </si>
  <si>
    <t>H29年度順位</t>
  </si>
  <si>
    <t>学 校 総 数</t>
  </si>
  <si>
    <t>調査対象者数</t>
  </si>
  <si>
    <t>(a)に対する抽出率</t>
  </si>
  <si>
    <t>６　利用上の注意</t>
  </si>
  <si>
    <t>「0.0」計数が単位未満の場合</t>
  </si>
  <si>
    <t>７　その他</t>
  </si>
  <si>
    <t>H29年度
順位</t>
  </si>
  <si>
    <t>むし歯
(う歯)</t>
  </si>
  <si>
    <t>むし歯
（う歯）</t>
  </si>
  <si>
    <t>その他の
　疾病・異常</t>
  </si>
  <si>
    <t>　（注）１．この表は，疾病・異常該当者（疾病・異常に該当する旨健康診断票に記載のあった者）の割合の推定値を示したもの。</t>
  </si>
  <si>
    <t>その他の皮膚疾患</t>
  </si>
  <si>
    <t>せき柱・胸郭・四肢の状態</t>
  </si>
  <si>
    <t xml:space="preserve">　（２）調査系統は次のとおりである。       </t>
  </si>
  <si>
    <t>　（１）学校保健安全法による健康診断の結果について，学校を抽出し調査した。</t>
  </si>
  <si>
    <t>児童等総数  (a)</t>
  </si>
  <si>
    <t>　（１）児童等の発育状態（身長，体重）</t>
  </si>
  <si>
    <t>　（２）児童等の健康状態（栄養状態，脊柱・胸郭・四肢の疾病・異常の有無，視力，
　　 　聴力，眼の疾病・異常の有無，耳鼻咽頭疾患・皮膚疾患の有無，歯・口腔の疾病・
　　　 異常の有無，結核の有無，結核に関する検診の結果，心臓の疾病・異常の有無，
　　　 尿及びその他の疾病・異常の有無）</t>
  </si>
  <si>
    <t xml:space="preserve">　　男女ともにほぼ全ての年齢で，全国平均値を上回っている。 </t>
  </si>
  <si>
    <t>　　男女ともに全ての年齢で，全国平均値を上回っている。</t>
  </si>
  <si>
    <t>(a)</t>
  </si>
  <si>
    <t>(b)</t>
  </si>
  <si>
    <t>全国値</t>
  </si>
  <si>
    <t xml:space="preserve">　     
　     </t>
  </si>
  <si>
    <t>第３－１表　年齢別　肥満傾向児の出現率の推移（宮城県値・男子）</t>
  </si>
  <si>
    <t>第３－２表　年齢別　肥満傾向児の出現率の推移（宮城県値・女子）</t>
  </si>
  <si>
    <t>第４－２表　年齢別　痩身傾向児の出現率の推移（宮城県値・女子）</t>
  </si>
  <si>
    <t>第４－１表　年齢別　痩身傾向児の出現率の推移（宮城県値・男子）</t>
  </si>
  <si>
    <t>第３－３表　年齢別　肥満傾向児の出現率の推移（全国値・男女計）</t>
  </si>
  <si>
    <t>（注）　肥満傾向児とは以下の者である。</t>
  </si>
  <si>
    <t>（注）　</t>
  </si>
  <si>
    <t>（注） １ 肥満傾向児とは，性別・年齢別・身長別標準体重から肥満度を求め，肥満度が20％以上の者をいう。</t>
  </si>
  <si>
    <t>　　肥満度＝（実測体重－身長別標準体重）/身長別標準体重×100（％）</t>
  </si>
  <si>
    <t>　　　 ２ 痩身傾向児とは，性別・年齢別・身長別標準体重から肥満度を求め，肥満度が-20％以下の者をいう。</t>
  </si>
  <si>
    <t>（注）　肥満傾向児とは，以下の式により性別・年齢別・身長別標準体重から肥満度を求め，肥満度が20％以上の者。</t>
  </si>
  <si>
    <t>（注）　痩身傾向児とは，以下の式により性別・年齢別・身長別標準体重から肥満度を求め，肥満度が－20％以下の者。</t>
  </si>
  <si>
    <r>
      <t>　　１．昭和52年度から平成17年度までは，性別・年齢別に身長別平均体重を求め，その平均体重の120</t>
    </r>
    <r>
      <rPr>
        <sz val="11"/>
        <rFont val="ＭＳ Ｐゴシック"/>
        <family val="3"/>
      </rPr>
      <t>％以上の者。</t>
    </r>
  </si>
  <si>
    <t>　　２．平成18年度からは，以下の式により性別・年齢別・身長別標準体重から肥満度を求め，肥満度が20％以上の者。</t>
  </si>
  <si>
    <r>
      <t>　　３．平成18年度上段（　）内は，</t>
    </r>
    <r>
      <rPr>
        <sz val="11"/>
        <rFont val="ＭＳ Ｐゴシック"/>
        <family val="3"/>
      </rPr>
      <t>平成17年度以前の算出方法により算出した出現率である。</t>
    </r>
  </si>
  <si>
    <t>　　１．昭和52年度から平成17年度までは，性別・年齢別に身長別平均体重を求め，その平均体重の80％以下の者。</t>
  </si>
  <si>
    <t>（注）　痩身傾向児とは以下の者である。</t>
  </si>
  <si>
    <t>　　２．平成18年度からは，以下の式により性別・年齢別・身長別標準体重から肥満度を求め，肥満度が－20％以下の者。</t>
  </si>
  <si>
    <t>　　３．平成18年度上段（　）内は，平成17年度以前の算出方法により算出した出現率である。</t>
  </si>
  <si>
    <t>( 2.72</t>
  </si>
  <si>
    <t>3.33 ）</t>
  </si>
  <si>
    <t>第４－３表　年齢別　痩身傾向児の出現率の推移（全国値・男女計）</t>
  </si>
  <si>
    <t>(注）</t>
  </si>
  <si>
    <t>　　周期：昭和２３年度から毎年実施（昭和２３年度から３４年度までは，統計の名称を
         「学校衛生統計」として実施）。</t>
  </si>
  <si>
    <t>　　また，ほぼ全ての年齢で，全国順位１０位以内となっている。</t>
  </si>
  <si>
    <t>第１表　　年齢別身長，体重の宮城県平均値及び全国平均値との比較</t>
  </si>
  <si>
    <t>年間発育量</t>
  </si>
  <si>
    <t>（注）</t>
  </si>
  <si>
    <t xml:space="preserve">（３）肥満傾向児及び痩身傾向児の出現率 </t>
  </si>
  <si>
    <t>せき柱・胸郭・
四肢の状態　　　　　</t>
  </si>
  <si>
    <t>1　数値は，小数点第２位以下を四捨五入して掲載している。</t>
  </si>
  <si>
    <t xml:space="preserve">　　（１）発育状態 </t>
  </si>
  <si>
    <t>　　　疾病・異常等の被患率</t>
  </si>
  <si>
    <t>ページ</t>
  </si>
  <si>
    <t>目　　　次</t>
  </si>
  <si>
    <t>年齢別　肥満傾向児の出現率の推移（宮城県値・女子）</t>
  </si>
  <si>
    <t>年齢別　肥満傾向児の出現率の推移（全国値・男女計）</t>
  </si>
  <si>
    <t>年齢別　痩身傾向児の出現率の推移（宮城県値・男子）</t>
  </si>
  <si>
    <t>年齢別　痩身傾向児の出現率の推移（宮城県値・女子）</t>
  </si>
  <si>
    <t>年齢別　痩身傾向児の出現率の推移（全国値・男女計）</t>
  </si>
  <si>
    <t>第１表</t>
  </si>
  <si>
    <t>年齢別身長，体重の宮城県平均値及び全国平均値との比較</t>
  </si>
  <si>
    <t>第６表</t>
  </si>
  <si>
    <t>第１図　身長の年齢別平均値の推移</t>
  </si>
  <si>
    <t>昭和23</t>
  </si>
  <si>
    <t>（1948年度）</t>
  </si>
  <si>
    <t>第２図　体重の年齢別平均値の推移</t>
  </si>
  <si>
    <t>第２表　３０年前との比較</t>
  </si>
  <si>
    <t>身　長 (cm)</t>
  </si>
  <si>
    <t>体　重 (kg)</t>
  </si>
  <si>
    <t>差
(a)-(b)</t>
  </si>
  <si>
    <t>第１図</t>
  </si>
  <si>
    <t>身長の年齢別平均値の推移</t>
  </si>
  <si>
    <t>第２図</t>
  </si>
  <si>
    <t>第３・４図</t>
  </si>
  <si>
    <t>３０年前との身長比較，体重比較</t>
  </si>
  <si>
    <t>第１－１表　</t>
  </si>
  <si>
    <t>第１－４表</t>
  </si>
  <si>
    <t>第３－１表</t>
  </si>
  <si>
    <t>第３－２表</t>
  </si>
  <si>
    <t>第３－３表　</t>
  </si>
  <si>
    <t>第４－１表　</t>
  </si>
  <si>
    <t>第４－２表</t>
  </si>
  <si>
    <t>第４－３表</t>
  </si>
  <si>
    <t>第６－１表</t>
  </si>
  <si>
    <t>第６－２表</t>
  </si>
  <si>
    <t>第６－３表</t>
  </si>
  <si>
    <t>眼の疾病・異常</t>
  </si>
  <si>
    <t>難</t>
  </si>
  <si>
    <t>視力非矯正者の裸眼視力</t>
  </si>
  <si>
    <t>視力矯正者の裸眼視力</t>
  </si>
  <si>
    <t>疾病・異常
その他の</t>
  </si>
  <si>
    <t>計</t>
  </si>
  <si>
    <t>以</t>
  </si>
  <si>
    <t>未</t>
  </si>
  <si>
    <t>未　</t>
  </si>
  <si>
    <t>上</t>
  </si>
  <si>
    <t>満　0.7</t>
  </si>
  <si>
    <t>満　0.3</t>
  </si>
  <si>
    <t>満</t>
  </si>
  <si>
    <t>満　</t>
  </si>
  <si>
    <t>聴</t>
  </si>
  <si>
    <t>幼稚園</t>
  </si>
  <si>
    <t>歳</t>
  </si>
  <si>
    <t>小</t>
  </si>
  <si>
    <t>７</t>
  </si>
  <si>
    <t>学</t>
  </si>
  <si>
    <t>８</t>
  </si>
  <si>
    <t>９</t>
  </si>
  <si>
    <t>X</t>
  </si>
  <si>
    <t>校</t>
  </si>
  <si>
    <t>10</t>
  </si>
  <si>
    <t>11</t>
  </si>
  <si>
    <t>12</t>
  </si>
  <si>
    <t>13</t>
  </si>
  <si>
    <t>14</t>
  </si>
  <si>
    <t>高</t>
  </si>
  <si>
    <t>等</t>
  </si>
  <si>
    <t>15</t>
  </si>
  <si>
    <t>16</t>
  </si>
  <si>
    <t>17</t>
  </si>
  <si>
    <t>四肢の状態
せき柱・胸郭・</t>
  </si>
  <si>
    <t>結核</t>
  </si>
  <si>
    <t>むし歯（う歯）</t>
  </si>
  <si>
    <t>アトピー性皮膚炎</t>
  </si>
  <si>
    <t>その他の皮膚疾患</t>
  </si>
  <si>
    <t>疾病・異常
その他の</t>
  </si>
  <si>
    <t>喪</t>
  </si>
  <si>
    <t>処</t>
  </si>
  <si>
    <t>歯数
未処置</t>
  </si>
  <si>
    <t>区　　　分</t>
  </si>
  <si>
    <t>失</t>
  </si>
  <si>
    <t>置</t>
  </si>
  <si>
    <t>歯</t>
  </si>
  <si>
    <t>数</t>
  </si>
  <si>
    <t>（注）１．この表は，疾病・異常該当者（疾病・異常に該当する旨健康診断票に記載のあった者）の割合の推定値を示したものである。</t>
  </si>
  <si>
    <t>　　　２．「X」は疾病・異常被患率等の標準誤差が５以上，受検者数が100人（５歳は50人）未満，回答校が１校以下又は疾病・異常被患率が100.0%のため統計数値を公表しない。</t>
  </si>
  <si>
    <t>　　　３. 結核に関する検診の取扱いについては，「学校保健安全法施行規則」の一部改正に伴い，平成24年４月から教育委員会に設置された結核対策委員会からの意見を聞かずに</t>
  </si>
  <si>
    <t xml:space="preserve"> 　　 　　精密検査を行うことができるようになったため，「結核の精密検査の対象者」には，学校医の診察の結果，精密検査が必要と認められた者も含まれる。</t>
  </si>
  <si>
    <t>年齢別　疾病・異常被患率等（宮城県値・男子）</t>
  </si>
  <si>
    <t>年齢別　疾病・異常被患率等（宮城県値・男女計）</t>
  </si>
  <si>
    <t>年齢別　疾病・異常被患率等（宮城県値・女子）</t>
  </si>
  <si>
    <t>体重の年齢別平均値の推移</t>
  </si>
  <si>
    <t>　　（２）親の世代との比較</t>
  </si>
  <si>
    <t>第６－１表　　年齢別　疾病・</t>
  </si>
  <si>
    <t>第６－２表　　年齢別　疾病・</t>
  </si>
  <si>
    <t>第６－３表　　年齢別　疾病・</t>
  </si>
  <si>
    <t>宮城県の学校種別　疾病・異常被患率等（平成３０年度）　　　　</t>
  </si>
  <si>
    <t>平成３０年度 学校保健統計調査確報（宮城県）</t>
  </si>
  <si>
    <t>　　この速報は，平成３０年度に文部科学省が実施した学校保健統計調査（基幹統計：
  統計法第２条）の結果の中から，本県分を取りまとめたものである。</t>
  </si>
  <si>
    <t>６０</t>
  </si>
  <si>
    <t>４０</t>
  </si>
  <si>
    <t>２９</t>
  </si>
  <si>
    <t>３４</t>
  </si>
  <si>
    <t>１６３</t>
  </si>
  <si>
    <t>発 育 状 態</t>
  </si>
  <si>
    <t>健 康 状 態</t>
  </si>
  <si>
    <t>　　　２．小学校には義務教育学校の第１～６学年を，中学校には中等教育学校の前期課程及び
          義務教育学校の第７～９学年を，高等学校には中等教育学校の後期課程を，幼稚園に
　　　　　は幼保連携型認定こども園をそれぞれ含む。高等学校に通信制は含まない。</t>
  </si>
  <si>
    <t>　　　３．発育状態の調査は，調査実施校に在学する幼児，児童及び生徒のうちから年齢別男女
　　　　　別に，文部科学省が定める方法により抽出された者を対象としている。
　　　　　健康状態の調査は，調査実施校の在学者全員を対象としている。</t>
  </si>
  <si>
    <t>　　期日：学校保健安全法による健康診断の結果に基づき，平成３０年４月１日から６月
          ３０日の間に実施。</t>
  </si>
  <si>
    <t>　　</t>
  </si>
  <si>
    <t>「－」計数が無い場合</t>
  </si>
  <si>
    <t>「…」計数出現があり得ない場合又は調査対象とならなかった場合</t>
  </si>
  <si>
    <t>「Ｘ」標本サイズが小さいため，または標準誤差が大きいため，統計数値を
　　　公表しない場合</t>
  </si>
  <si>
    <t>Ⅰ 発育状態調査</t>
  </si>
  <si>
    <r>
      <t>1 発育状態　　</t>
    </r>
    <r>
      <rPr>
        <sz val="13"/>
        <rFont val="ＭＳ 明朝"/>
        <family val="1"/>
      </rPr>
      <t>〔第１表・第１図・第２図・統計表第１表〕</t>
    </r>
  </si>
  <si>
    <t>　　全国平均値を下回っている年齢は，女子の１６歳（高等学校２年生）及び１７歳
　（同３年生）となっている。</t>
  </si>
  <si>
    <t>　　また，全国順位をみると，男子において半数以上の年齢が，上位１０位以内となってお
　り，１２歳（中学校１年生）が全国２位，５歳（幼稚園児）及び１３歳（中学校２年生）
　が全国３位となっている。</t>
  </si>
  <si>
    <t>　　男子では，５歳（幼稚園児）が全国１位，１６歳（高等学校２年生）が全国２位となっ
　ている。</t>
  </si>
  <si>
    <t>　　女子では，５歳（幼稚園児）が全国１位，８歳（小学校３年生），１２歳（中学校１年
　生），１４歳（同３年生）が全国２位となっている。</t>
  </si>
  <si>
    <t>身  長 (cm)</t>
  </si>
  <si>
    <t>H30年度
順位</t>
  </si>
  <si>
    <t>(a)-(b)</t>
  </si>
  <si>
    <t>(a)</t>
  </si>
  <si>
    <t>(b)</t>
  </si>
  <si>
    <t>(a)-(b)</t>
  </si>
  <si>
    <t>　年齢は平成３０年４月１日現在の満年齢。以下の各表について同じ。</t>
  </si>
  <si>
    <t>（ｃｍ）</t>
  </si>
  <si>
    <r>
      <t>５歳</t>
    </r>
    <r>
      <rPr>
        <sz val="9"/>
        <color indexed="8"/>
        <rFont val="ＭＳ Ｐ明朝"/>
        <family val="1"/>
      </rPr>
      <t>（幼稚園児）</t>
    </r>
  </si>
  <si>
    <r>
      <t>１１歳</t>
    </r>
    <r>
      <rPr>
        <sz val="9"/>
        <color indexed="8"/>
        <rFont val="ＭＳ Ｐ明朝"/>
        <family val="1"/>
      </rPr>
      <t>（小学校6年生）</t>
    </r>
  </si>
  <si>
    <r>
      <t>１７歳</t>
    </r>
    <r>
      <rPr>
        <sz val="9"/>
        <color indexed="8"/>
        <rFont val="ＭＳ Ｐ明朝"/>
        <family val="1"/>
      </rPr>
      <t>（高等学校3年生）</t>
    </r>
  </si>
  <si>
    <t>年度</t>
  </si>
  <si>
    <t>（1968年度）</t>
  </si>
  <si>
    <t>（1978年度）</t>
  </si>
  <si>
    <t>（1988年度）</t>
  </si>
  <si>
    <t>平成 10</t>
  </si>
  <si>
    <t>（1998年度）</t>
  </si>
  <si>
    <t>（2008年度）</t>
  </si>
  <si>
    <t>（2018年度）</t>
  </si>
  <si>
    <t>（ｃｍ）</t>
  </si>
  <si>
    <r>
      <t>１１歳</t>
    </r>
    <r>
      <rPr>
        <sz val="9"/>
        <color indexed="8"/>
        <rFont val="ＭＳ Ｐ明朝"/>
        <family val="1"/>
      </rPr>
      <t>（小学校6年生）</t>
    </r>
  </si>
  <si>
    <r>
      <t>１７歳</t>
    </r>
    <r>
      <rPr>
        <sz val="9"/>
        <color indexed="8"/>
        <rFont val="ＭＳ Ｐ明朝"/>
        <family val="1"/>
      </rPr>
      <t>（高等学校3年生）</t>
    </r>
  </si>
  <si>
    <t>注　昭和23年（1948年）は５歳（幼稚園児）の値無し</t>
  </si>
  <si>
    <t>（kg）</t>
  </si>
  <si>
    <r>
      <t>１１歳</t>
    </r>
    <r>
      <rPr>
        <sz val="9"/>
        <color indexed="8"/>
        <rFont val="ＭＳ Ｐ明朝"/>
        <family val="1"/>
      </rPr>
      <t>（小学校6年生）</t>
    </r>
  </si>
  <si>
    <r>
      <t>１７歳</t>
    </r>
    <r>
      <rPr>
        <sz val="9"/>
        <color indexed="8"/>
        <rFont val="ＭＳ Ｐ明朝"/>
        <family val="1"/>
      </rPr>
      <t>（高等学校3年生）</t>
    </r>
  </si>
  <si>
    <t>（kg）</t>
  </si>
  <si>
    <r>
      <t>２　親の世代との比較</t>
    </r>
    <r>
      <rPr>
        <b/>
        <sz val="13"/>
        <color indexed="8"/>
        <rFont val="ＭＳ 明朝"/>
        <family val="1"/>
      </rPr>
      <t>　</t>
    </r>
    <r>
      <rPr>
        <sz val="13"/>
        <color indexed="8"/>
        <rFont val="ＭＳ 明朝"/>
        <family val="1"/>
      </rPr>
      <t>　〔</t>
    </r>
    <r>
      <rPr>
        <sz val="12"/>
        <color indexed="8"/>
        <rFont val="ＭＳ 明朝"/>
        <family val="1"/>
      </rPr>
      <t>第２表・第３図・第４図〕</t>
    </r>
  </si>
  <si>
    <t>　子世代と親の世代（３０年前）を比較すると，身長は，男女ともに８歳（小学校３年生）以降のほぼ全ての年齢で増加している。</t>
  </si>
  <si>
    <t>　体重を見ると，男子は，５歳（幼稚園児）から８歳（小学校３年生）までは同値となっており，それ以降は１５歳（高等学校１年生）を除く全ての年齢で増加している。女子は差が小さくなっている。</t>
  </si>
  <si>
    <t>　男子は，身長は１２歳（中学校１年生），体重は９歳（小学校４年生）及び１２歳（中学校１年生）において最も大きな差を示している。（身長差２．１cm，体重差１．５kg）　</t>
  </si>
  <si>
    <t>　女子は，身長は５歳（幼稚園児）及び１０歳（小学校５年生），体重は１５歳（高等学校１年生）において最も大きな差を示している。（身長差０．７cm，体重差１．４kg）</t>
  </si>
  <si>
    <t>平成30年度
       (a)</t>
  </si>
  <si>
    <t>昭和63年度
       (b)</t>
  </si>
  <si>
    <t>　平成３０年度１７歳（平成１２年度生まれ）の生徒について，５歳（幼稚園）から
１２年間の発育量は以下のとおりである。各年齢の数値は，該当する年度調査の県平
均値を掲載している。</t>
  </si>
  <si>
    <t>　男子では，５歳から１４歳に発育量が著しくなっており，１１歳時（11歳～12歳）
に７．６ｃｍと最大の発育量を示している。</t>
  </si>
  <si>
    <t>　女子では，５歳から９歳に発育量が著しくなっており，７歳時（7歳～8歳）に
６．１ｃｍと最大の発育量を示している。</t>
  </si>
  <si>
    <t>　男子では，７歳から１５歳に発育量が著しくなっており，１１歳時（11歳～12歳）
に６．０ｋｇと最大の発育量を示している。</t>
  </si>
  <si>
    <t>　女子では，７歳から１３歳に発育量が著しくなっており，１１歳時（11歳～12歳）
に５．１ｋｇと最大の発育量を示している。</t>
  </si>
  <si>
    <t>平成30年度</t>
  </si>
  <si>
    <t>１．年間発育量とは，例えば，平成１2年度生まれ（３０年度１７歳）の生徒の「５歳時」の年間発育量は，１９年度調査
　　６歳の県平均値の身長から１８年度調査５歳の県平均値の身長を引いた数値である。</t>
  </si>
  <si>
    <t>２．平成２３年度学校保健統計調査は東日本大震災の影響で中止となったため，１０歳（小学校５年生）の数値はない。</t>
  </si>
  <si>
    <t>　　肥満傾向児の出現率は，男女ともにほぼ全ての年齢で，全国値より高くなっている。</t>
  </si>
  <si>
    <t>　　全国平均値を下回っている年齢は，女子の９歳（小学校４年生）及び１０歳（同５年生）
　となっている。</t>
  </si>
  <si>
    <t xml:space="preserve">　　全国順位で見た場合，男子の５歳（幼稚園児）が全国１位，１６歳（高等学校２年生）が
　全国２位となっている。　     </t>
  </si>
  <si>
    <t>　　痩身傾向児の出現率は，６割以上の年齢で全国値より低くなっている。</t>
  </si>
  <si>
    <t>　　全国順位で見た場合，男女ともに１５歳（高等学校１年生）は全国２位となっている
　が，女子の１２歳（中学校１年生）は，全国４７位となっている。</t>
  </si>
  <si>
    <t>　第４表　肥満傾向児の出現率</t>
  </si>
  <si>
    <t>H30年度順位</t>
  </si>
  <si>
    <t>(a)</t>
  </si>
  <si>
    <t>(b)</t>
  </si>
  <si>
    <t>　第５表　痩身傾向児の出現率</t>
  </si>
  <si>
    <t>(a)-(b)</t>
  </si>
  <si>
    <t>(a)</t>
  </si>
  <si>
    <t>(b)</t>
  </si>
  <si>
    <t>(a)-(b)</t>
  </si>
  <si>
    <t>-</t>
  </si>
  <si>
    <t>第３表　高等学校３年生の幼稚園から１２年間の発育量</t>
  </si>
  <si>
    <r>
      <t>疾病・異常等の被患率</t>
    </r>
    <r>
      <rPr>
        <sz val="12"/>
        <rFont val="ＭＳ 明朝"/>
        <family val="1"/>
      </rPr>
      <t>　〔第５表・第６表・付表第６－１～３表〕</t>
    </r>
  </si>
  <si>
    <t>　主な疾病・異常の被患率を全国値と比較すると，むし歯（う歯），アトピー性皮膚炎，
ぜん息，耳疾患は，全ての学校種別において全国値より高くなっている。一方，心電図
異常，蛋白検出の者，口腔咽喉頭疾患・異常は，全ての学校種別において全国値より
低くなっている。
　　　　　　</t>
  </si>
  <si>
    <t>　疾病・異常の被患率別にみると，幼稚園においては「むし歯（う歯）」の者の割合が
４２．２％と最も高くなっている。</t>
  </si>
  <si>
    <t>　小学校においても「むし歯（う歯）」の者の割合が４９．５％と最も高く，次いで
「裸眼視力１．０未満の者」の順となっている。</t>
  </si>
  <si>
    <t>　中学校においては「裸眼視力１．０未満の者」の割合が５８．５％と最も高く，次い
で「むし歯（う歯）」の順となっている。</t>
  </si>
  <si>
    <t>　高等学校においても「裸眼視力１．０未満の者」の割合が６９．５％と最も高く，次
いで「むし歯（う歯）」の順となっている。</t>
  </si>
  <si>
    <t>-</t>
  </si>
  <si>
    <r>
      <t>宮城県値</t>
    </r>
    <r>
      <rPr>
        <sz val="10"/>
        <rFont val="ＭＳ 明朝"/>
        <family val="1"/>
      </rPr>
      <t>(a)</t>
    </r>
  </si>
  <si>
    <t>x</t>
  </si>
  <si>
    <r>
      <t>全 国 値</t>
    </r>
    <r>
      <rPr>
        <sz val="10"/>
        <rFont val="ＭＳ 明朝"/>
        <family val="1"/>
      </rPr>
      <t>(b)</t>
    </r>
  </si>
  <si>
    <r>
      <t>差</t>
    </r>
    <r>
      <rPr>
        <sz val="10"/>
        <rFont val="ＭＳ 明朝"/>
        <family val="1"/>
      </rPr>
      <t>　(a)-(b)</t>
    </r>
  </si>
  <si>
    <t>3　「X」は疾病・異常被患率等の標準誤差が５以上，受検者数が100人（５歳は50人）未満，
　回答校が１校以下又は疾病・異常被患率が100.0%のため統計数値を公表しない。</t>
  </si>
  <si>
    <t>第６表　宮城県の学校種別　疾病・異常被患率等（平成３０年度）　　　　</t>
  </si>
  <si>
    <t xml:space="preserve">      （％）</t>
  </si>
  <si>
    <t>区　　　　分</t>
  </si>
  <si>
    <t>幼稚園</t>
  </si>
  <si>
    <t>小学校</t>
  </si>
  <si>
    <t>中学校</t>
  </si>
  <si>
    <t>高等学校</t>
  </si>
  <si>
    <t>幼稚園</t>
  </si>
  <si>
    <t>小学校</t>
  </si>
  <si>
    <t>中学校</t>
  </si>
  <si>
    <t>未満の者</t>
  </si>
  <si>
    <t xml:space="preserve"> 裸眼視力</t>
  </si>
  <si>
    <t>永久歯の一人当り平均
むし歯(う歯)等数</t>
  </si>
  <si>
    <t>　　　　２．「X」は疾病・異常被患率等の標準誤差が５以上，受検者数が100人（５歳は50人）未満，回答校が１校以下又は疾病・異常被患率が100.0%のため
　　　　　　統計数値を公表しない。</t>
  </si>
  <si>
    <t>　　　　３．結核に関する検診の取扱いについては，「学校保健安全法施行規則」の一部改正に伴い，平成24年４月から教育委員会に設置された結核対策委員会
　　　　　　からの意見を聞かずに精密検査を行うことができるようになったため，「結核の精密検査の対象者」には，学校医の診察の結果，精密検査が必要と
            認められた者も含まれる。</t>
  </si>
  <si>
    <r>
      <rPr>
        <sz val="9"/>
        <rFont val="ＭＳ Ｐゴシック"/>
        <family val="3"/>
      </rPr>
      <t>昭和</t>
    </r>
    <r>
      <rPr>
        <sz val="11"/>
        <rFont val="ＭＳ Ｐゴシック"/>
        <family val="3"/>
      </rPr>
      <t>23</t>
    </r>
    <r>
      <rPr>
        <sz val="9"/>
        <rFont val="ＭＳ Ｐゴシック"/>
        <family val="3"/>
      </rPr>
      <t>年度</t>
    </r>
  </si>
  <si>
    <t>宮城県の値無し（全国値のみ）</t>
  </si>
  <si>
    <r>
      <rPr>
        <sz val="9"/>
        <rFont val="ＭＳ Ｐゴシック"/>
        <family val="3"/>
      </rPr>
      <t>平成</t>
    </r>
    <r>
      <rPr>
        <sz val="11"/>
        <rFont val="ＭＳ Ｐゴシック"/>
        <family val="3"/>
      </rPr>
      <t>元</t>
    </r>
    <r>
      <rPr>
        <sz val="9"/>
        <rFont val="ＭＳ Ｐゴシック"/>
        <family val="3"/>
      </rPr>
      <t>年度</t>
    </r>
  </si>
  <si>
    <t>-</t>
  </si>
  <si>
    <t>※</t>
  </si>
  <si>
    <t xml:space="preserve"> (ｋｇ)</t>
  </si>
  <si>
    <t>宮城県の値無し（全国値のみ）</t>
  </si>
  <si>
    <t>-</t>
  </si>
  <si>
    <t>※</t>
  </si>
  <si>
    <t xml:space="preserve"> (ｋｇ)</t>
  </si>
  <si>
    <t>宮城県の値無し（全国値のみ）</t>
  </si>
  <si>
    <t>-</t>
  </si>
  <si>
    <t>※</t>
  </si>
  <si>
    <t>（％）</t>
  </si>
  <si>
    <r>
      <t xml:space="preserve">区 </t>
    </r>
    <r>
      <rPr>
        <sz val="11"/>
        <rFont val="ＭＳ Ｐゴシック"/>
        <family val="3"/>
      </rPr>
      <t xml:space="preserve"> </t>
    </r>
    <r>
      <rPr>
        <sz val="11"/>
        <rFont val="ＭＳ Ｐゴシック"/>
        <family val="3"/>
      </rPr>
      <t>分</t>
    </r>
  </si>
  <si>
    <t>5歳</t>
  </si>
  <si>
    <t>6歳</t>
  </si>
  <si>
    <r>
      <rPr>
        <sz val="10"/>
        <rFont val="ＭＳ Ｐゴシック"/>
        <family val="3"/>
      </rPr>
      <t>平成</t>
    </r>
    <r>
      <rPr>
        <sz val="11"/>
        <rFont val="ＭＳ Ｐゴシック"/>
        <family val="3"/>
      </rPr>
      <t>20</t>
    </r>
    <r>
      <rPr>
        <sz val="10"/>
        <rFont val="ＭＳ Ｐゴシック"/>
        <family val="3"/>
      </rPr>
      <t>年度</t>
    </r>
  </si>
  <si>
    <t>　　　　例えば，平成30年度の5歳女子の6.21％とは，肥満度20％以上の者の割合が，女子児童（５歳）全体の6.21％であることを
　　 意味している。</t>
  </si>
  <si>
    <t>平成元年度</t>
  </si>
  <si>
    <t>　　　　例えば，平成30年度の６歳女子の0.33％とは，肥満度-20％以下の者の割合が，女子児童（６歳）全体の0.33％であることを
　　 意味している。</t>
  </si>
  <si>
    <t>満</t>
  </si>
  <si>
    <t>第１-１表　　発育状態年次統計（男子・身長）</t>
  </si>
  <si>
    <t>第１-４表　　発育状態年次統計（女子・体重）</t>
  </si>
  <si>
    <t>第１-３表　　発育状態年次統計（女子・身長）</t>
  </si>
  <si>
    <t>第１-２表　　発育状態年次統計（男子・体重）</t>
  </si>
  <si>
    <t>4 宮城県 ① 計</t>
  </si>
  <si>
    <t>裸　　眼　　視　　力</t>
  </si>
  <si>
    <t>耳　疾　患</t>
  </si>
  <si>
    <t>疾　　　患
鼻・副鼻腔</t>
  </si>
  <si>
    <t>疾患・異常
口腔咽喉頭</t>
  </si>
  <si>
    <t>む し歯（う歯）</t>
  </si>
  <si>
    <t>1.0</t>
  </si>
  <si>
    <t>完了者
処　置</t>
  </si>
  <si>
    <t>以</t>
  </si>
  <si>
    <t>上</t>
  </si>
  <si>
    <t>永久歯の１人当り平均むし歯(う歯)等数</t>
  </si>
  <si>
    <t>栄養状態</t>
  </si>
  <si>
    <t>蛋白検出の者</t>
  </si>
  <si>
    <t>尿糖検出の者</t>
  </si>
  <si>
    <t>異常被患率等　（平成30年度）</t>
  </si>
  <si>
    <t>異常被患率等　（平成30年度）</t>
  </si>
  <si>
    <t>昭和 52年度</t>
  </si>
  <si>
    <t>4 宮城県 ② 男</t>
  </si>
  <si>
    <t>裸　　眼　　視　　力</t>
  </si>
  <si>
    <t>耳　疾　患</t>
  </si>
  <si>
    <t>疾　　　患
鼻・副鼻腔</t>
  </si>
  <si>
    <t>疾患・異常
口腔咽喉頭</t>
  </si>
  <si>
    <t>む し歯（う歯）</t>
  </si>
  <si>
    <t>1.0</t>
  </si>
  <si>
    <t>完了者
処　置</t>
  </si>
  <si>
    <t>区　　　分</t>
  </si>
  <si>
    <t>満</t>
  </si>
  <si>
    <t>以</t>
  </si>
  <si>
    <t>上</t>
  </si>
  <si>
    <t>X</t>
  </si>
  <si>
    <t>…</t>
  </si>
  <si>
    <t>永久歯の１人当り平均むし歯(う歯)等数</t>
  </si>
  <si>
    <t>栄養状態</t>
  </si>
  <si>
    <t>蛋白検出の者</t>
  </si>
  <si>
    <t>尿糖検出の者</t>
  </si>
  <si>
    <t>4 宮城県 ③ 女</t>
  </si>
  <si>
    <t>永久歯の１人当り平均むし歯(う歯)等数</t>
  </si>
  <si>
    <t>栄養状態</t>
  </si>
  <si>
    <t>蛋白検出の者</t>
  </si>
  <si>
    <t>尿糖検出の者</t>
  </si>
  <si>
    <t>発育状態年次統計（男子・身長）</t>
  </si>
  <si>
    <t>第１－２表</t>
  </si>
  <si>
    <t>第１－３表　</t>
  </si>
  <si>
    <t>発育状態年次統計（男子・体重）</t>
  </si>
  <si>
    <t>発育状態年次統計（女子・身長）</t>
  </si>
  <si>
    <t>（1958年度）</t>
  </si>
  <si>
    <r>
      <t>１４歳</t>
    </r>
    <r>
      <rPr>
        <sz val="9"/>
        <color indexed="8"/>
        <rFont val="ＭＳ Ｐ明朝"/>
        <family val="1"/>
      </rPr>
      <t>（中学校3年生）</t>
    </r>
  </si>
  <si>
    <t>…</t>
  </si>
  <si>
    <r>
      <t>（２）高等学校３年生の５歳から１７歳までの発育量</t>
    </r>
    <r>
      <rPr>
        <sz val="12"/>
        <rFont val="ＭＳ 明朝"/>
        <family val="1"/>
      </rPr>
      <t>　〔第３表・第５図〕</t>
    </r>
  </si>
  <si>
    <t>　 〔第４表・第５表・付表第３－１～３表・付表第４－１～３表〕</t>
  </si>
  <si>
    <t>2 「心電図異常」については，６歳，１２歳，１５歳のみ調査を実施している。</t>
  </si>
  <si>
    <r>
      <t>　（１）調査の範囲は，国立，公立，私立の小学校，中学校，義務教育学校，高等学校，
　　　中等教育学校，幼稚園及び幼保連携型認定こども園のうち，文部科学大臣があら
　　　かじめ指定する学校とする。</t>
    </r>
    <r>
      <rPr>
        <b/>
        <sz val="12"/>
        <rFont val="ＭＳ 明朝"/>
        <family val="1"/>
      </rPr>
      <t>（抽出調査）</t>
    </r>
    <r>
      <rPr>
        <sz val="12"/>
        <rFont val="ＭＳ 明朝"/>
        <family val="1"/>
      </rPr>
      <t xml:space="preserve">
　（２）調査の対象は，調査実施校に在籍する満５歳から１７歳（平成３０年４月１日現
　　　在）までの幼児，児童及び生徒（以下「児童等」という。）である。</t>
    </r>
  </si>
  <si>
    <t>（注）１. 学校総数，児童，生徒，幼児（５歳在園児のみ）総数は，平成３０年度学校基本調査
          による。</t>
  </si>
  <si>
    <t>発育状態年次統計（女子・体重）</t>
  </si>
  <si>
    <t>年齢別　肥満傾向児の出現率の推移（宮城県値・男子）</t>
  </si>
  <si>
    <t>　　（３）高等学校３年生の５歳から１７歳までの発育量</t>
  </si>
  <si>
    <t>　　（４）肥満傾向児及び痩身傾向児の出現率</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</si>
</sst>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E+00"/>
    <numFmt numFmtId="178" formatCode="0.0"/>
    <numFmt numFmtId="179" formatCode="#,##0.0;&quot;△ &quot;#,##0.0"/>
    <numFmt numFmtId="180" formatCode="#,##0.00;&quot;△&quot;#,##0.00;&quot;-&quot;;&quot;－&quot;"/>
    <numFmt numFmtId="181" formatCode="0.00_ "/>
    <numFmt numFmtId="182" formatCode="0.0;&quot;△ &quot;0.0"/>
    <numFmt numFmtId="183" formatCode="0.00;&quot;△ &quot;0.00"/>
    <numFmt numFmtId="184" formatCode="&quot;(&quot;0.00&quot;)&quot;"/>
    <numFmt numFmtId="185" formatCode="0.00;[Red]0.00"/>
    <numFmt numFmtId="186" formatCode="0.0_)"/>
    <numFmt numFmtId="187" formatCode="#,##0.00_);[Red]\(#,##0.00\)"/>
    <numFmt numFmtId="188" formatCode="#,##0.0;[Red]\-#,##0.0"/>
    <numFmt numFmtId="189" formatCode="_ * #,##0.0_ ;_ * \-#,###.#0_ ;_ * &quot;-&quot;_ ;_ @_ "/>
    <numFmt numFmtId="190" formatCode="_ * #,##0.00_ ;_ * \-#,###.#00_ ;_ * &quot;-&quot;_ ;_ @_ "/>
    <numFmt numFmtId="191" formatCode="_ * #,##0.00_ ;_ * \-#,###.#00_ ;_ * &quot;&quot;_ ;_ @_ "/>
    <numFmt numFmtId="192" formatCode="_ * #,##0_ ;_ * \-#,##0_ ;_ * &quot;&quot;_ ;_ @_ "/>
    <numFmt numFmtId="193" formatCode="@&quot;校&quot;"/>
    <numFmt numFmtId="194" formatCode="0_ &quot;校&quot;\ "/>
    <numFmt numFmtId="195" formatCode="#,##0_ &quot;人&quot;\ "/>
    <numFmt numFmtId="196" formatCode="#,##0_ &quot;校&quot;\ "/>
    <numFmt numFmtId="197" formatCode="&quot;(&quot;0.0&quot;)&quot;"/>
    <numFmt numFmtId="198" formatCode="&quot;(&quot;0.0&quot;%)&quot;"/>
    <numFmt numFmtId="199" formatCode="#,##0.0;&quot;△&quot;#,##0.0;&quot;-&quot;;&quot;－&quot;"/>
    <numFmt numFmtId="200" formatCode="_ * #,##0.0_ ;_ * \-#,###.#0_ ;_ * &quot;χ&quot;_ ;_ @_ "/>
    <numFmt numFmtId="201" formatCode="_ * #,##0.0_ ;_ * \-#,###.#0_ ;_ * &quot;X&quot;_ ;_ @_ "/>
    <numFmt numFmtId="202" formatCode="_ * #,##0.0_ ;_ * \-#,###.#0_ ;_ * &quot;X　&quot;_ ;_ @_ "/>
    <numFmt numFmtId="203" formatCode="_ * #,##0.0_ ;_ * \-#,###.#0_ ;_ * &quot;X　　&quot;_ ;_ @_ "/>
    <numFmt numFmtId="204" formatCode="_ * #,##0.0_ ;_ * \-#,###.#0_ ;_ * &quot;0.0&quot;_ ;_ @_ "/>
    <numFmt numFmtId="205" formatCode="#,##0.000;[Red]\-#,##0.000"/>
    <numFmt numFmtId="206" formatCode="#,##0.0000;[Red]\-#,##0.0000"/>
    <numFmt numFmtId="207" formatCode="0.0%"/>
    <numFmt numFmtId="208" formatCode="#,##0.0_ ;[Red]\-#,##0.0\ "/>
    <numFmt numFmtId="209" formatCode="0_);[Red]\(0\)"/>
    <numFmt numFmtId="210" formatCode="0.0_);[Red]\(0.0\)"/>
    <numFmt numFmtId="211" formatCode="0.00_);[Red]\(0.00\)"/>
    <numFmt numFmtId="212" formatCode="#,##0.0;&quot;△&quot;#,##0.0"/>
    <numFmt numFmtId="213" formatCode="#,##0.0"/>
    <numFmt numFmtId="214" formatCode="#,##0.0_ "/>
    <numFmt numFmtId="215" formatCode="##0.00;0;&quot;－&quot;"/>
    <numFmt numFmtId="216" formatCode="#,##0_);[Red]\(#,##0\)"/>
    <numFmt numFmtId="217" formatCode="0.00_)"/>
    <numFmt numFmtId="218" formatCode="0;&quot;△ &quot;0"/>
    <numFmt numFmtId="219" formatCode="#,##0.000000000000000_ ;[Red]\-#,##0.000000000000000\ "/>
    <numFmt numFmtId="220" formatCode="#,##0.00_ "/>
    <numFmt numFmtId="221" formatCode="#,##0;&quot;△&quot;#,##0"/>
    <numFmt numFmtId="222" formatCode="#,##0.00;&quot;△&quot;#,##0.00"/>
    <numFmt numFmtId="223" formatCode="#,##0.00;&quot;△ &quot;#,##0.00"/>
    <numFmt numFmtId="224" formatCode="&quot;Yes&quot;;&quot;Yes&quot;;&quot;No&quot;"/>
    <numFmt numFmtId="225" formatCode="&quot;True&quot;;&quot;True&quot;;&quot;False&quot;"/>
    <numFmt numFmtId="226" formatCode="&quot;On&quot;;&quot;On&quot;;&quot;Off&quot;"/>
    <numFmt numFmtId="227" formatCode="[$€-2]\ #,##0.00_);[Red]\([$€-2]\ #,##0.00\)"/>
    <numFmt numFmtId="228" formatCode="d\-mmm\-yyyy"/>
    <numFmt numFmtId="229" formatCode="#,##0.00;&quot;△&quot;#,##0.00;&quot;0.00&quot;;&quot;…&quot;"/>
    <numFmt numFmtId="230" formatCode="#,##0.00;&quot;△&quot;#,##0.00;&quot;…&quot;;&quot;－&quot;"/>
    <numFmt numFmtId="231" formatCode="#,##0.00;&quot;△&quot;#,##0.00;&quot;－&quot;;&quot;…&quot;"/>
    <numFmt numFmtId="232" formatCode="0.0;&quot;△ &quot;0.0;\-"/>
    <numFmt numFmtId="233" formatCode="0_ "/>
    <numFmt numFmtId="234" formatCode="##0.00;0;&quot;-&quot;"/>
    <numFmt numFmtId="235" formatCode="##0.0;&quot;-&quot;"/>
  </numFmts>
  <fonts count="117">
    <font>
      <sz val="11"/>
      <name val="ＭＳ Ｐゴシック"/>
      <family val="3"/>
    </font>
    <font>
      <sz val="6"/>
      <name val="ＭＳ Ｐゴシック"/>
      <family val="3"/>
    </font>
    <font>
      <sz val="12"/>
      <name val="ＭＳ 明朝"/>
      <family val="1"/>
    </font>
    <font>
      <sz val="11"/>
      <name val="ＭＳ 明朝"/>
      <family val="1"/>
    </font>
    <font>
      <sz val="12"/>
      <name val="ＭＳ ゴシック"/>
      <family val="3"/>
    </font>
    <font>
      <sz val="11"/>
      <name val="ＭＳ ゴシック"/>
      <family val="3"/>
    </font>
    <font>
      <sz val="10"/>
      <name val="ＭＳ 明朝"/>
      <family val="1"/>
    </font>
    <font>
      <sz val="11"/>
      <color indexed="8"/>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14"/>
      <name val="ＭＳ 明朝"/>
      <family val="1"/>
    </font>
    <font>
      <sz val="10"/>
      <color indexed="8"/>
      <name val="ＭＳ 明朝"/>
      <family val="1"/>
    </font>
    <font>
      <sz val="9"/>
      <name val="ＭＳ ゴシック"/>
      <family val="3"/>
    </font>
    <font>
      <sz val="7"/>
      <name val="ＭＳ Ｐゴシック"/>
      <family val="3"/>
    </font>
    <font>
      <sz val="11"/>
      <name val="ＭＳ Ｐ明朝"/>
      <family val="1"/>
    </font>
    <font>
      <sz val="12"/>
      <name val="ＭＳ Ｐ明朝"/>
      <family val="1"/>
    </font>
    <font>
      <b/>
      <sz val="12"/>
      <name val="ＭＳ 明朝"/>
      <family val="1"/>
    </font>
    <font>
      <sz val="11"/>
      <name val="明朝"/>
      <family val="1"/>
    </font>
    <font>
      <b/>
      <sz val="11"/>
      <name val="ＭＳ Ｐ明朝"/>
      <family val="1"/>
    </font>
    <font>
      <sz val="6"/>
      <name val="ＭＳ Ｐ明朝"/>
      <family val="1"/>
    </font>
    <font>
      <sz val="11"/>
      <color indexed="9"/>
      <name val="ＭＳ 明朝"/>
      <family val="1"/>
    </font>
    <font>
      <sz val="8.5"/>
      <color indexed="8"/>
      <name val="ＭＳ Ｐゴシック"/>
      <family val="3"/>
    </font>
    <font>
      <sz val="9"/>
      <color indexed="8"/>
      <name val="ＭＳ Ｐゴシック"/>
      <family val="3"/>
    </font>
    <font>
      <sz val="11"/>
      <color indexed="10"/>
      <name val="ＭＳ 明朝"/>
      <family val="1"/>
    </font>
    <font>
      <sz val="11"/>
      <color indexed="10"/>
      <name val="ＭＳ ゴシック"/>
      <family val="3"/>
    </font>
    <font>
      <sz val="10"/>
      <name val="ＭＳ Ｐゴシック"/>
      <family val="3"/>
    </font>
    <font>
      <sz val="12"/>
      <color indexed="9"/>
      <name val="ＭＳ 明朝"/>
      <family val="1"/>
    </font>
    <font>
      <b/>
      <sz val="9"/>
      <name val="ＭＳ Ｐゴシック"/>
      <family val="3"/>
    </font>
    <font>
      <b/>
      <sz val="11"/>
      <name val="ＭＳ Ｐゴシック"/>
      <family val="3"/>
    </font>
    <font>
      <sz val="11"/>
      <color indexed="9"/>
      <name val="ＭＳ Ｐゴシック"/>
      <family val="3"/>
    </font>
    <font>
      <sz val="14"/>
      <color indexed="9"/>
      <name val="ＭＳ Ｐゴシック"/>
      <family val="3"/>
    </font>
    <font>
      <sz val="10"/>
      <name val="ＭＳ Ｐ明朝"/>
      <family val="1"/>
    </font>
    <font>
      <b/>
      <sz val="14"/>
      <name val="ＭＳ 明朝"/>
      <family val="1"/>
    </font>
    <font>
      <sz val="13"/>
      <name val="ＭＳ 明朝"/>
      <family val="1"/>
    </font>
    <font>
      <sz val="12"/>
      <color indexed="8"/>
      <name val="ＭＳ 明朝"/>
      <family val="1"/>
    </font>
    <font>
      <sz val="8"/>
      <name val="ＭＳ 明朝"/>
      <family val="1"/>
    </font>
    <font>
      <sz val="10"/>
      <name val="ＭＳ ゴシック"/>
      <family val="3"/>
    </font>
    <font>
      <b/>
      <sz val="12"/>
      <name val="ＭＳ Ｐ明朝"/>
      <family val="1"/>
    </font>
    <font>
      <sz val="12"/>
      <name val="ＭＳ Ｐゴシック"/>
      <family val="3"/>
    </font>
    <font>
      <b/>
      <sz val="14"/>
      <name val="ＭＳ ゴシック"/>
      <family val="3"/>
    </font>
    <font>
      <b/>
      <sz val="12"/>
      <name val="ＭＳ ゴシック"/>
      <family val="3"/>
    </font>
    <font>
      <sz val="14"/>
      <name val="Terminal"/>
      <family val="3"/>
    </font>
    <font>
      <b/>
      <sz val="12"/>
      <name val="ＭＳ Ｐゴシック"/>
      <family val="3"/>
    </font>
    <font>
      <b/>
      <sz val="10"/>
      <name val="ＭＳ 明朝"/>
      <family val="1"/>
    </font>
    <font>
      <sz val="13"/>
      <name val="ＭＳ ゴシック"/>
      <family val="3"/>
    </font>
    <font>
      <sz val="9"/>
      <name val="ＭＳ Ｐゴシック"/>
      <family val="3"/>
    </font>
    <font>
      <b/>
      <sz val="11"/>
      <name val="ＭＳ 明朝"/>
      <family val="1"/>
    </font>
    <font>
      <sz val="9"/>
      <name val="ＭＳ Ｐ明朝"/>
      <family val="1"/>
    </font>
    <font>
      <sz val="10"/>
      <color indexed="10"/>
      <name val="ＭＳ 明朝"/>
      <family val="1"/>
    </font>
    <font>
      <b/>
      <sz val="14"/>
      <name val="ＭＳ Ｐ明朝"/>
      <family val="1"/>
    </font>
    <font>
      <sz val="14"/>
      <name val="ＭＳ Ｐ明朝"/>
      <family val="1"/>
    </font>
    <font>
      <sz val="10"/>
      <color indexed="8"/>
      <name val="ＭＳ Ｐゴシック"/>
      <family val="3"/>
    </font>
    <font>
      <b/>
      <sz val="13"/>
      <name val="ＭＳ ゴシック"/>
      <family val="3"/>
    </font>
    <font>
      <sz val="9"/>
      <color indexed="8"/>
      <name val="ＭＳ Ｐ明朝"/>
      <family val="1"/>
    </font>
    <font>
      <b/>
      <sz val="13"/>
      <color indexed="8"/>
      <name val="ＭＳ 明朝"/>
      <family val="1"/>
    </font>
    <font>
      <sz val="13"/>
      <color indexed="8"/>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b/>
      <sz val="12"/>
      <color indexed="8"/>
      <name val="ＭＳ Ｐゴシック"/>
      <family val="3"/>
    </font>
    <font>
      <sz val="11"/>
      <color indexed="8"/>
      <name val="ＭＳ Ｐ明朝"/>
      <family val="1"/>
    </font>
    <font>
      <sz val="10"/>
      <color indexed="8"/>
      <name val="ＭＳ Ｐ明朝"/>
      <family val="1"/>
    </font>
    <font>
      <b/>
      <sz val="13"/>
      <color indexed="8"/>
      <name val="ＭＳ ゴシック"/>
      <family val="3"/>
    </font>
    <font>
      <sz val="11"/>
      <color indexed="8"/>
      <name val="ＭＳ ゴシック"/>
      <family val="3"/>
    </font>
    <font>
      <sz val="12"/>
      <color indexed="10"/>
      <name val="ＭＳ 明朝"/>
      <family val="1"/>
    </font>
    <font>
      <sz val="12"/>
      <color indexed="53"/>
      <name val="ＭＳ 明朝"/>
      <family val="1"/>
    </font>
    <font>
      <sz val="9"/>
      <color indexed="8"/>
      <name val="Calibri"/>
      <family val="2"/>
    </font>
    <font>
      <sz val="8"/>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Ｐゴシック"/>
      <family val="3"/>
    </font>
    <font>
      <sz val="12"/>
      <name val="Calibri"/>
      <family val="3"/>
    </font>
    <font>
      <sz val="12"/>
      <color theme="1"/>
      <name val="ＭＳ ゴシック"/>
      <family val="3"/>
    </font>
    <font>
      <b/>
      <sz val="12"/>
      <color theme="1"/>
      <name val="Calibri"/>
      <family val="3"/>
    </font>
    <font>
      <sz val="10"/>
      <color theme="1"/>
      <name val="Calibri"/>
      <family val="3"/>
    </font>
    <font>
      <sz val="11"/>
      <color theme="1"/>
      <name val="ＭＳ Ｐ明朝"/>
      <family val="1"/>
    </font>
    <font>
      <sz val="10"/>
      <color theme="1"/>
      <name val="ＭＳ Ｐ明朝"/>
      <family val="1"/>
    </font>
    <font>
      <sz val="9"/>
      <color theme="1"/>
      <name val="Calibri"/>
      <family val="3"/>
    </font>
    <font>
      <b/>
      <sz val="13"/>
      <color theme="1"/>
      <name val="ＭＳ ゴシック"/>
      <family val="3"/>
    </font>
    <font>
      <sz val="11"/>
      <color theme="1"/>
      <name val="ＭＳ ゴシック"/>
      <family val="3"/>
    </font>
    <font>
      <b/>
      <sz val="11"/>
      <name val="Calibri"/>
      <family val="3"/>
    </font>
    <font>
      <sz val="12"/>
      <color rgb="FFFF0000"/>
      <name val="ＭＳ 明朝"/>
      <family val="1"/>
    </font>
    <font>
      <sz val="10"/>
      <name val="Calibri"/>
      <family val="3"/>
    </font>
    <font>
      <sz val="12"/>
      <color theme="9" tint="-0.24997000396251678"/>
      <name val="ＭＳ 明朝"/>
      <family val="1"/>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rgb="FFFFC000"/>
        <bgColor indexed="64"/>
      </patternFill>
    </fill>
    <fill>
      <patternFill patternType="solid">
        <fgColor theme="0"/>
        <bgColor indexed="64"/>
      </patternFill>
    </fill>
    <fill>
      <patternFill patternType="solid">
        <fgColor theme="0"/>
        <bgColor indexed="64"/>
      </patternFill>
    </fill>
    <fill>
      <patternFill patternType="solid">
        <fgColor theme="3" tint="0.7999799847602844"/>
        <bgColor indexed="64"/>
      </patternFill>
    </fill>
    <fill>
      <patternFill patternType="solid">
        <fgColor indexed="13"/>
        <bgColor indexed="64"/>
      </patternFill>
    </fill>
    <fill>
      <patternFill patternType="solid">
        <fgColor theme="0" tint="-0.1499900072813034"/>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style="thin"/>
      <top>
        <color indexed="63"/>
      </top>
      <bottom style="hair"/>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hair"/>
    </border>
    <border>
      <left style="thin"/>
      <right/>
      <top style="hair"/>
      <bottom style="hair"/>
    </border>
    <border>
      <left/>
      <right/>
      <top style="hair"/>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style="hair"/>
      <top style="thin"/>
      <bottom>
        <color indexed="63"/>
      </bottom>
    </border>
    <border>
      <left style="hair"/>
      <right style="thin"/>
      <top>
        <color indexed="63"/>
      </top>
      <bottom style="thin"/>
    </border>
    <border>
      <left/>
      <right style="thin"/>
      <top style="hair"/>
      <bottom style="hair"/>
    </border>
    <border>
      <left style="hair"/>
      <right style="thin"/>
      <top style="hair"/>
      <bottom style="thin"/>
    </border>
    <border>
      <left style="hair"/>
      <right>
        <color indexed="63"/>
      </right>
      <top>
        <color indexed="63"/>
      </top>
      <bottom>
        <color indexed="63"/>
      </bottom>
    </border>
    <border>
      <left style="hair"/>
      <right>
        <color indexed="63"/>
      </right>
      <top style="thin"/>
      <bottom>
        <color indexed="63"/>
      </bottom>
    </border>
    <border>
      <left style="hair"/>
      <right style="thin"/>
      <top style="thin"/>
      <bottom>
        <color indexed="63"/>
      </bottom>
    </border>
    <border>
      <left style="hair"/>
      <right>
        <color indexed="63"/>
      </right>
      <top style="thin"/>
      <bottom style="thin"/>
    </border>
    <border>
      <left style="hair"/>
      <right style="hair"/>
      <top>
        <color indexed="63"/>
      </top>
      <bottom style="hair"/>
    </border>
    <border>
      <left style="hair"/>
      <right style="hair"/>
      <top style="hair"/>
      <bottom>
        <color indexed="63"/>
      </bottom>
    </border>
    <border>
      <left style="thin"/>
      <right style="hair"/>
      <top style="hair"/>
      <bottom>
        <color indexed="63"/>
      </bottom>
    </border>
    <border>
      <left style="thin"/>
      <right style="hair"/>
      <top>
        <color indexed="63"/>
      </top>
      <bottom style="hair"/>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style="hair"/>
    </border>
    <border>
      <left>
        <color indexed="63"/>
      </left>
      <right style="hair"/>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style="double"/>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color indexed="63"/>
      </right>
      <top>
        <color indexed="63"/>
      </top>
      <bottom style="double"/>
    </border>
    <border>
      <left>
        <color indexed="63"/>
      </left>
      <right style="hair"/>
      <top style="thin"/>
      <bottom style="hair"/>
    </border>
    <border>
      <left>
        <color indexed="63"/>
      </left>
      <right style="hair"/>
      <top style="hair"/>
      <bottom style="hair"/>
    </border>
    <border>
      <left style="hair"/>
      <right style="thin"/>
      <top style="thin"/>
      <bottom style="hair"/>
    </border>
    <border>
      <left style="hair"/>
      <right style="thin"/>
      <top style="hair"/>
      <bottom style="hair"/>
    </border>
    <border>
      <left>
        <color indexed="63"/>
      </left>
      <right style="thin"/>
      <top style="double"/>
      <bottom>
        <color indexed="63"/>
      </bottom>
    </border>
    <border>
      <left>
        <color indexed="63"/>
      </left>
      <right style="thin"/>
      <top>
        <color indexed="63"/>
      </top>
      <bottom style="double"/>
    </border>
    <border>
      <left>
        <color indexed="63"/>
      </left>
      <right style="thin"/>
      <top style="thin"/>
      <bottom style="thin"/>
    </border>
    <border>
      <left style="thin"/>
      <right style="thin"/>
      <top style="hair"/>
      <bottom>
        <color indexed="63"/>
      </bottom>
    </border>
    <border>
      <left style="thin"/>
      <right style="thin"/>
      <top style="medium"/>
      <bottom>
        <color indexed="63"/>
      </bottom>
    </border>
    <border>
      <left>
        <color indexed="63"/>
      </left>
      <right style="thin"/>
      <top style="medium"/>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0" fillId="0" borderId="0">
      <alignment vertical="center"/>
      <protection/>
    </xf>
    <xf numFmtId="0" fontId="0" fillId="0" borderId="0">
      <alignment/>
      <protection/>
    </xf>
    <xf numFmtId="0" fontId="4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8" fillId="0" borderId="0">
      <alignment/>
      <protection/>
    </xf>
    <xf numFmtId="0" fontId="42" fillId="0" borderId="0">
      <alignment/>
      <protection/>
    </xf>
    <xf numFmtId="0" fontId="0" fillId="0" borderId="0">
      <alignment vertical="center"/>
      <protection/>
    </xf>
    <xf numFmtId="0" fontId="9" fillId="0" borderId="0" applyNumberFormat="0" applyFill="0" applyBorder="0" applyAlignment="0" applyProtection="0"/>
    <xf numFmtId="0" fontId="100" fillId="32" borderId="0" applyNumberFormat="0" applyBorder="0" applyAlignment="0" applyProtection="0"/>
  </cellStyleXfs>
  <cellXfs count="1121">
    <xf numFmtId="0" fontId="0" fillId="0" borderId="0" xfId="0" applyAlignment="1">
      <alignment/>
    </xf>
    <xf numFmtId="0" fontId="2" fillId="0" borderId="0" xfId="0" applyFont="1" applyAlignment="1">
      <alignment/>
    </xf>
    <xf numFmtId="0" fontId="2" fillId="0" borderId="0" xfId="0" applyFont="1" applyAlignment="1">
      <alignment/>
    </xf>
    <xf numFmtId="0" fontId="5" fillId="0" borderId="0" xfId="0" applyFont="1" applyAlignment="1">
      <alignment/>
    </xf>
    <xf numFmtId="0" fontId="3" fillId="0" borderId="0" xfId="0" applyFont="1" applyBorder="1" applyAlignment="1">
      <alignment/>
    </xf>
    <xf numFmtId="0" fontId="3" fillId="0" borderId="0" xfId="0" applyFont="1" applyAlignment="1">
      <alignment horizontal="center" vertical="center"/>
    </xf>
    <xf numFmtId="0" fontId="3" fillId="0" borderId="0" xfId="0" applyFont="1" applyAlignment="1">
      <alignment/>
    </xf>
    <xf numFmtId="0" fontId="15" fillId="0" borderId="0" xfId="0" applyFont="1" applyAlignment="1">
      <alignment/>
    </xf>
    <xf numFmtId="0" fontId="16" fillId="0" borderId="0" xfId="0" applyFont="1" applyAlignment="1">
      <alignment/>
    </xf>
    <xf numFmtId="0" fontId="3" fillId="0" borderId="0" xfId="0" applyFont="1" applyAlignment="1">
      <alignment vertical="center"/>
    </xf>
    <xf numFmtId="0" fontId="6" fillId="0" borderId="0" xfId="0" applyFont="1" applyAlignment="1">
      <alignment wrapText="1"/>
    </xf>
    <xf numFmtId="0" fontId="3" fillId="0" borderId="0" xfId="0" applyFont="1" applyAlignment="1">
      <alignment horizontal="right"/>
    </xf>
    <xf numFmtId="0" fontId="25" fillId="0" borderId="0" xfId="0" applyFont="1" applyAlignment="1">
      <alignment horizontal="center"/>
    </xf>
    <xf numFmtId="0" fontId="3" fillId="0" borderId="0" xfId="0" applyFont="1" applyAlignment="1">
      <alignment horizontal="left"/>
    </xf>
    <xf numFmtId="0" fontId="12" fillId="0" borderId="0" xfId="0" applyFont="1" applyAlignment="1">
      <alignment horizontal="distributed" vertical="center" wrapText="1"/>
    </xf>
    <xf numFmtId="0" fontId="17" fillId="0" borderId="0" xfId="0" applyFont="1" applyAlignment="1">
      <alignment horizontal="left"/>
    </xf>
    <xf numFmtId="0" fontId="0" fillId="33" borderId="0" xfId="73" applyFont="1" applyFill="1">
      <alignment/>
      <protection/>
    </xf>
    <xf numFmtId="0" fontId="0" fillId="33" borderId="0" xfId="73" applyFont="1" applyFill="1" applyAlignment="1">
      <alignment horizontal="right"/>
      <protection/>
    </xf>
    <xf numFmtId="0" fontId="0" fillId="33" borderId="10" xfId="73" applyFont="1" applyFill="1" applyBorder="1" applyAlignment="1">
      <alignment horizontal="center" vertical="center"/>
      <protection/>
    </xf>
    <xf numFmtId="2" fontId="0" fillId="33" borderId="0" xfId="73" applyNumberFormat="1" applyFont="1" applyFill="1" applyBorder="1">
      <alignment/>
      <protection/>
    </xf>
    <xf numFmtId="0" fontId="31" fillId="33" borderId="0" xfId="73" applyFont="1" applyFill="1">
      <alignment/>
      <protection/>
    </xf>
    <xf numFmtId="0" fontId="30" fillId="33" borderId="0" xfId="73" applyFont="1" applyFill="1">
      <alignment/>
      <protection/>
    </xf>
    <xf numFmtId="0" fontId="3" fillId="0" borderId="0" xfId="0" applyFont="1" applyFill="1" applyAlignment="1">
      <alignment/>
    </xf>
    <xf numFmtId="0" fontId="21" fillId="0" borderId="0" xfId="0" applyFont="1" applyAlignment="1">
      <alignment horizontal="right"/>
    </xf>
    <xf numFmtId="192" fontId="0" fillId="33" borderId="0" xfId="49" applyNumberFormat="1" applyFont="1" applyFill="1" applyAlignment="1">
      <alignment horizontal="right"/>
    </xf>
    <xf numFmtId="0" fontId="0" fillId="33" borderId="11" xfId="73" applyFont="1" applyFill="1" applyBorder="1" applyAlignment="1">
      <alignment horizontal="center" vertical="center"/>
      <protection/>
    </xf>
    <xf numFmtId="0" fontId="25" fillId="0" borderId="0" xfId="0" applyFont="1" applyAlignment="1">
      <alignment/>
    </xf>
    <xf numFmtId="0" fontId="6" fillId="0" borderId="0" xfId="0" applyFont="1" applyAlignment="1">
      <alignment/>
    </xf>
    <xf numFmtId="0" fontId="25" fillId="0" borderId="0" xfId="0" applyFont="1" applyAlignment="1">
      <alignment/>
    </xf>
    <xf numFmtId="0" fontId="21" fillId="0" borderId="0" xfId="0" applyFont="1" applyAlignment="1">
      <alignment horizontal="right"/>
    </xf>
    <xf numFmtId="0" fontId="101" fillId="33" borderId="0" xfId="0" applyFont="1" applyFill="1" applyAlignment="1">
      <alignment/>
    </xf>
    <xf numFmtId="178" fontId="101" fillId="33" borderId="0" xfId="0" applyNumberFormat="1" applyFont="1" applyFill="1" applyBorder="1" applyAlignment="1">
      <alignment/>
    </xf>
    <xf numFmtId="178" fontId="101" fillId="34" borderId="0" xfId="0" applyNumberFormat="1" applyFont="1" applyFill="1" applyBorder="1" applyAlignment="1">
      <alignment/>
    </xf>
    <xf numFmtId="0" fontId="101" fillId="33" borderId="0" xfId="0" applyFont="1" applyFill="1" applyBorder="1" applyAlignment="1">
      <alignment/>
    </xf>
    <xf numFmtId="178" fontId="101" fillId="0" borderId="0" xfId="0" applyNumberFormat="1" applyFont="1" applyFill="1" applyBorder="1" applyAlignment="1">
      <alignment/>
    </xf>
    <xf numFmtId="178" fontId="101" fillId="33" borderId="0" xfId="0" applyNumberFormat="1" applyFont="1" applyFill="1" applyAlignment="1">
      <alignment horizontal="right"/>
    </xf>
    <xf numFmtId="178" fontId="101" fillId="33" borderId="0" xfId="0" applyNumberFormat="1" applyFont="1" applyFill="1" applyBorder="1" applyAlignment="1">
      <alignment horizontal="right"/>
    </xf>
    <xf numFmtId="178" fontId="101" fillId="33" borderId="0" xfId="0" applyNumberFormat="1" applyFont="1" applyFill="1" applyAlignment="1">
      <alignment/>
    </xf>
    <xf numFmtId="0" fontId="2" fillId="0" borderId="0" xfId="0" applyFont="1" applyAlignment="1">
      <alignment vertical="center"/>
    </xf>
    <xf numFmtId="0" fontId="11" fillId="33" borderId="0" xfId="0" applyFont="1" applyFill="1" applyAlignment="1">
      <alignment/>
    </xf>
    <xf numFmtId="0" fontId="11" fillId="33" borderId="0" xfId="73" applyFont="1" applyFill="1">
      <alignment/>
      <protection/>
    </xf>
    <xf numFmtId="0" fontId="3" fillId="0" borderId="0" xfId="75" applyFont="1" applyProtection="1">
      <alignment vertical="center"/>
      <protection locked="0"/>
    </xf>
    <xf numFmtId="0" fontId="3" fillId="0" borderId="0" xfId="75" applyFont="1" applyAlignment="1" applyProtection="1">
      <alignment horizontal="left" vertical="center"/>
      <protection locked="0"/>
    </xf>
    <xf numFmtId="0" fontId="3" fillId="0" borderId="0" xfId="75" applyNumberFormat="1" applyFont="1" applyProtection="1">
      <alignment vertical="center"/>
      <protection locked="0"/>
    </xf>
    <xf numFmtId="0" fontId="3" fillId="35" borderId="0" xfId="75" applyFont="1" applyFill="1" applyProtection="1">
      <alignment vertical="center"/>
      <protection locked="0"/>
    </xf>
    <xf numFmtId="0" fontId="3" fillId="0" borderId="0" xfId="75" applyFont="1" applyFill="1" applyProtection="1">
      <alignment vertical="center"/>
      <protection locked="0"/>
    </xf>
    <xf numFmtId="178" fontId="101" fillId="0" borderId="0" xfId="0" applyNumberFormat="1" applyFont="1" applyFill="1" applyBorder="1" applyAlignment="1">
      <alignment horizontal="center"/>
    </xf>
    <xf numFmtId="0" fontId="6" fillId="0" borderId="0" xfId="0" applyFont="1" applyFill="1" applyBorder="1" applyAlignment="1">
      <alignment horizontal="left"/>
    </xf>
    <xf numFmtId="0" fontId="37" fillId="0" borderId="0" xfId="0" applyFont="1" applyAlignment="1">
      <alignment/>
    </xf>
    <xf numFmtId="56" fontId="101" fillId="33" borderId="0" xfId="0" applyNumberFormat="1" applyFont="1" applyFill="1" applyAlignment="1">
      <alignment horizontal="center"/>
    </xf>
    <xf numFmtId="56" fontId="101" fillId="33" borderId="0" xfId="0" applyNumberFormat="1" applyFont="1" applyFill="1" applyAlignment="1">
      <alignment/>
    </xf>
    <xf numFmtId="56" fontId="101" fillId="33" borderId="0" xfId="0" applyNumberFormat="1" applyFont="1" applyFill="1" applyAlignment="1">
      <alignment horizontal="left"/>
    </xf>
    <xf numFmtId="0" fontId="101" fillId="33" borderId="0" xfId="0" applyFont="1" applyFill="1" applyAlignment="1">
      <alignment horizontal="center"/>
    </xf>
    <xf numFmtId="0" fontId="4" fillId="0" borderId="0" xfId="0" applyFont="1" applyAlignment="1">
      <alignment/>
    </xf>
    <xf numFmtId="0" fontId="27" fillId="0" borderId="0" xfId="0" applyFont="1" applyAlignment="1">
      <alignment horizontal="right"/>
    </xf>
    <xf numFmtId="0" fontId="3" fillId="0" borderId="0" xfId="75" applyFont="1">
      <alignment vertical="center"/>
      <protection/>
    </xf>
    <xf numFmtId="0" fontId="3" fillId="0" borderId="0" xfId="75" applyFont="1" applyAlignment="1">
      <alignment horizontal="left" vertical="center"/>
      <protection/>
    </xf>
    <xf numFmtId="0" fontId="101" fillId="33" borderId="0" xfId="0" applyFont="1" applyFill="1" applyAlignment="1">
      <alignment/>
    </xf>
    <xf numFmtId="0" fontId="33" fillId="0" borderId="0" xfId="0" applyFont="1" applyAlignment="1">
      <alignment/>
    </xf>
    <xf numFmtId="192" fontId="29" fillId="33" borderId="0" xfId="49" applyNumberFormat="1" applyFont="1" applyFill="1" applyAlignment="1">
      <alignment horizontal="right"/>
    </xf>
    <xf numFmtId="0" fontId="29" fillId="33" borderId="0" xfId="73" applyFont="1" applyFill="1" applyAlignment="1">
      <alignment horizontal="center"/>
      <protection/>
    </xf>
    <xf numFmtId="182" fontId="5" fillId="0" borderId="0" xfId="0" applyNumberFormat="1" applyFont="1" applyAlignment="1">
      <alignment/>
    </xf>
    <xf numFmtId="0" fontId="0" fillId="33" borderId="0" xfId="73" applyFont="1" applyFill="1" applyAlignment="1">
      <alignment horizontal="left"/>
      <protection/>
    </xf>
    <xf numFmtId="0" fontId="40" fillId="0" borderId="0" xfId="0" applyFont="1" applyAlignment="1">
      <alignment/>
    </xf>
    <xf numFmtId="0" fontId="4" fillId="0" borderId="0" xfId="0" applyFont="1" applyAlignment="1">
      <alignment vertical="center"/>
    </xf>
    <xf numFmtId="0" fontId="41" fillId="0" borderId="0" xfId="0" applyFont="1" applyAlignment="1">
      <alignment horizontal="left"/>
    </xf>
    <xf numFmtId="0" fontId="0" fillId="33" borderId="0" xfId="73" applyFont="1" applyFill="1">
      <alignment/>
      <protection/>
    </xf>
    <xf numFmtId="0" fontId="0" fillId="33" borderId="0" xfId="73" applyFont="1" applyFill="1" applyAlignment="1">
      <alignment/>
      <protection/>
    </xf>
    <xf numFmtId="0" fontId="0" fillId="33" borderId="12" xfId="73" applyFont="1" applyFill="1" applyBorder="1" applyAlignment="1">
      <alignment horizontal="right"/>
      <protection/>
    </xf>
    <xf numFmtId="0" fontId="32" fillId="0" borderId="0" xfId="0" applyFont="1" applyBorder="1" applyAlignment="1">
      <alignment/>
    </xf>
    <xf numFmtId="178" fontId="101" fillId="36" borderId="0" xfId="0" applyNumberFormat="1" applyFont="1" applyFill="1" applyBorder="1" applyAlignment="1">
      <alignment/>
    </xf>
    <xf numFmtId="178" fontId="101" fillId="37" borderId="0" xfId="0" applyNumberFormat="1" applyFont="1" applyFill="1" applyBorder="1" applyAlignment="1">
      <alignment/>
    </xf>
    <xf numFmtId="0" fontId="101" fillId="36" borderId="0" xfId="0" applyFont="1" applyFill="1" applyAlignment="1">
      <alignment/>
    </xf>
    <xf numFmtId="0" fontId="101" fillId="33" borderId="0" xfId="0" applyFont="1" applyFill="1" applyAlignment="1" quotePrefix="1">
      <alignment horizontal="right"/>
    </xf>
    <xf numFmtId="178" fontId="101" fillId="33" borderId="13" xfId="0" applyNumberFormat="1" applyFont="1" applyFill="1" applyBorder="1" applyAlignment="1">
      <alignment horizontal="center"/>
    </xf>
    <xf numFmtId="178" fontId="101" fillId="33" borderId="13" xfId="0" applyNumberFormat="1" applyFont="1" applyFill="1" applyBorder="1" applyAlignment="1">
      <alignment horizontal="right"/>
    </xf>
    <xf numFmtId="178" fontId="101" fillId="34" borderId="13" xfId="0" applyNumberFormat="1" applyFont="1" applyFill="1" applyBorder="1" applyAlignment="1">
      <alignment horizontal="right"/>
    </xf>
    <xf numFmtId="178" fontId="101" fillId="36" borderId="13" xfId="0" applyNumberFormat="1" applyFont="1" applyFill="1" applyBorder="1" applyAlignment="1">
      <alignment horizontal="right"/>
    </xf>
    <xf numFmtId="178" fontId="101" fillId="0" borderId="13" xfId="0" applyNumberFormat="1" applyFont="1" applyFill="1" applyBorder="1" applyAlignment="1">
      <alignment horizontal="center"/>
    </xf>
    <xf numFmtId="178" fontId="101" fillId="33" borderId="14" xfId="0" applyNumberFormat="1" applyFont="1" applyFill="1" applyBorder="1" applyAlignment="1">
      <alignment/>
    </xf>
    <xf numFmtId="178" fontId="101" fillId="33" borderId="12" xfId="0" applyNumberFormat="1" applyFont="1" applyFill="1" applyBorder="1" applyAlignment="1">
      <alignment/>
    </xf>
    <xf numFmtId="178" fontId="101" fillId="34" borderId="14" xfId="0" applyNumberFormat="1" applyFont="1" applyFill="1" applyBorder="1" applyAlignment="1">
      <alignment/>
    </xf>
    <xf numFmtId="178" fontId="101" fillId="36" borderId="14" xfId="0" applyNumberFormat="1" applyFont="1" applyFill="1" applyBorder="1" applyAlignment="1">
      <alignment/>
    </xf>
    <xf numFmtId="178" fontId="101" fillId="36" borderId="12" xfId="0" applyNumberFormat="1" applyFont="1" applyFill="1" applyBorder="1" applyAlignment="1">
      <alignment/>
    </xf>
    <xf numFmtId="178" fontId="101" fillId="0" borderId="14" xfId="0" applyNumberFormat="1" applyFont="1" applyFill="1" applyBorder="1" applyAlignment="1">
      <alignment horizontal="center"/>
    </xf>
    <xf numFmtId="178" fontId="101" fillId="0" borderId="12" xfId="0" applyNumberFormat="1" applyFont="1" applyFill="1" applyBorder="1" applyAlignment="1">
      <alignment horizontal="center"/>
    </xf>
    <xf numFmtId="178" fontId="101" fillId="34" borderId="12" xfId="0" applyNumberFormat="1" applyFont="1" applyFill="1" applyBorder="1" applyAlignment="1">
      <alignment/>
    </xf>
    <xf numFmtId="178" fontId="101" fillId="0" borderId="12" xfId="0" applyNumberFormat="1" applyFont="1" applyFill="1" applyBorder="1" applyAlignment="1">
      <alignment/>
    </xf>
    <xf numFmtId="178" fontId="101" fillId="37" borderId="12" xfId="0" applyNumberFormat="1" applyFont="1" applyFill="1" applyBorder="1" applyAlignment="1">
      <alignment/>
    </xf>
    <xf numFmtId="178" fontId="101" fillId="33" borderId="0" xfId="0" applyNumberFormat="1" applyFont="1" applyFill="1" applyBorder="1" applyAlignment="1">
      <alignment horizontal="center"/>
    </xf>
    <xf numFmtId="178" fontId="101" fillId="36" borderId="0" xfId="0" applyNumberFormat="1" applyFont="1" applyFill="1" applyBorder="1" applyAlignment="1">
      <alignment horizontal="right"/>
    </xf>
    <xf numFmtId="178" fontId="101" fillId="37" borderId="0" xfId="0" applyNumberFormat="1" applyFont="1" applyFill="1" applyBorder="1" applyAlignment="1">
      <alignment horizontal="right"/>
    </xf>
    <xf numFmtId="178" fontId="101" fillId="33" borderId="15" xfId="0" applyNumberFormat="1" applyFont="1" applyFill="1" applyBorder="1" applyAlignment="1">
      <alignment horizontal="right"/>
    </xf>
    <xf numFmtId="178" fontId="101" fillId="33" borderId="16" xfId="0" applyNumberFormat="1" applyFont="1" applyFill="1" applyBorder="1" applyAlignment="1">
      <alignment horizontal="right"/>
    </xf>
    <xf numFmtId="178" fontId="101" fillId="33" borderId="14" xfId="0" applyNumberFormat="1" applyFont="1" applyFill="1" applyBorder="1" applyAlignment="1">
      <alignment horizontal="right"/>
    </xf>
    <xf numFmtId="178" fontId="101" fillId="33" borderId="12" xfId="0" applyNumberFormat="1" applyFont="1" applyFill="1" applyBorder="1" applyAlignment="1">
      <alignment horizontal="right"/>
    </xf>
    <xf numFmtId="178" fontId="101" fillId="37" borderId="14" xfId="0" applyNumberFormat="1" applyFont="1" applyFill="1" applyBorder="1" applyAlignment="1">
      <alignment/>
    </xf>
    <xf numFmtId="178" fontId="101" fillId="37" borderId="13" xfId="0" applyNumberFormat="1" applyFont="1" applyFill="1" applyBorder="1" applyAlignment="1">
      <alignment horizontal="right"/>
    </xf>
    <xf numFmtId="178" fontId="101" fillId="0" borderId="14" xfId="0" applyNumberFormat="1" applyFont="1" applyFill="1" applyBorder="1" applyAlignment="1">
      <alignment/>
    </xf>
    <xf numFmtId="0" fontId="24" fillId="35" borderId="17" xfId="75" applyFont="1" applyFill="1" applyBorder="1" applyAlignment="1" applyProtection="1">
      <alignment horizontal="center" vertical="center"/>
      <protection locked="0"/>
    </xf>
    <xf numFmtId="0" fontId="0" fillId="0" borderId="0" xfId="73" applyFont="1" applyFill="1">
      <alignment/>
      <protection/>
    </xf>
    <xf numFmtId="0" fontId="0" fillId="0" borderId="0" xfId="73" applyFont="1" applyFill="1" applyAlignment="1">
      <alignment horizontal="right"/>
      <protection/>
    </xf>
    <xf numFmtId="191" fontId="0" fillId="0" borderId="0" xfId="73" applyNumberFormat="1" applyFont="1" applyFill="1" applyBorder="1" applyAlignment="1" quotePrefix="1">
      <alignment horizontal="right" shrinkToFit="1"/>
      <protection/>
    </xf>
    <xf numFmtId="191" fontId="0" fillId="0" borderId="0" xfId="73" applyNumberFormat="1" applyFont="1" applyFill="1" applyBorder="1" applyAlignment="1">
      <alignment shrinkToFit="1"/>
      <protection/>
    </xf>
    <xf numFmtId="191" fontId="0" fillId="0" borderId="14" xfId="73" applyNumberFormat="1" applyFont="1" applyFill="1" applyBorder="1" applyAlignment="1">
      <alignment shrinkToFit="1"/>
      <protection/>
    </xf>
    <xf numFmtId="191" fontId="0" fillId="0" borderId="0" xfId="73" applyNumberFormat="1" applyFont="1" applyFill="1" applyBorder="1" applyAlignment="1">
      <alignment horizontal="right" shrinkToFit="1"/>
      <protection/>
    </xf>
    <xf numFmtId="220" fontId="0" fillId="0" borderId="14" xfId="73" applyNumberFormat="1" applyFont="1" applyFill="1" applyBorder="1" applyAlignment="1">
      <alignment shrinkToFit="1"/>
      <protection/>
    </xf>
    <xf numFmtId="220" fontId="0" fillId="0" borderId="0" xfId="73" applyNumberFormat="1" applyFont="1" applyFill="1" applyBorder="1" applyAlignment="1">
      <alignment shrinkToFit="1"/>
      <protection/>
    </xf>
    <xf numFmtId="220" fontId="0" fillId="0" borderId="0" xfId="73" applyNumberFormat="1" applyFont="1" applyFill="1" applyBorder="1" applyAlignment="1">
      <alignment horizontal="right" shrinkToFit="1"/>
      <protection/>
    </xf>
    <xf numFmtId="220" fontId="0" fillId="0" borderId="14" xfId="73" applyNumberFormat="1" applyFont="1" applyFill="1" applyBorder="1" applyAlignment="1">
      <alignment horizontal="right" shrinkToFit="1"/>
      <protection/>
    </xf>
    <xf numFmtId="220" fontId="0" fillId="0" borderId="0" xfId="73" applyNumberFormat="1" applyFont="1" applyFill="1" applyBorder="1" applyAlignment="1">
      <alignment horizontal="right" shrinkToFit="1"/>
      <protection/>
    </xf>
    <xf numFmtId="49" fontId="3" fillId="0" borderId="0" xfId="0" applyNumberFormat="1" applyFont="1" applyAlignment="1">
      <alignment vertical="top" wrapText="1"/>
    </xf>
    <xf numFmtId="0" fontId="26" fillId="33" borderId="10" xfId="73" applyFont="1" applyFill="1" applyBorder="1" applyAlignment="1">
      <alignment horizontal="center" vertical="center"/>
      <protection/>
    </xf>
    <xf numFmtId="0" fontId="0" fillId="33" borderId="18" xfId="73" applyFont="1" applyFill="1" applyBorder="1" applyAlignment="1">
      <alignment horizontal="center" vertical="center"/>
      <protection/>
    </xf>
    <xf numFmtId="56" fontId="101" fillId="33" borderId="0" xfId="0" applyNumberFormat="1" applyFont="1" applyFill="1" applyAlignment="1">
      <alignment horizontal="center" vertical="center"/>
    </xf>
    <xf numFmtId="0" fontId="101" fillId="0" borderId="10" xfId="0" applyFont="1" applyFill="1" applyBorder="1" applyAlignment="1">
      <alignment horizontal="center" vertical="center"/>
    </xf>
    <xf numFmtId="0" fontId="101" fillId="0" borderId="19" xfId="0" applyFont="1" applyFill="1" applyBorder="1" applyAlignment="1">
      <alignment horizontal="center" vertical="center"/>
    </xf>
    <xf numFmtId="0" fontId="101" fillId="0" borderId="20" xfId="0" applyFont="1" applyFill="1" applyBorder="1" applyAlignment="1" quotePrefix="1">
      <alignment horizontal="center" vertical="center"/>
    </xf>
    <xf numFmtId="0" fontId="101" fillId="0" borderId="21" xfId="0" applyFont="1" applyFill="1" applyBorder="1" applyAlignment="1" quotePrefix="1">
      <alignment horizontal="center" vertical="center"/>
    </xf>
    <xf numFmtId="0" fontId="101" fillId="0" borderId="19" xfId="0" applyFont="1" applyFill="1" applyBorder="1" applyAlignment="1" quotePrefix="1">
      <alignment horizontal="center" vertical="center"/>
    </xf>
    <xf numFmtId="0" fontId="101" fillId="33" borderId="0" xfId="0" applyFont="1" applyFill="1" applyAlignment="1">
      <alignment horizontal="center" vertical="center"/>
    </xf>
    <xf numFmtId="0" fontId="0" fillId="0" borderId="12" xfId="73" applyFont="1" applyFill="1" applyBorder="1" applyAlignment="1" quotePrefix="1">
      <alignment horizontal="center"/>
      <protection/>
    </xf>
    <xf numFmtId="192" fontId="43" fillId="0" borderId="0" xfId="49" applyNumberFormat="1" applyFont="1" applyFill="1" applyAlignment="1">
      <alignment horizontal="right"/>
    </xf>
    <xf numFmtId="0" fontId="26" fillId="0" borderId="10" xfId="73" applyFont="1" applyFill="1" applyBorder="1" applyAlignment="1">
      <alignment horizontal="center" vertical="center"/>
      <protection/>
    </xf>
    <xf numFmtId="0" fontId="0" fillId="0" borderId="11" xfId="73" applyFont="1" applyFill="1" applyBorder="1" applyAlignment="1">
      <alignment horizontal="center" vertical="center"/>
      <protection/>
    </xf>
    <xf numFmtId="0" fontId="0" fillId="0" borderId="10" xfId="73" applyFont="1" applyFill="1" applyBorder="1" applyAlignment="1">
      <alignment horizontal="center" vertical="center"/>
      <protection/>
    </xf>
    <xf numFmtId="0" fontId="0" fillId="0" borderId="18" xfId="73" applyFont="1" applyFill="1" applyBorder="1" applyAlignment="1">
      <alignment horizontal="center" vertical="center"/>
      <protection/>
    </xf>
    <xf numFmtId="0" fontId="0" fillId="33" borderId="0" xfId="73" applyFont="1" applyFill="1" applyBorder="1">
      <alignment/>
      <protection/>
    </xf>
    <xf numFmtId="0" fontId="102" fillId="33" borderId="0" xfId="73" applyFont="1" applyFill="1">
      <alignment/>
      <protection/>
    </xf>
    <xf numFmtId="0" fontId="2" fillId="0" borderId="0" xfId="0" applyFont="1" applyAlignment="1">
      <alignment horizontal="left" vertical="center"/>
    </xf>
    <xf numFmtId="0" fontId="2" fillId="0" borderId="0" xfId="0" applyFont="1" applyAlignment="1">
      <alignment vertical="center" wrapText="1"/>
    </xf>
    <xf numFmtId="0" fontId="3" fillId="0" borderId="0" xfId="75" applyFont="1" applyAlignment="1" applyProtection="1">
      <alignment/>
      <protection locked="0"/>
    </xf>
    <xf numFmtId="0" fontId="3" fillId="0" borderId="22" xfId="75" applyFont="1" applyBorder="1" applyAlignment="1" applyProtection="1">
      <alignment horizontal="left" vertical="center" indent="1"/>
      <protection locked="0"/>
    </xf>
    <xf numFmtId="0" fontId="3" fillId="0" borderId="23" xfId="75" applyFont="1" applyBorder="1" applyAlignment="1" applyProtection="1">
      <alignment horizontal="left" vertical="center" indent="1"/>
      <protection locked="0"/>
    </xf>
    <xf numFmtId="0" fontId="3" fillId="0" borderId="24" xfId="75" applyFont="1" applyBorder="1" applyAlignment="1" applyProtection="1">
      <alignment horizontal="left" vertical="center" indent="1"/>
      <protection locked="0"/>
    </xf>
    <xf numFmtId="0" fontId="3" fillId="0" borderId="12" xfId="75" applyFont="1" applyBorder="1" applyAlignment="1" applyProtection="1">
      <alignment horizontal="left" vertical="center" indent="1"/>
      <protection locked="0"/>
    </xf>
    <xf numFmtId="0" fontId="3" fillId="0" borderId="25" xfId="75" applyFont="1" applyBorder="1" applyAlignment="1" applyProtection="1">
      <alignment horizontal="left" vertical="center" indent="1"/>
      <protection locked="0"/>
    </xf>
    <xf numFmtId="0" fontId="3" fillId="0" borderId="0" xfId="0" applyFont="1" applyAlignment="1">
      <alignment/>
    </xf>
    <xf numFmtId="0" fontId="0" fillId="0" borderId="0" xfId="0" applyFont="1" applyAlignment="1">
      <alignment/>
    </xf>
    <xf numFmtId="49" fontId="3" fillId="0" borderId="0" xfId="0" applyNumberFormat="1" applyFont="1" applyFill="1" applyBorder="1" applyAlignment="1">
      <alignment horizontal="right" vertical="center"/>
    </xf>
    <xf numFmtId="0" fontId="34" fillId="0" borderId="0" xfId="0" applyFont="1" applyAlignment="1">
      <alignment/>
    </xf>
    <xf numFmtId="0" fontId="6" fillId="0" borderId="0" xfId="0" applyFont="1" applyFill="1" applyBorder="1" applyAlignment="1">
      <alignment/>
    </xf>
    <xf numFmtId="0" fontId="102" fillId="0" borderId="0" xfId="73" applyFont="1" applyFill="1" applyBorder="1" applyAlignment="1" quotePrefix="1">
      <alignment horizontal="right"/>
      <protection/>
    </xf>
    <xf numFmtId="191" fontId="102" fillId="0" borderId="0" xfId="73" applyNumberFormat="1" applyFont="1" applyFill="1" applyBorder="1" applyAlignment="1">
      <alignment shrinkToFit="1"/>
      <protection/>
    </xf>
    <xf numFmtId="191" fontId="0" fillId="0" borderId="26" xfId="73" applyNumberFormat="1" applyFont="1" applyFill="1" applyBorder="1" applyAlignment="1">
      <alignment shrinkToFit="1"/>
      <protection/>
    </xf>
    <xf numFmtId="191" fontId="0" fillId="0" borderId="27" xfId="73" applyNumberFormat="1" applyFont="1" applyFill="1" applyBorder="1" applyAlignment="1">
      <alignment shrinkToFit="1"/>
      <protection/>
    </xf>
    <xf numFmtId="0" fontId="102" fillId="33" borderId="0" xfId="73" applyFont="1" applyFill="1" applyBorder="1" applyAlignment="1" quotePrefix="1">
      <alignment horizontal="right"/>
      <protection/>
    </xf>
    <xf numFmtId="220" fontId="102" fillId="0" borderId="0" xfId="73" applyNumberFormat="1" applyFont="1" applyFill="1" applyBorder="1" applyAlignment="1">
      <alignment shrinkToFit="1"/>
      <protection/>
    </xf>
    <xf numFmtId="191" fontId="102" fillId="33" borderId="0" xfId="73" applyNumberFormat="1" applyFont="1" applyFill="1" applyBorder="1" applyAlignment="1">
      <alignment shrinkToFit="1"/>
      <protection/>
    </xf>
    <xf numFmtId="0" fontId="3" fillId="0" borderId="0" xfId="0" applyFont="1" applyBorder="1" applyAlignment="1" quotePrefix="1">
      <alignment horizontal="left"/>
    </xf>
    <xf numFmtId="0" fontId="3" fillId="0" borderId="0" xfId="0" applyFont="1" applyBorder="1" applyAlignment="1" quotePrefix="1">
      <alignment horizontal="right"/>
    </xf>
    <xf numFmtId="181" fontId="103" fillId="0" borderId="0" xfId="0" applyNumberFormat="1" applyFont="1" applyBorder="1" applyAlignment="1">
      <alignment horizontal="right"/>
    </xf>
    <xf numFmtId="181" fontId="103" fillId="0" borderId="0" xfId="0" applyNumberFormat="1" applyFont="1" applyBorder="1" applyAlignment="1">
      <alignment/>
    </xf>
    <xf numFmtId="183" fontId="103" fillId="0" borderId="0" xfId="0" applyNumberFormat="1" applyFont="1" applyBorder="1" applyAlignment="1">
      <alignment/>
    </xf>
    <xf numFmtId="218" fontId="103" fillId="0" borderId="0" xfId="0" applyNumberFormat="1" applyFont="1" applyBorder="1" applyAlignment="1">
      <alignment/>
    </xf>
    <xf numFmtId="209" fontId="103" fillId="0" borderId="0" xfId="0" applyNumberFormat="1" applyFont="1" applyBorder="1" applyAlignment="1">
      <alignment/>
    </xf>
    <xf numFmtId="209" fontId="39" fillId="0" borderId="0" xfId="0" applyNumberFormat="1" applyFont="1" applyBorder="1" applyAlignment="1">
      <alignment/>
    </xf>
    <xf numFmtId="0" fontId="15" fillId="33" borderId="0" xfId="73" applyFont="1" applyFill="1">
      <alignment/>
      <protection/>
    </xf>
    <xf numFmtId="178" fontId="101" fillId="0" borderId="27" xfId="0" applyNumberFormat="1" applyFont="1" applyFill="1" applyBorder="1" applyAlignment="1">
      <alignment/>
    </xf>
    <xf numFmtId="220" fontId="0" fillId="0" borderId="27" xfId="73" applyNumberFormat="1" applyFont="1" applyFill="1" applyBorder="1" applyAlignment="1">
      <alignment shrinkToFit="1"/>
      <protection/>
    </xf>
    <xf numFmtId="0" fontId="10" fillId="0" borderId="0" xfId="0" applyFont="1" applyBorder="1" applyAlignment="1">
      <alignment horizontal="center" vertical="center" shrinkToFit="1"/>
    </xf>
    <xf numFmtId="0" fontId="45" fillId="0" borderId="0" xfId="0" applyFont="1" applyAlignment="1">
      <alignment horizontal="left" vertical="center"/>
    </xf>
    <xf numFmtId="0" fontId="3" fillId="0" borderId="0" xfId="0" applyFont="1" applyBorder="1" applyAlignment="1">
      <alignment horizontal="center" vertical="center" textRotation="255"/>
    </xf>
    <xf numFmtId="198" fontId="3" fillId="0" borderId="0" xfId="0" applyNumberFormat="1" applyFont="1" applyBorder="1" applyAlignment="1">
      <alignment horizontal="right" vertical="center" indent="1"/>
    </xf>
    <xf numFmtId="0" fontId="0" fillId="0" borderId="0" xfId="0" applyFont="1" applyAlignment="1">
      <alignment horizontal="center"/>
    </xf>
    <xf numFmtId="0" fontId="0" fillId="0" borderId="0" xfId="0" applyFont="1" applyAlignment="1">
      <alignment vertical="top"/>
    </xf>
    <xf numFmtId="0" fontId="0" fillId="0" borderId="0" xfId="0" applyFont="1" applyAlignment="1">
      <alignment vertical="top"/>
    </xf>
    <xf numFmtId="0" fontId="101" fillId="0" borderId="0" xfId="0" applyFont="1" applyBorder="1" applyAlignment="1">
      <alignment horizontal="center" shrinkToFit="1"/>
    </xf>
    <xf numFmtId="0" fontId="6" fillId="0" borderId="16" xfId="0" applyFont="1" applyBorder="1" applyAlignment="1">
      <alignment horizontal="center" shrinkToFit="1"/>
    </xf>
    <xf numFmtId="0" fontId="6" fillId="0" borderId="16" xfId="0" applyFont="1" applyBorder="1" applyAlignment="1">
      <alignment shrinkToFit="1"/>
    </xf>
    <xf numFmtId="0" fontId="101" fillId="0" borderId="16" xfId="0" applyFont="1" applyBorder="1" applyAlignment="1">
      <alignment horizontal="center" shrinkToFit="1"/>
    </xf>
    <xf numFmtId="178" fontId="101" fillId="0" borderId="16" xfId="0" applyNumberFormat="1" applyFont="1" applyBorder="1" applyAlignment="1">
      <alignment shrinkToFit="1"/>
    </xf>
    <xf numFmtId="182" fontId="101" fillId="0" borderId="16" xfId="0" applyNumberFormat="1" applyFont="1" applyBorder="1" applyAlignment="1">
      <alignment horizontal="center" shrinkToFit="1"/>
    </xf>
    <xf numFmtId="0" fontId="48" fillId="0" borderId="0" xfId="0" applyFont="1" applyAlignment="1">
      <alignment/>
    </xf>
    <xf numFmtId="0" fontId="15" fillId="0" borderId="0" xfId="0" applyFont="1" applyBorder="1" applyAlignment="1">
      <alignment/>
    </xf>
    <xf numFmtId="0" fontId="45" fillId="0" borderId="0" xfId="0" applyFont="1" applyAlignment="1">
      <alignment horizontal="center"/>
    </xf>
    <xf numFmtId="182" fontId="101" fillId="0" borderId="16" xfId="72" applyNumberFormat="1" applyFont="1" applyFill="1" applyBorder="1" applyAlignment="1" applyProtection="1">
      <alignment/>
      <protection/>
    </xf>
    <xf numFmtId="0" fontId="3" fillId="0" borderId="0" xfId="0" applyFont="1" applyBorder="1" applyAlignment="1">
      <alignment/>
    </xf>
    <xf numFmtId="0" fontId="6" fillId="0" borderId="28" xfId="75" applyFont="1" applyFill="1" applyBorder="1" applyAlignment="1" applyProtection="1">
      <alignment horizontal="center" vertical="center"/>
      <protection locked="0"/>
    </xf>
    <xf numFmtId="0" fontId="6" fillId="0" borderId="29" xfId="75" applyFont="1" applyFill="1" applyBorder="1" applyAlignment="1" applyProtection="1">
      <alignment horizontal="center" vertical="center"/>
      <protection locked="0"/>
    </xf>
    <xf numFmtId="0" fontId="6" fillId="0" borderId="30" xfId="75" applyFont="1" applyFill="1" applyBorder="1" applyAlignment="1" applyProtection="1">
      <alignment horizontal="center" vertical="center"/>
      <protection locked="0"/>
    </xf>
    <xf numFmtId="0" fontId="49" fillId="35" borderId="29" xfId="75" applyFont="1" applyFill="1" applyBorder="1" applyAlignment="1" applyProtection="1">
      <alignment horizontal="center" vertical="center"/>
      <protection locked="0"/>
    </xf>
    <xf numFmtId="210" fontId="103" fillId="0" borderId="15" xfId="72" applyNumberFormat="1" applyFont="1" applyFill="1" applyBorder="1" applyAlignment="1">
      <alignment horizontal="right" vertical="center"/>
      <protection/>
    </xf>
    <xf numFmtId="210" fontId="103" fillId="0" borderId="16" xfId="72" applyNumberFormat="1" applyFont="1" applyFill="1" applyBorder="1" applyAlignment="1">
      <alignment horizontal="right" vertical="center"/>
      <protection/>
    </xf>
    <xf numFmtId="210" fontId="103" fillId="0" borderId="31" xfId="72" applyNumberFormat="1" applyFont="1" applyFill="1" applyBorder="1" applyAlignment="1">
      <alignment horizontal="right" vertical="center"/>
      <protection/>
    </xf>
    <xf numFmtId="210" fontId="103" fillId="35" borderId="16" xfId="75" applyNumberFormat="1" applyFont="1" applyFill="1" applyBorder="1" applyAlignment="1" applyProtection="1">
      <alignment horizontal="right" vertical="center"/>
      <protection locked="0"/>
    </xf>
    <xf numFmtId="210" fontId="103" fillId="0" borderId="32" xfId="0" applyNumberFormat="1" applyFont="1" applyBorder="1" applyAlignment="1">
      <alignment horizontal="right" vertical="center"/>
    </xf>
    <xf numFmtId="210" fontId="103" fillId="0" borderId="33" xfId="72" applyNumberFormat="1" applyFont="1" applyFill="1" applyBorder="1" applyAlignment="1">
      <alignment horizontal="right" vertical="center"/>
      <protection/>
    </xf>
    <xf numFmtId="210" fontId="103" fillId="0" borderId="34" xfId="72" applyNumberFormat="1" applyFont="1" applyFill="1" applyBorder="1" applyAlignment="1">
      <alignment horizontal="right" vertical="center"/>
      <protection/>
    </xf>
    <xf numFmtId="210" fontId="103" fillId="35" borderId="33" xfId="75" applyNumberFormat="1" applyFont="1" applyFill="1" applyBorder="1" applyAlignment="1" applyProtection="1">
      <alignment horizontal="center" vertical="center"/>
      <protection locked="0"/>
    </xf>
    <xf numFmtId="210" fontId="103" fillId="0" borderId="32" xfId="72" applyNumberFormat="1" applyFont="1" applyFill="1" applyBorder="1" applyAlignment="1">
      <alignment horizontal="right" vertical="center"/>
      <protection/>
    </xf>
    <xf numFmtId="210" fontId="103" fillId="35" borderId="33" xfId="75" applyNumberFormat="1" applyFont="1" applyFill="1" applyBorder="1" applyAlignment="1" applyProtection="1">
      <alignment horizontal="right" vertical="center"/>
      <protection locked="0"/>
    </xf>
    <xf numFmtId="210" fontId="103" fillId="0" borderId="14" xfId="0" applyNumberFormat="1" applyFont="1" applyBorder="1" applyAlignment="1">
      <alignment horizontal="right" vertical="center"/>
    </xf>
    <xf numFmtId="210" fontId="103" fillId="0" borderId="0" xfId="72" applyNumberFormat="1" applyFont="1" applyFill="1" applyBorder="1" applyAlignment="1">
      <alignment horizontal="right" vertical="center"/>
      <protection/>
    </xf>
    <xf numFmtId="210" fontId="103" fillId="0" borderId="12" xfId="72" applyNumberFormat="1" applyFont="1" applyFill="1" applyBorder="1" applyAlignment="1">
      <alignment horizontal="right" vertical="center"/>
      <protection/>
    </xf>
    <xf numFmtId="210" fontId="103" fillId="35" borderId="0" xfId="75" applyNumberFormat="1" applyFont="1" applyFill="1" applyBorder="1" applyAlignment="1" applyProtection="1">
      <alignment horizontal="center" vertical="center"/>
      <protection locked="0"/>
    </xf>
    <xf numFmtId="210" fontId="103" fillId="0" borderId="14" xfId="72" applyNumberFormat="1" applyFont="1" applyFill="1" applyBorder="1" applyAlignment="1">
      <alignment horizontal="right" vertical="center"/>
      <protection/>
    </xf>
    <xf numFmtId="210" fontId="103" fillId="35" borderId="0" xfId="75" applyNumberFormat="1" applyFont="1" applyFill="1" applyBorder="1" applyAlignment="1" applyProtection="1">
      <alignment horizontal="right" vertical="center"/>
      <protection locked="0"/>
    </xf>
    <xf numFmtId="210" fontId="103" fillId="0" borderId="35" xfId="0" applyNumberFormat="1" applyFont="1" applyBorder="1" applyAlignment="1">
      <alignment horizontal="right" vertical="center"/>
    </xf>
    <xf numFmtId="210" fontId="103" fillId="0" borderId="36" xfId="72" applyNumberFormat="1" applyFont="1" applyFill="1" applyBorder="1" applyAlignment="1">
      <alignment horizontal="right" vertical="center"/>
      <protection/>
    </xf>
    <xf numFmtId="210" fontId="103" fillId="0" borderId="25" xfId="72" applyNumberFormat="1" applyFont="1" applyFill="1" applyBorder="1" applyAlignment="1">
      <alignment horizontal="right" vertical="center"/>
      <protection/>
    </xf>
    <xf numFmtId="210" fontId="103" fillId="35" borderId="36" xfId="75" applyNumberFormat="1" applyFont="1" applyFill="1" applyBorder="1" applyAlignment="1" applyProtection="1">
      <alignment horizontal="center" vertical="center"/>
      <protection locked="0"/>
    </xf>
    <xf numFmtId="210" fontId="103" fillId="0" borderId="35" xfId="72" applyNumberFormat="1" applyFont="1" applyFill="1" applyBorder="1" applyAlignment="1">
      <alignment horizontal="right" vertical="center"/>
      <protection/>
    </xf>
    <xf numFmtId="210" fontId="103" fillId="35" borderId="36" xfId="75" applyNumberFormat="1" applyFont="1" applyFill="1" applyBorder="1" applyAlignment="1" applyProtection="1">
      <alignment horizontal="right" vertical="center"/>
      <protection locked="0"/>
    </xf>
    <xf numFmtId="210" fontId="103" fillId="0" borderId="0" xfId="0" applyNumberFormat="1" applyFont="1" applyBorder="1" applyAlignment="1">
      <alignment horizontal="right" vertical="center"/>
    </xf>
    <xf numFmtId="210" fontId="103" fillId="0" borderId="32" xfId="72" applyNumberFormat="1" applyFont="1" applyFill="1" applyBorder="1" applyAlignment="1" applyProtection="1">
      <alignment horizontal="right" vertical="center"/>
      <protection/>
    </xf>
    <xf numFmtId="210" fontId="103" fillId="0" borderId="33" xfId="72" applyNumberFormat="1" applyFont="1" applyFill="1" applyBorder="1" applyAlignment="1" applyProtection="1">
      <alignment horizontal="right" vertical="center"/>
      <protection/>
    </xf>
    <xf numFmtId="210" fontId="103" fillId="0" borderId="34" xfId="72" applyNumberFormat="1" applyFont="1" applyFill="1" applyBorder="1" applyAlignment="1" applyProtection="1">
      <alignment horizontal="right" vertical="center"/>
      <protection/>
    </xf>
    <xf numFmtId="210" fontId="103" fillId="0" borderId="14" xfId="72" applyNumberFormat="1" applyFont="1" applyFill="1" applyBorder="1" applyAlignment="1" applyProtection="1">
      <alignment horizontal="right" vertical="center"/>
      <protection/>
    </xf>
    <xf numFmtId="210" fontId="103" fillId="0" borderId="0" xfId="72" applyNumberFormat="1" applyFont="1" applyFill="1" applyBorder="1" applyAlignment="1" applyProtection="1">
      <alignment horizontal="right" vertical="center"/>
      <protection/>
    </xf>
    <xf numFmtId="210" fontId="103" fillId="0" borderId="12" xfId="72" applyNumberFormat="1" applyFont="1" applyFill="1" applyBorder="1" applyAlignment="1" applyProtection="1">
      <alignment horizontal="right" vertical="center"/>
      <protection/>
    </xf>
    <xf numFmtId="210" fontId="103" fillId="0" borderId="35" xfId="72" applyNumberFormat="1" applyFont="1" applyFill="1" applyBorder="1" applyAlignment="1" applyProtection="1">
      <alignment horizontal="right" vertical="center"/>
      <protection/>
    </xf>
    <xf numFmtId="210" fontId="103" fillId="0" borderId="36" xfId="72" applyNumberFormat="1" applyFont="1" applyFill="1" applyBorder="1" applyAlignment="1" applyProtection="1">
      <alignment horizontal="right" vertical="center"/>
      <protection/>
    </xf>
    <xf numFmtId="210" fontId="103" fillId="0" borderId="25" xfId="72" applyNumberFormat="1" applyFont="1" applyFill="1" applyBorder="1" applyAlignment="1" applyProtection="1">
      <alignment horizontal="right" vertical="center"/>
      <protection/>
    </xf>
    <xf numFmtId="210" fontId="103" fillId="0" borderId="26" xfId="72" applyNumberFormat="1" applyFont="1" applyFill="1" applyBorder="1" applyAlignment="1" applyProtection="1">
      <alignment horizontal="right" vertical="center"/>
      <protection/>
    </xf>
    <xf numFmtId="210" fontId="103" fillId="0" borderId="27" xfId="72" applyNumberFormat="1" applyFont="1" applyFill="1" applyBorder="1" applyAlignment="1" applyProtection="1">
      <alignment horizontal="right" vertical="center"/>
      <protection/>
    </xf>
    <xf numFmtId="210" fontId="103" fillId="0" borderId="37" xfId="72" applyNumberFormat="1" applyFont="1" applyFill="1" applyBorder="1" applyAlignment="1" applyProtection="1">
      <alignment horizontal="right" vertical="center"/>
      <protection/>
    </xf>
    <xf numFmtId="210" fontId="103" fillId="0" borderId="15" xfId="72" applyNumberFormat="1" applyFont="1" applyFill="1" applyBorder="1" applyAlignment="1" applyProtection="1">
      <alignment horizontal="right" vertical="center"/>
      <protection/>
    </xf>
    <xf numFmtId="210" fontId="103" fillId="0" borderId="16" xfId="72" applyNumberFormat="1" applyFont="1" applyFill="1" applyBorder="1" applyAlignment="1" applyProtection="1">
      <alignment horizontal="right" vertical="center"/>
      <protection/>
    </xf>
    <xf numFmtId="210" fontId="103" fillId="0" borderId="31" xfId="72" applyNumberFormat="1" applyFont="1" applyFill="1" applyBorder="1" applyAlignment="1" applyProtection="1">
      <alignment horizontal="right" vertical="center"/>
      <protection/>
    </xf>
    <xf numFmtId="210" fontId="103" fillId="0" borderId="15" xfId="75" applyNumberFormat="1" applyFont="1" applyFill="1" applyBorder="1" applyAlignment="1" applyProtection="1">
      <alignment horizontal="right" vertical="center"/>
      <protection locked="0"/>
    </xf>
    <xf numFmtId="210" fontId="103" fillId="0" borderId="16" xfId="75" applyNumberFormat="1" applyFont="1" applyFill="1" applyBorder="1" applyAlignment="1" applyProtection="1">
      <alignment horizontal="right" vertical="center"/>
      <protection locked="0"/>
    </xf>
    <xf numFmtId="210" fontId="103" fillId="0" borderId="31" xfId="75" applyNumberFormat="1" applyFont="1" applyFill="1" applyBorder="1" applyAlignment="1" applyProtection="1">
      <alignment horizontal="right" vertical="center"/>
      <protection locked="0"/>
    </xf>
    <xf numFmtId="210" fontId="103" fillId="0" borderId="35" xfId="75" applyNumberFormat="1" applyFont="1" applyFill="1" applyBorder="1" applyAlignment="1" applyProtection="1">
      <alignment horizontal="right" vertical="center"/>
      <protection locked="0"/>
    </xf>
    <xf numFmtId="210" fontId="103" fillId="0" borderId="36" xfId="75" applyNumberFormat="1" applyFont="1" applyFill="1" applyBorder="1" applyAlignment="1" applyProtection="1">
      <alignment horizontal="right" vertical="center"/>
      <protection locked="0"/>
    </xf>
    <xf numFmtId="210" fontId="103" fillId="0" borderId="25" xfId="75" applyNumberFormat="1" applyFont="1" applyFill="1" applyBorder="1" applyAlignment="1" applyProtection="1">
      <alignment horizontal="right" vertical="center"/>
      <protection locked="0"/>
    </xf>
    <xf numFmtId="210" fontId="103" fillId="0" borderId="14" xfId="75" applyNumberFormat="1" applyFont="1" applyFill="1" applyBorder="1" applyAlignment="1" applyProtection="1">
      <alignment horizontal="right" vertical="center"/>
      <protection locked="0"/>
    </xf>
    <xf numFmtId="210" fontId="103" fillId="0" borderId="0" xfId="75" applyNumberFormat="1" applyFont="1" applyFill="1" applyBorder="1" applyAlignment="1" applyProtection="1">
      <alignment horizontal="right" vertical="center"/>
      <protection locked="0"/>
    </xf>
    <xf numFmtId="210" fontId="103" fillId="0" borderId="12" xfId="75" applyNumberFormat="1" applyFont="1" applyFill="1" applyBorder="1" applyAlignment="1" applyProtection="1">
      <alignment horizontal="right" vertical="center"/>
      <protection locked="0"/>
    </xf>
    <xf numFmtId="210" fontId="103" fillId="38" borderId="0" xfId="72" applyNumberFormat="1" applyFont="1" applyFill="1" applyBorder="1" applyAlignment="1">
      <alignment horizontal="right" vertical="center"/>
      <protection/>
    </xf>
    <xf numFmtId="210" fontId="103" fillId="38" borderId="36" xfId="72" applyNumberFormat="1" applyFont="1" applyFill="1" applyBorder="1" applyAlignment="1">
      <alignment horizontal="right" vertical="center"/>
      <protection/>
    </xf>
    <xf numFmtId="210" fontId="103" fillId="38" borderId="0" xfId="72" applyNumberFormat="1" applyFont="1" applyFill="1" applyBorder="1" applyAlignment="1" applyProtection="1">
      <alignment horizontal="right" vertical="center"/>
      <protection/>
    </xf>
    <xf numFmtId="210" fontId="103" fillId="38" borderId="33" xfId="72" applyNumberFormat="1" applyFont="1" applyFill="1" applyBorder="1" applyAlignment="1" applyProtection="1">
      <alignment horizontal="right" vertical="center"/>
      <protection/>
    </xf>
    <xf numFmtId="210" fontId="103" fillId="38" borderId="36" xfId="72" applyNumberFormat="1" applyFont="1" applyFill="1" applyBorder="1" applyAlignment="1" applyProtection="1">
      <alignment horizontal="right" vertical="center"/>
      <protection/>
    </xf>
    <xf numFmtId="0" fontId="24" fillId="0" borderId="0" xfId="0" applyFont="1" applyAlignment="1">
      <alignment/>
    </xf>
    <xf numFmtId="178" fontId="101" fillId="33" borderId="26" xfId="0" applyNumberFormat="1" applyFont="1" applyFill="1" applyBorder="1" applyAlignment="1">
      <alignment/>
    </xf>
    <xf numFmtId="178" fontId="101" fillId="33" borderId="27" xfId="0" applyNumberFormat="1" applyFont="1" applyFill="1" applyBorder="1" applyAlignment="1">
      <alignment/>
    </xf>
    <xf numFmtId="178" fontId="101" fillId="33" borderId="37" xfId="0" applyNumberFormat="1" applyFont="1" applyFill="1" applyBorder="1" applyAlignment="1">
      <alignment/>
    </xf>
    <xf numFmtId="178" fontId="101" fillId="34" borderId="37" xfId="0" applyNumberFormat="1" applyFont="1" applyFill="1" applyBorder="1" applyAlignment="1">
      <alignment/>
    </xf>
    <xf numFmtId="0" fontId="50" fillId="0" borderId="0" xfId="0" applyFont="1" applyAlignment="1">
      <alignment vertical="top"/>
    </xf>
    <xf numFmtId="0" fontId="51" fillId="0" borderId="0" xfId="0" applyFont="1" applyAlignment="1">
      <alignment/>
    </xf>
    <xf numFmtId="0" fontId="15" fillId="0" borderId="0" xfId="0" applyFont="1" applyAlignment="1">
      <alignment vertical="center"/>
    </xf>
    <xf numFmtId="0" fontId="38" fillId="0" borderId="0" xfId="0" applyFont="1" applyAlignment="1">
      <alignment wrapText="1"/>
    </xf>
    <xf numFmtId="0" fontId="8" fillId="0" borderId="38" xfId="43" applyBorder="1" applyAlignment="1" applyProtection="1">
      <alignment vertical="center"/>
      <protection/>
    </xf>
    <xf numFmtId="0" fontId="15" fillId="0" borderId="39" xfId="0" applyFont="1" applyBorder="1" applyAlignment="1">
      <alignment vertical="center"/>
    </xf>
    <xf numFmtId="0" fontId="15" fillId="0" borderId="21" xfId="0" applyFont="1" applyBorder="1" applyAlignment="1" quotePrefix="1">
      <alignment horizontal="center" vertical="center"/>
    </xf>
    <xf numFmtId="20" fontId="15" fillId="0" borderId="0" xfId="0" applyNumberFormat="1" applyFont="1" applyAlignment="1">
      <alignment horizontal="center" vertical="center"/>
    </xf>
    <xf numFmtId="0" fontId="19" fillId="0" borderId="18" xfId="0" applyFont="1" applyBorder="1" applyAlignment="1">
      <alignment vertical="center"/>
    </xf>
    <xf numFmtId="0" fontId="19" fillId="0" borderId="38" xfId="0" applyFont="1" applyBorder="1" applyAlignment="1">
      <alignment vertical="center"/>
    </xf>
    <xf numFmtId="0" fontId="15" fillId="0" borderId="21" xfId="0" applyFont="1" applyBorder="1" applyAlignment="1">
      <alignment vertical="center"/>
    </xf>
    <xf numFmtId="0" fontId="15" fillId="0" borderId="18" xfId="0" applyFont="1" applyBorder="1" applyAlignment="1">
      <alignment vertical="center"/>
    </xf>
    <xf numFmtId="0" fontId="15" fillId="0" borderId="38" xfId="0" applyFont="1" applyBorder="1" applyAlignment="1">
      <alignment vertical="center"/>
    </xf>
    <xf numFmtId="0" fontId="15" fillId="0" borderId="39" xfId="0" applyFont="1" applyBorder="1" applyAlignment="1" quotePrefix="1">
      <alignment horizontal="left" vertical="center"/>
    </xf>
    <xf numFmtId="0" fontId="19" fillId="0" borderId="21" xfId="0" applyFont="1" applyBorder="1" applyAlignment="1">
      <alignment horizontal="center" vertical="center"/>
    </xf>
    <xf numFmtId="0" fontId="104" fillId="0" borderId="0" xfId="0" applyFont="1" applyAlignment="1">
      <alignment vertical="top"/>
    </xf>
    <xf numFmtId="0" fontId="0" fillId="0" borderId="0" xfId="0" applyAlignment="1">
      <alignment vertical="center"/>
    </xf>
    <xf numFmtId="0" fontId="105" fillId="0" borderId="0" xfId="0" applyFont="1" applyAlignment="1">
      <alignment vertical="top"/>
    </xf>
    <xf numFmtId="0" fontId="96" fillId="0" borderId="0" xfId="0" applyFont="1" applyAlignment="1">
      <alignment vertical="center"/>
    </xf>
    <xf numFmtId="0" fontId="106" fillId="0" borderId="0" xfId="0" applyFont="1" applyAlignment="1">
      <alignment horizontal="right"/>
    </xf>
    <xf numFmtId="0" fontId="107" fillId="0" borderId="0" xfId="0" applyFont="1" applyAlignment="1">
      <alignment vertical="center"/>
    </xf>
    <xf numFmtId="0" fontId="108" fillId="0" borderId="10" xfId="0" applyFont="1" applyBorder="1" applyAlignment="1">
      <alignment horizontal="center" vertical="center" shrinkToFit="1"/>
    </xf>
    <xf numFmtId="0" fontId="108" fillId="0" borderId="38" xfId="0" applyFont="1" applyBorder="1" applyAlignment="1">
      <alignment horizontal="center" vertical="center" shrinkToFit="1"/>
    </xf>
    <xf numFmtId="0" fontId="108" fillId="0" borderId="40" xfId="0" applyFont="1" applyBorder="1" applyAlignment="1">
      <alignment horizontal="right" vertical="center"/>
    </xf>
    <xf numFmtId="0" fontId="108" fillId="0" borderId="36" xfId="0" applyFont="1" applyBorder="1" applyAlignment="1">
      <alignment vertical="center"/>
    </xf>
    <xf numFmtId="176" fontId="0" fillId="0" borderId="0" xfId="0" applyNumberFormat="1" applyBorder="1" applyAlignment="1">
      <alignment horizontal="right" vertical="center"/>
    </xf>
    <xf numFmtId="0" fontId="108" fillId="0" borderId="41" xfId="0" applyFont="1" applyBorder="1" applyAlignment="1">
      <alignment horizontal="right" vertical="center"/>
    </xf>
    <xf numFmtId="0" fontId="108" fillId="0" borderId="42" xfId="0" applyFont="1" applyBorder="1" applyAlignment="1">
      <alignment vertical="center"/>
    </xf>
    <xf numFmtId="176" fontId="0" fillId="0" borderId="0" xfId="0" applyNumberFormat="1" applyBorder="1" applyAlignment="1">
      <alignment vertical="center"/>
    </xf>
    <xf numFmtId="0" fontId="108" fillId="0" borderId="28" xfId="0" applyFont="1" applyBorder="1" applyAlignment="1">
      <alignment horizontal="right" vertical="center"/>
    </xf>
    <xf numFmtId="0" fontId="108" fillId="0" borderId="29" xfId="0" applyFont="1" applyBorder="1" applyAlignment="1">
      <alignment vertical="center"/>
    </xf>
    <xf numFmtId="0" fontId="96" fillId="0" borderId="0" xfId="0" applyFont="1" applyAlignment="1">
      <alignment/>
    </xf>
    <xf numFmtId="176" fontId="0" fillId="0" borderId="43" xfId="0" applyNumberFormat="1" applyBorder="1" applyAlignment="1">
      <alignment horizontal="right" vertical="center"/>
    </xf>
    <xf numFmtId="176" fontId="0" fillId="0" borderId="36" xfId="0" applyNumberFormat="1" applyBorder="1" applyAlignment="1">
      <alignment vertical="center"/>
    </xf>
    <xf numFmtId="176" fontId="0" fillId="0" borderId="43" xfId="0" applyNumberFormat="1" applyBorder="1" applyAlignment="1">
      <alignment vertical="center"/>
    </xf>
    <xf numFmtId="176" fontId="0" fillId="0" borderId="44" xfId="0" applyNumberFormat="1" applyBorder="1" applyAlignment="1">
      <alignment vertical="center"/>
    </xf>
    <xf numFmtId="176" fontId="0" fillId="0" borderId="42" xfId="0" applyNumberFormat="1" applyBorder="1" applyAlignment="1">
      <alignment vertical="center"/>
    </xf>
    <xf numFmtId="176" fontId="0" fillId="0" borderId="45" xfId="0" applyNumberFormat="1" applyBorder="1" applyAlignment="1">
      <alignment vertical="center"/>
    </xf>
    <xf numFmtId="176" fontId="0" fillId="0" borderId="29" xfId="0" applyNumberFormat="1" applyBorder="1" applyAlignment="1">
      <alignment vertical="center"/>
    </xf>
    <xf numFmtId="0" fontId="109" fillId="0" borderId="0" xfId="0" applyFont="1" applyAlignment="1">
      <alignment vertical="center"/>
    </xf>
    <xf numFmtId="0" fontId="104" fillId="0" borderId="0" xfId="0" applyFont="1" applyAlignment="1">
      <alignment vertical="center"/>
    </xf>
    <xf numFmtId="0" fontId="0" fillId="0" borderId="0" xfId="0" applyAlignment="1">
      <alignment horizontal="center" vertical="center"/>
    </xf>
    <xf numFmtId="0" fontId="109" fillId="0" borderId="0" xfId="0" applyFont="1" applyAlignment="1">
      <alignment horizontal="right"/>
    </xf>
    <xf numFmtId="176" fontId="0" fillId="0" borderId="46" xfId="0" applyNumberFormat="1" applyBorder="1" applyAlignment="1">
      <alignment horizontal="right" vertical="center"/>
    </xf>
    <xf numFmtId="0" fontId="110" fillId="0" borderId="0" xfId="0" applyFont="1" applyFill="1" applyAlignment="1">
      <alignment vertical="top"/>
    </xf>
    <xf numFmtId="0" fontId="0" fillId="0" borderId="0" xfId="0" applyFont="1" applyFill="1" applyAlignment="1">
      <alignment horizontal="center" vertical="top"/>
    </xf>
    <xf numFmtId="0" fontId="0" fillId="0" borderId="0" xfId="0" applyFont="1" applyFill="1" applyAlignment="1">
      <alignment horizontal="right" vertical="top"/>
    </xf>
    <xf numFmtId="0" fontId="0" fillId="38" borderId="0" xfId="0" applyFont="1" applyFill="1" applyAlignment="1">
      <alignment vertical="top"/>
    </xf>
    <xf numFmtId="0" fontId="0" fillId="0" borderId="0" xfId="0" applyFont="1" applyFill="1" applyAlignment="1">
      <alignment vertical="top"/>
    </xf>
    <xf numFmtId="0" fontId="0" fillId="0" borderId="0" xfId="0" applyFont="1" applyFill="1" applyAlignment="1">
      <alignment vertical="center"/>
    </xf>
    <xf numFmtId="0" fontId="111" fillId="0" borderId="0" xfId="0" applyFont="1" applyFill="1" applyAlignment="1">
      <alignment vertical="center"/>
    </xf>
    <xf numFmtId="0" fontId="111" fillId="0" borderId="0" xfId="0" applyFont="1" applyFill="1" applyAlignment="1">
      <alignment horizontal="right" vertical="center"/>
    </xf>
    <xf numFmtId="0" fontId="111" fillId="38" borderId="0" xfId="0" applyFont="1" applyFill="1" applyAlignment="1">
      <alignment vertical="center"/>
    </xf>
    <xf numFmtId="0" fontId="104"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38" borderId="0" xfId="0" applyFont="1" applyFill="1" applyAlignment="1">
      <alignment vertical="center"/>
    </xf>
    <xf numFmtId="0" fontId="96" fillId="0" borderId="0" xfId="0" applyFont="1" applyFill="1" applyAlignment="1">
      <alignment vertical="center"/>
    </xf>
    <xf numFmtId="0" fontId="107" fillId="0" borderId="0" xfId="0" applyFont="1" applyFill="1" applyAlignment="1">
      <alignment vertical="center"/>
    </xf>
    <xf numFmtId="0" fontId="32" fillId="38" borderId="19" xfId="0" applyFont="1" applyFill="1" applyBorder="1" applyAlignment="1">
      <alignment horizontal="center" vertical="center" wrapText="1" shrinkToFit="1"/>
    </xf>
    <xf numFmtId="0" fontId="32" fillId="38" borderId="20" xfId="0" applyFont="1" applyFill="1" applyBorder="1" applyAlignment="1">
      <alignment horizontal="center" vertical="center" wrapText="1" shrinkToFit="1"/>
    </xf>
    <xf numFmtId="0" fontId="32" fillId="38" borderId="21" xfId="0" applyFont="1" applyFill="1" applyBorder="1" applyAlignment="1">
      <alignment horizontal="center" vertical="center" wrapText="1" shrinkToFit="1"/>
    </xf>
    <xf numFmtId="0" fontId="26" fillId="0" borderId="14" xfId="0" applyFont="1" applyFill="1" applyBorder="1" applyAlignment="1">
      <alignment vertical="center"/>
    </xf>
    <xf numFmtId="0" fontId="15" fillId="0" borderId="0" xfId="0" applyFont="1" applyFill="1" applyBorder="1" applyAlignment="1">
      <alignment horizontal="right" vertical="center"/>
    </xf>
    <xf numFmtId="210" fontId="4" fillId="38" borderId="47" xfId="0" applyNumberFormat="1" applyFont="1" applyFill="1" applyBorder="1" applyAlignment="1">
      <alignment horizontal="right" vertical="center"/>
    </xf>
    <xf numFmtId="210" fontId="4" fillId="38" borderId="48" xfId="0" applyNumberFormat="1" applyFont="1" applyFill="1" applyBorder="1" applyAlignment="1">
      <alignment horizontal="right" vertical="center"/>
    </xf>
    <xf numFmtId="210" fontId="4" fillId="38" borderId="12" xfId="0" applyNumberFormat="1" applyFont="1" applyFill="1" applyBorder="1" applyAlignment="1">
      <alignment horizontal="right" vertical="center" shrinkToFit="1"/>
    </xf>
    <xf numFmtId="0" fontId="15" fillId="0" borderId="14" xfId="0" applyFont="1" applyFill="1" applyBorder="1" applyAlignment="1">
      <alignment vertical="center"/>
    </xf>
    <xf numFmtId="182" fontId="103" fillId="38" borderId="47" xfId="0" applyNumberFormat="1" applyFont="1" applyFill="1" applyBorder="1" applyAlignment="1">
      <alignment horizontal="right" vertical="center" shrinkToFit="1"/>
    </xf>
    <xf numFmtId="182" fontId="103" fillId="38" borderId="48" xfId="0" applyNumberFormat="1" applyFont="1" applyFill="1" applyBorder="1" applyAlignment="1">
      <alignment horizontal="right" vertical="center" shrinkToFit="1"/>
    </xf>
    <xf numFmtId="182" fontId="103" fillId="38" borderId="48" xfId="0" applyNumberFormat="1" applyFont="1" applyFill="1" applyBorder="1" applyAlignment="1">
      <alignment vertical="center" shrinkToFit="1"/>
    </xf>
    <xf numFmtId="0" fontId="15" fillId="0" borderId="14" xfId="0" applyFont="1" applyFill="1" applyBorder="1" applyAlignment="1">
      <alignment horizontal="right" vertical="center"/>
    </xf>
    <xf numFmtId="0" fontId="15" fillId="0" borderId="26" xfId="0" applyFont="1" applyFill="1" applyBorder="1" applyAlignment="1">
      <alignment horizontal="right" vertical="center"/>
    </xf>
    <xf numFmtId="0" fontId="15" fillId="0" borderId="27" xfId="0" applyFont="1" applyFill="1" applyBorder="1" applyAlignment="1">
      <alignment horizontal="right" vertical="center"/>
    </xf>
    <xf numFmtId="182" fontId="103" fillId="38" borderId="49" xfId="0" applyNumberFormat="1" applyFont="1" applyFill="1" applyBorder="1" applyAlignment="1">
      <alignment horizontal="right" vertical="center" shrinkToFit="1"/>
    </xf>
    <xf numFmtId="182" fontId="103" fillId="38" borderId="50" xfId="0" applyNumberFormat="1" applyFont="1" applyFill="1" applyBorder="1" applyAlignment="1">
      <alignment horizontal="right" vertical="center" shrinkToFit="1"/>
    </xf>
    <xf numFmtId="182" fontId="103" fillId="38" borderId="50" xfId="0" applyNumberFormat="1" applyFont="1" applyFill="1" applyBorder="1" applyAlignment="1">
      <alignment vertical="center" shrinkToFit="1"/>
    </xf>
    <xf numFmtId="0" fontId="0" fillId="38" borderId="0" xfId="0" applyFont="1" applyFill="1" applyBorder="1" applyAlignment="1">
      <alignment vertical="center"/>
    </xf>
    <xf numFmtId="0" fontId="0" fillId="38" borderId="12" xfId="0" applyFont="1" applyFill="1" applyBorder="1" applyAlignment="1">
      <alignment vertical="center"/>
    </xf>
    <xf numFmtId="0" fontId="112" fillId="0" borderId="0" xfId="0" applyFont="1" applyFill="1" applyBorder="1" applyAlignment="1">
      <alignment horizontal="left" vertical="center"/>
    </xf>
    <xf numFmtId="210" fontId="2" fillId="38" borderId="47" xfId="0" applyNumberFormat="1" applyFont="1" applyFill="1" applyBorder="1" applyAlignment="1">
      <alignment horizontal="right" vertical="center"/>
    </xf>
    <xf numFmtId="210" fontId="2" fillId="38" borderId="48" xfId="0" applyNumberFormat="1" applyFont="1" applyFill="1" applyBorder="1" applyAlignment="1">
      <alignment horizontal="right" vertical="center"/>
    </xf>
    <xf numFmtId="210" fontId="2" fillId="38" borderId="12" xfId="0" applyNumberFormat="1" applyFont="1" applyFill="1" applyBorder="1" applyAlignment="1">
      <alignment horizontal="right" vertical="center" shrinkToFit="1"/>
    </xf>
    <xf numFmtId="182" fontId="103" fillId="38" borderId="47" xfId="49" applyNumberFormat="1" applyFont="1" applyFill="1" applyBorder="1" applyAlignment="1">
      <alignment horizontal="right" vertical="center" shrinkToFit="1"/>
    </xf>
    <xf numFmtId="182" fontId="103" fillId="38" borderId="48" xfId="49" applyNumberFormat="1" applyFont="1" applyFill="1" applyBorder="1" applyAlignment="1">
      <alignment horizontal="right" vertical="center" shrinkToFit="1"/>
    </xf>
    <xf numFmtId="182" fontId="103" fillId="38" borderId="49" xfId="49" applyNumberFormat="1" applyFont="1" applyFill="1" applyBorder="1" applyAlignment="1">
      <alignment horizontal="right" vertical="center" shrinkToFit="1"/>
    </xf>
    <xf numFmtId="182" fontId="103" fillId="38" borderId="50" xfId="49" applyNumberFormat="1" applyFont="1" applyFill="1" applyBorder="1" applyAlignment="1">
      <alignment horizontal="right" vertical="center" shrinkToFit="1"/>
    </xf>
    <xf numFmtId="182" fontId="103" fillId="38" borderId="27" xfId="49" applyNumberFormat="1" applyFont="1" applyFill="1" applyBorder="1" applyAlignment="1">
      <alignment horizontal="right" vertical="center" shrinkToFit="1"/>
    </xf>
    <xf numFmtId="0" fontId="109" fillId="0" borderId="0" xfId="0" applyFont="1" applyFill="1" applyAlignment="1">
      <alignment vertical="center"/>
    </xf>
    <xf numFmtId="0" fontId="109" fillId="38" borderId="0" xfId="0" applyFont="1" applyFill="1" applyAlignment="1">
      <alignment vertical="center"/>
    </xf>
    <xf numFmtId="0" fontId="8" fillId="0" borderId="21" xfId="43" applyBorder="1" applyAlignment="1" applyProtection="1" quotePrefix="1">
      <alignment horizontal="center" vertical="center"/>
      <protection/>
    </xf>
    <xf numFmtId="0" fontId="0" fillId="0" borderId="18" xfId="0" applyBorder="1" applyAlignment="1">
      <alignment vertical="center"/>
    </xf>
    <xf numFmtId="0" fontId="0" fillId="0" borderId="18" xfId="0" applyBorder="1" applyAlignment="1">
      <alignment horizontal="right" vertical="center" indent="1"/>
    </xf>
    <xf numFmtId="0" fontId="0" fillId="0" borderId="18" xfId="0" applyBorder="1" applyAlignment="1">
      <alignment horizontal="left" vertical="center" indent="2"/>
    </xf>
    <xf numFmtId="0" fontId="11" fillId="0" borderId="0" xfId="72" applyFont="1" applyFill="1">
      <alignment/>
      <protection/>
    </xf>
    <xf numFmtId="0" fontId="40" fillId="0" borderId="0" xfId="72" applyFont="1" applyFill="1">
      <alignment/>
      <protection/>
    </xf>
    <xf numFmtId="0" fontId="6" fillId="0" borderId="0" xfId="72" applyFont="1" applyFill="1">
      <alignment/>
      <protection/>
    </xf>
    <xf numFmtId="0" fontId="6" fillId="0" borderId="0" xfId="72" applyFont="1" applyFill="1" applyAlignment="1">
      <alignment vertical="center"/>
      <protection/>
    </xf>
    <xf numFmtId="0" fontId="6" fillId="0" borderId="0" xfId="74" applyFont="1" applyFill="1" applyAlignment="1" quotePrefix="1">
      <alignment horizontal="left"/>
      <protection/>
    </xf>
    <xf numFmtId="0" fontId="2" fillId="0" borderId="0" xfId="0"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3" fillId="0" borderId="0" xfId="0" applyFont="1" applyAlignment="1">
      <alignment vertical="top" wrapText="1"/>
    </xf>
    <xf numFmtId="0" fontId="2" fillId="0" borderId="0" xfId="0" applyFont="1" applyAlignment="1">
      <alignment wrapText="1"/>
    </xf>
    <xf numFmtId="0" fontId="40" fillId="0" borderId="0" xfId="64" applyFont="1">
      <alignment/>
      <protection/>
    </xf>
    <xf numFmtId="0" fontId="11" fillId="0" borderId="0" xfId="64" applyFont="1">
      <alignment/>
      <protection/>
    </xf>
    <xf numFmtId="0" fontId="53" fillId="0" borderId="0" xfId="64" applyFont="1">
      <alignment/>
      <protection/>
    </xf>
    <xf numFmtId="0" fontId="2" fillId="0" borderId="0" xfId="64" applyFont="1">
      <alignment/>
      <protection/>
    </xf>
    <xf numFmtId="0" fontId="3" fillId="0" borderId="0" xfId="64" applyFont="1">
      <alignment/>
      <protection/>
    </xf>
    <xf numFmtId="0" fontId="3" fillId="0" borderId="0" xfId="64" applyFont="1" applyFill="1" applyAlignment="1">
      <alignment vertical="top" wrapText="1"/>
      <protection/>
    </xf>
    <xf numFmtId="0" fontId="3" fillId="0" borderId="0" xfId="64" applyFont="1" applyAlignment="1">
      <alignment vertical="center"/>
      <protection/>
    </xf>
    <xf numFmtId="0" fontId="2" fillId="0" borderId="0" xfId="64" applyFont="1" applyFill="1" applyAlignment="1">
      <alignment vertical="top" wrapText="1"/>
      <protection/>
    </xf>
    <xf numFmtId="0" fontId="0" fillId="38" borderId="0" xfId="64" applyFont="1" applyFill="1" applyAlignment="1">
      <alignment horizontal="center"/>
      <protection/>
    </xf>
    <xf numFmtId="0" fontId="0" fillId="0" borderId="0" xfId="64" applyFont="1" applyAlignment="1">
      <alignment horizontal="center"/>
      <protection/>
    </xf>
    <xf numFmtId="0" fontId="5" fillId="38" borderId="0" xfId="64" applyFont="1" applyFill="1" applyAlignment="1">
      <alignment vertical="top"/>
      <protection/>
    </xf>
    <xf numFmtId="0" fontId="5" fillId="38" borderId="0" xfId="64" applyFont="1" applyFill="1" applyAlignment="1">
      <alignment vertical="top" shrinkToFit="1"/>
      <protection/>
    </xf>
    <xf numFmtId="0" fontId="0" fillId="38" borderId="0" xfId="64" applyFont="1" applyFill="1" applyAlignment="1">
      <alignment vertical="top"/>
      <protection/>
    </xf>
    <xf numFmtId="0" fontId="0" fillId="0" borderId="0" xfId="64" applyFont="1" applyAlignment="1">
      <alignment vertical="top"/>
      <protection/>
    </xf>
    <xf numFmtId="0" fontId="0" fillId="38" borderId="0" xfId="64" applyFont="1" applyFill="1">
      <alignment/>
      <protection/>
    </xf>
    <xf numFmtId="0" fontId="0" fillId="0" borderId="0" xfId="64" applyFont="1">
      <alignment/>
      <protection/>
    </xf>
    <xf numFmtId="0" fontId="6" fillId="38" borderId="15" xfId="64" applyFont="1" applyFill="1" applyBorder="1" applyAlignment="1">
      <alignment horizontal="center" wrapText="1"/>
      <protection/>
    </xf>
    <xf numFmtId="0" fontId="6" fillId="38" borderId="51" xfId="64" applyFont="1" applyFill="1" applyBorder="1" applyAlignment="1">
      <alignment horizontal="center"/>
      <protection/>
    </xf>
    <xf numFmtId="0" fontId="6" fillId="38" borderId="51" xfId="64" applyFont="1" applyFill="1" applyBorder="1" applyAlignment="1">
      <alignment horizontal="center" shrinkToFit="1"/>
      <protection/>
    </xf>
    <xf numFmtId="0" fontId="10" fillId="38" borderId="26" xfId="64" applyFont="1" applyFill="1" applyBorder="1" applyAlignment="1">
      <alignment horizontal="right"/>
      <protection/>
    </xf>
    <xf numFmtId="0" fontId="10" fillId="38" borderId="50" xfId="64" applyFont="1" applyFill="1" applyBorder="1" applyAlignment="1">
      <alignment horizontal="right"/>
      <protection/>
    </xf>
    <xf numFmtId="0" fontId="10" fillId="38" borderId="50" xfId="64" applyFont="1" applyFill="1" applyBorder="1" applyAlignment="1">
      <alignment horizontal="right" shrinkToFit="1"/>
      <protection/>
    </xf>
    <xf numFmtId="0" fontId="26" fillId="38" borderId="15" xfId="64" applyFont="1" applyFill="1" applyBorder="1" applyAlignment="1">
      <alignment vertical="center"/>
      <protection/>
    </xf>
    <xf numFmtId="0" fontId="15" fillId="38" borderId="31" xfId="64" applyFont="1" applyFill="1" applyBorder="1" applyAlignment="1">
      <alignment vertical="center"/>
      <protection/>
    </xf>
    <xf numFmtId="49" fontId="0" fillId="38" borderId="15" xfId="64" applyNumberFormat="1" applyFont="1" applyFill="1" applyBorder="1" applyAlignment="1">
      <alignment horizontal="right" vertical="center"/>
      <protection/>
    </xf>
    <xf numFmtId="49" fontId="0" fillId="38" borderId="51" xfId="64" applyNumberFormat="1" applyFont="1" applyFill="1" applyBorder="1" applyAlignment="1">
      <alignment horizontal="right" vertical="center"/>
      <protection/>
    </xf>
    <xf numFmtId="178" fontId="0" fillId="38" borderId="51" xfId="64" applyNumberFormat="1" applyFont="1" applyFill="1" applyBorder="1" applyAlignment="1">
      <alignment horizontal="right" vertical="center" shrinkToFit="1"/>
      <protection/>
    </xf>
    <xf numFmtId="209" fontId="0" fillId="38" borderId="31" xfId="64" applyNumberFormat="1" applyFont="1" applyFill="1" applyBorder="1" applyAlignment="1">
      <alignment horizontal="right" vertical="center" shrinkToFit="1"/>
      <protection/>
    </xf>
    <xf numFmtId="0" fontId="15" fillId="38" borderId="14" xfId="64" applyFont="1" applyFill="1" applyBorder="1" applyAlignment="1">
      <alignment vertical="center"/>
      <protection/>
    </xf>
    <xf numFmtId="0" fontId="32" fillId="38" borderId="12" xfId="64" applyFont="1" applyFill="1" applyBorder="1" applyAlignment="1">
      <alignment horizontal="right" vertical="center"/>
      <protection/>
    </xf>
    <xf numFmtId="176" fontId="0" fillId="38" borderId="14" xfId="64" applyNumberFormat="1" applyFont="1" applyFill="1" applyBorder="1" applyAlignment="1">
      <alignment horizontal="right" vertical="center" shrinkToFit="1"/>
      <protection/>
    </xf>
    <xf numFmtId="176" fontId="0" fillId="38" borderId="48" xfId="64" applyNumberFormat="1" applyFont="1" applyFill="1" applyBorder="1" applyAlignment="1">
      <alignment horizontal="right" vertical="center" shrinkToFit="1"/>
      <protection/>
    </xf>
    <xf numFmtId="182" fontId="0" fillId="38" borderId="48" xfId="64" applyNumberFormat="1" applyFont="1" applyFill="1" applyBorder="1" applyAlignment="1">
      <alignment horizontal="right" vertical="center" shrinkToFit="1"/>
      <protection/>
    </xf>
    <xf numFmtId="218" fontId="0" fillId="38" borderId="48" xfId="64" applyNumberFormat="1" applyFont="1" applyFill="1" applyBorder="1" applyAlignment="1">
      <alignment horizontal="right" vertical="center" shrinkToFit="1"/>
      <protection/>
    </xf>
    <xf numFmtId="209" fontId="0" fillId="38" borderId="12" xfId="64" applyNumberFormat="1" applyFont="1" applyFill="1" applyBorder="1" applyAlignment="1">
      <alignment horizontal="right" vertical="center" shrinkToFit="1"/>
      <protection/>
    </xf>
    <xf numFmtId="176" fontId="0" fillId="38" borderId="48" xfId="64" applyNumberFormat="1" applyFont="1" applyFill="1" applyBorder="1" applyAlignment="1">
      <alignment vertical="center" shrinkToFit="1"/>
      <protection/>
    </xf>
    <xf numFmtId="218" fontId="0" fillId="38" borderId="23" xfId="64" applyNumberFormat="1" applyFont="1" applyFill="1" applyBorder="1" applyAlignment="1">
      <alignment horizontal="right" vertical="center" shrinkToFit="1"/>
      <protection/>
    </xf>
    <xf numFmtId="176" fontId="0" fillId="38" borderId="0" xfId="64" applyNumberFormat="1" applyFont="1" applyFill="1">
      <alignment/>
      <protection/>
    </xf>
    <xf numFmtId="176" fontId="0" fillId="0" borderId="0" xfId="64" applyNumberFormat="1" applyFont="1">
      <alignment/>
      <protection/>
    </xf>
    <xf numFmtId="0" fontId="26" fillId="38" borderId="14" xfId="64" applyFont="1" applyFill="1" applyBorder="1" applyAlignment="1">
      <alignment vertical="center"/>
      <protection/>
    </xf>
    <xf numFmtId="49" fontId="0" fillId="38" borderId="14" xfId="64" applyNumberFormat="1" applyFont="1" applyFill="1" applyBorder="1" applyAlignment="1">
      <alignment horizontal="right" vertical="center" shrinkToFit="1"/>
      <protection/>
    </xf>
    <xf numFmtId="0" fontId="32" fillId="38" borderId="14" xfId="64" applyFont="1" applyFill="1" applyBorder="1" applyAlignment="1">
      <alignment horizontal="right" vertical="center"/>
      <protection/>
    </xf>
    <xf numFmtId="0" fontId="32" fillId="38" borderId="26" xfId="64" applyFont="1" applyFill="1" applyBorder="1" applyAlignment="1">
      <alignment horizontal="right" vertical="center"/>
      <protection/>
    </xf>
    <xf numFmtId="0" fontId="32" fillId="38" borderId="37" xfId="64" applyFont="1" applyFill="1" applyBorder="1" applyAlignment="1">
      <alignment horizontal="right" vertical="center"/>
      <protection/>
    </xf>
    <xf numFmtId="176" fontId="0" fillId="38" borderId="26" xfId="64" applyNumberFormat="1" applyFont="1" applyFill="1" applyBorder="1" applyAlignment="1">
      <alignment horizontal="right" vertical="center" shrinkToFit="1"/>
      <protection/>
    </xf>
    <xf numFmtId="176" fontId="0" fillId="38" borderId="50" xfId="64" applyNumberFormat="1" applyFont="1" applyFill="1" applyBorder="1" applyAlignment="1">
      <alignment horizontal="right" vertical="center" shrinkToFit="1"/>
      <protection/>
    </xf>
    <xf numFmtId="182" fontId="0" fillId="38" borderId="50" xfId="64" applyNumberFormat="1" applyFont="1" applyFill="1" applyBorder="1" applyAlignment="1">
      <alignment horizontal="right" vertical="center" shrinkToFit="1"/>
      <protection/>
    </xf>
    <xf numFmtId="218" fontId="0" fillId="38" borderId="50" xfId="64" applyNumberFormat="1" applyFont="1" applyFill="1" applyBorder="1" applyAlignment="1">
      <alignment horizontal="right" vertical="center" shrinkToFit="1"/>
      <protection/>
    </xf>
    <xf numFmtId="209" fontId="0" fillId="38" borderId="37" xfId="64" applyNumberFormat="1" applyFont="1" applyFill="1" applyBorder="1" applyAlignment="1">
      <alignment horizontal="right" vertical="center" shrinkToFit="1"/>
      <protection/>
    </xf>
    <xf numFmtId="176" fontId="0" fillId="38" borderId="50" xfId="64" applyNumberFormat="1" applyFont="1" applyFill="1" applyBorder="1" applyAlignment="1">
      <alignment vertical="center" shrinkToFit="1"/>
      <protection/>
    </xf>
    <xf numFmtId="218" fontId="0" fillId="38" borderId="52" xfId="64" applyNumberFormat="1" applyFont="1" applyFill="1" applyBorder="1" applyAlignment="1">
      <alignment horizontal="right" vertical="center" shrinkToFit="1"/>
      <protection/>
    </xf>
    <xf numFmtId="0" fontId="5" fillId="38" borderId="0" xfId="64" applyFont="1" applyFill="1">
      <alignment/>
      <protection/>
    </xf>
    <xf numFmtId="0" fontId="5" fillId="38" borderId="0" xfId="64" applyFont="1" applyFill="1" applyAlignment="1">
      <alignment shrinkToFit="1"/>
      <protection/>
    </xf>
    <xf numFmtId="49" fontId="3" fillId="38" borderId="15" xfId="64" applyNumberFormat="1" applyFont="1" applyFill="1" applyBorder="1" applyAlignment="1">
      <alignment horizontal="right" vertical="center"/>
      <protection/>
    </xf>
    <xf numFmtId="49" fontId="3" fillId="38" borderId="51" xfId="64" applyNumberFormat="1" applyFont="1" applyFill="1" applyBorder="1" applyAlignment="1">
      <alignment horizontal="right" vertical="center"/>
      <protection/>
    </xf>
    <xf numFmtId="216" fontId="3" fillId="38" borderId="51" xfId="64" applyNumberFormat="1" applyFont="1" applyFill="1" applyBorder="1" applyAlignment="1">
      <alignment horizontal="right" vertical="center" shrinkToFit="1"/>
      <protection/>
    </xf>
    <xf numFmtId="178" fontId="3" fillId="38" borderId="51" xfId="64" applyNumberFormat="1" applyFont="1" applyFill="1" applyBorder="1" applyAlignment="1">
      <alignment horizontal="right" vertical="center" shrinkToFit="1"/>
      <protection/>
    </xf>
    <xf numFmtId="209" fontId="3" fillId="38" borderId="31" xfId="64" applyNumberFormat="1" applyFont="1" applyFill="1" applyBorder="1" applyAlignment="1">
      <alignment horizontal="right" vertical="center" shrinkToFit="1"/>
      <protection/>
    </xf>
    <xf numFmtId="188" fontId="101" fillId="38" borderId="14" xfId="51" applyNumberFormat="1" applyFont="1" applyFill="1" applyBorder="1" applyAlignment="1">
      <alignment horizontal="right" vertical="center" shrinkToFit="1"/>
    </xf>
    <xf numFmtId="188" fontId="101" fillId="38" borderId="48" xfId="51" applyNumberFormat="1" applyFont="1" applyFill="1" applyBorder="1" applyAlignment="1">
      <alignment horizontal="right" vertical="center" shrinkToFit="1"/>
    </xf>
    <xf numFmtId="182" fontId="101" fillId="38" borderId="48" xfId="64" applyNumberFormat="1" applyFont="1" applyFill="1" applyBorder="1" applyAlignment="1">
      <alignment horizontal="right" vertical="center" shrinkToFit="1"/>
      <protection/>
    </xf>
    <xf numFmtId="218" fontId="101" fillId="38" borderId="48" xfId="64" applyNumberFormat="1" applyFont="1" applyFill="1" applyBorder="1" applyAlignment="1">
      <alignment horizontal="right" vertical="center" shrinkToFit="1"/>
      <protection/>
    </xf>
    <xf numFmtId="209" fontId="101" fillId="38" borderId="12" xfId="64" applyNumberFormat="1" applyFont="1" applyFill="1" applyBorder="1" applyAlignment="1">
      <alignment vertical="center" shrinkToFit="1"/>
      <protection/>
    </xf>
    <xf numFmtId="209" fontId="101" fillId="38" borderId="12" xfId="64" applyNumberFormat="1" applyFont="1" applyFill="1" applyBorder="1" applyAlignment="1">
      <alignment horizontal="right" vertical="center" shrinkToFit="1"/>
      <protection/>
    </xf>
    <xf numFmtId="210" fontId="0" fillId="0" borderId="0" xfId="64" applyNumberFormat="1" applyFont="1">
      <alignment/>
      <protection/>
    </xf>
    <xf numFmtId="209" fontId="101" fillId="38" borderId="12" xfId="51" applyNumberFormat="1" applyFont="1" applyFill="1" applyBorder="1" applyAlignment="1">
      <alignment vertical="center" shrinkToFit="1"/>
    </xf>
    <xf numFmtId="209" fontId="101" fillId="38" borderId="12" xfId="51" applyNumberFormat="1" applyFont="1" applyFill="1" applyBorder="1" applyAlignment="1">
      <alignment horizontal="right" vertical="center" shrinkToFit="1"/>
    </xf>
    <xf numFmtId="188" fontId="101" fillId="38" borderId="26" xfId="51" applyNumberFormat="1" applyFont="1" applyFill="1" applyBorder="1" applyAlignment="1">
      <alignment horizontal="right" vertical="center" shrinkToFit="1"/>
    </xf>
    <xf numFmtId="188" fontId="101" fillId="38" borderId="50" xfId="51" applyNumberFormat="1" applyFont="1" applyFill="1" applyBorder="1" applyAlignment="1">
      <alignment horizontal="right" vertical="center" shrinkToFit="1"/>
    </xf>
    <xf numFmtId="182" fontId="101" fillId="38" borderId="50" xfId="64" applyNumberFormat="1" applyFont="1" applyFill="1" applyBorder="1" applyAlignment="1">
      <alignment horizontal="right" vertical="center" shrinkToFit="1"/>
      <protection/>
    </xf>
    <xf numFmtId="218" fontId="101" fillId="38" borderId="50" xfId="64" applyNumberFormat="1" applyFont="1" applyFill="1" applyBorder="1" applyAlignment="1">
      <alignment horizontal="right" vertical="center" shrinkToFit="1"/>
      <protection/>
    </xf>
    <xf numFmtId="209" fontId="101" fillId="38" borderId="37" xfId="64" applyNumberFormat="1" applyFont="1" applyFill="1" applyBorder="1" applyAlignment="1">
      <alignment vertical="center" shrinkToFit="1"/>
      <protection/>
    </xf>
    <xf numFmtId="209" fontId="101" fillId="38" borderId="37" xfId="64" applyNumberFormat="1" applyFont="1" applyFill="1" applyBorder="1" applyAlignment="1">
      <alignment horizontal="right" vertical="center" shrinkToFit="1"/>
      <protection/>
    </xf>
    <xf numFmtId="0" fontId="6" fillId="38" borderId="0" xfId="64" applyFont="1" applyFill="1" applyAlignment="1">
      <alignment horizontal="right"/>
      <protection/>
    </xf>
    <xf numFmtId="0" fontId="6" fillId="38" borderId="0" xfId="64" applyFont="1" applyFill="1" applyBorder="1" applyAlignment="1">
      <alignment horizontal="left"/>
      <protection/>
    </xf>
    <xf numFmtId="0" fontId="6" fillId="38" borderId="0" xfId="64" applyFont="1" applyFill="1">
      <alignment/>
      <protection/>
    </xf>
    <xf numFmtId="0" fontId="6" fillId="38" borderId="0" xfId="64" applyFont="1" applyFill="1" applyAlignment="1">
      <alignment shrinkToFit="1"/>
      <protection/>
    </xf>
    <xf numFmtId="0" fontId="37" fillId="38" borderId="0" xfId="64" applyFont="1" applyFill="1">
      <alignment/>
      <protection/>
    </xf>
    <xf numFmtId="0" fontId="37" fillId="38" borderId="0" xfId="64" applyFont="1" applyFill="1" applyAlignment="1">
      <alignment shrinkToFit="1"/>
      <protection/>
    </xf>
    <xf numFmtId="0" fontId="3" fillId="38" borderId="0" xfId="64" applyFont="1" applyFill="1" applyAlignment="1">
      <alignment horizontal="right"/>
      <protection/>
    </xf>
    <xf numFmtId="0" fontId="6" fillId="38" borderId="0" xfId="64" applyFont="1" applyFill="1" applyAlignment="1">
      <alignment horizontal="left"/>
      <protection/>
    </xf>
    <xf numFmtId="0" fontId="3" fillId="38" borderId="0" xfId="64" applyFont="1" applyFill="1">
      <alignment/>
      <protection/>
    </xf>
    <xf numFmtId="0" fontId="3" fillId="38" borderId="0" xfId="64" applyFont="1" applyFill="1" applyAlignment="1">
      <alignment horizontal="left"/>
      <protection/>
    </xf>
    <xf numFmtId="0" fontId="3" fillId="38" borderId="0" xfId="64" applyFont="1" applyFill="1" applyAlignment="1">
      <alignment shrinkToFit="1"/>
      <protection/>
    </xf>
    <xf numFmtId="0" fontId="0" fillId="38" borderId="0" xfId="64" applyFont="1" applyFill="1" applyAlignment="1">
      <alignment shrinkToFit="1"/>
      <protection/>
    </xf>
    <xf numFmtId="176" fontId="0" fillId="0" borderId="43" xfId="0" applyNumberFormat="1" applyFont="1" applyBorder="1" applyAlignment="1">
      <alignment horizontal="right" vertical="center"/>
    </xf>
    <xf numFmtId="176" fontId="0" fillId="0" borderId="36" xfId="0" applyNumberFormat="1" applyFont="1" applyBorder="1" applyAlignment="1">
      <alignment vertical="center"/>
    </xf>
    <xf numFmtId="176" fontId="0" fillId="0" borderId="43" xfId="0" applyNumberFormat="1" applyFont="1" applyBorder="1" applyAlignment="1">
      <alignment vertical="center"/>
    </xf>
    <xf numFmtId="176" fontId="0" fillId="0" borderId="25" xfId="0" applyNumberFormat="1" applyFont="1" applyBorder="1" applyAlignment="1">
      <alignment vertical="center"/>
    </xf>
    <xf numFmtId="0" fontId="108" fillId="0" borderId="35" xfId="0" applyFont="1" applyBorder="1" applyAlignment="1">
      <alignment horizontal="right" vertical="center"/>
    </xf>
    <xf numFmtId="176" fontId="0" fillId="0" borderId="44" xfId="0" applyNumberFormat="1" applyFont="1" applyBorder="1" applyAlignment="1">
      <alignment vertical="center"/>
    </xf>
    <xf numFmtId="176" fontId="0" fillId="0" borderId="42" xfId="0" applyNumberFormat="1" applyFont="1" applyBorder="1" applyAlignment="1">
      <alignment vertical="center"/>
    </xf>
    <xf numFmtId="176" fontId="0" fillId="0" borderId="53" xfId="0" applyNumberFormat="1" applyFont="1" applyBorder="1" applyAlignment="1">
      <alignment vertical="center"/>
    </xf>
    <xf numFmtId="176" fontId="0" fillId="0" borderId="45" xfId="0" applyNumberFormat="1" applyFont="1" applyBorder="1" applyAlignment="1">
      <alignment vertical="center"/>
    </xf>
    <xf numFmtId="176" fontId="0" fillId="0" borderId="29" xfId="0" applyNumberFormat="1" applyFont="1" applyBorder="1" applyAlignment="1">
      <alignment vertical="center"/>
    </xf>
    <xf numFmtId="176" fontId="0" fillId="0" borderId="30" xfId="0" applyNumberFormat="1" applyFont="1" applyBorder="1" applyAlignment="1">
      <alignment vertical="center"/>
    </xf>
    <xf numFmtId="0" fontId="2" fillId="0" borderId="0" xfId="0" applyFont="1" applyFill="1" applyAlignment="1">
      <alignment vertical="top" wrapText="1"/>
    </xf>
    <xf numFmtId="0" fontId="101" fillId="0" borderId="0" xfId="0" applyFont="1" applyFill="1" applyAlignment="1">
      <alignment vertical="center"/>
    </xf>
    <xf numFmtId="0" fontId="113" fillId="0" borderId="0" xfId="0" applyFont="1" applyFill="1" applyAlignment="1">
      <alignment vertical="top" wrapText="1"/>
    </xf>
    <xf numFmtId="0" fontId="92" fillId="0" borderId="0" xfId="0" applyFont="1" applyFill="1" applyAlignment="1">
      <alignment vertical="center"/>
    </xf>
    <xf numFmtId="232" fontId="103" fillId="38" borderId="12" xfId="0" applyNumberFormat="1" applyFont="1" applyFill="1" applyBorder="1" applyAlignment="1">
      <alignment horizontal="right" vertical="center" shrinkToFit="1"/>
    </xf>
    <xf numFmtId="232" fontId="103" fillId="38" borderId="23" xfId="0" applyNumberFormat="1" applyFont="1" applyFill="1" applyBorder="1" applyAlignment="1">
      <alignment horizontal="right" vertical="center" shrinkToFit="1"/>
    </xf>
    <xf numFmtId="232" fontId="103" fillId="38" borderId="52" xfId="0" applyNumberFormat="1" applyFont="1" applyFill="1" applyBorder="1" applyAlignment="1">
      <alignment horizontal="right" vertical="center" shrinkToFit="1"/>
    </xf>
    <xf numFmtId="232" fontId="103" fillId="38" borderId="37" xfId="0" applyNumberFormat="1" applyFont="1" applyFill="1" applyBorder="1" applyAlignment="1">
      <alignment horizontal="right" vertical="center" shrinkToFit="1"/>
    </xf>
    <xf numFmtId="232" fontId="103" fillId="0" borderId="12" xfId="0" applyNumberFormat="1" applyFont="1" applyFill="1" applyBorder="1" applyAlignment="1">
      <alignment horizontal="right" vertical="center" shrinkToFit="1"/>
    </xf>
    <xf numFmtId="182" fontId="103" fillId="0" borderId="47" xfId="0" applyNumberFormat="1" applyFont="1" applyFill="1" applyBorder="1" applyAlignment="1">
      <alignment horizontal="right" vertical="center" shrinkToFit="1"/>
    </xf>
    <xf numFmtId="182" fontId="103" fillId="0" borderId="48" xfId="0" applyNumberFormat="1" applyFont="1" applyFill="1" applyBorder="1" applyAlignment="1">
      <alignment vertical="center" shrinkToFit="1"/>
    </xf>
    <xf numFmtId="0" fontId="3" fillId="38" borderId="16" xfId="64" applyFont="1" applyFill="1" applyBorder="1">
      <alignment/>
      <protection/>
    </xf>
    <xf numFmtId="0" fontId="3" fillId="38" borderId="31" xfId="64" applyFont="1" applyFill="1" applyBorder="1">
      <alignment/>
      <protection/>
    </xf>
    <xf numFmtId="0" fontId="6" fillId="38" borderId="26" xfId="64" applyFont="1" applyFill="1" applyBorder="1" applyAlignment="1">
      <alignment horizontal="center" vertical="center"/>
      <protection/>
    </xf>
    <xf numFmtId="0" fontId="6" fillId="38" borderId="54" xfId="64" applyFont="1" applyFill="1" applyBorder="1" applyAlignment="1">
      <alignment horizontal="center" vertical="center" shrinkToFit="1"/>
      <protection/>
    </xf>
    <xf numFmtId="0" fontId="46" fillId="38" borderId="15" xfId="64" applyFont="1" applyFill="1" applyBorder="1">
      <alignment/>
      <protection/>
    </xf>
    <xf numFmtId="0" fontId="32" fillId="38" borderId="31" xfId="64" applyFont="1" applyFill="1" applyBorder="1" applyAlignment="1">
      <alignment horizontal="right"/>
      <protection/>
    </xf>
    <xf numFmtId="0" fontId="3" fillId="38" borderId="0" xfId="64" applyFont="1" applyFill="1" applyBorder="1">
      <alignment/>
      <protection/>
    </xf>
    <xf numFmtId="0" fontId="3" fillId="38" borderId="23" xfId="64" applyFont="1" applyFill="1" applyBorder="1">
      <alignment/>
      <protection/>
    </xf>
    <xf numFmtId="0" fontId="3" fillId="38" borderId="55" xfId="64" applyFont="1" applyFill="1" applyBorder="1">
      <alignment/>
      <protection/>
    </xf>
    <xf numFmtId="0" fontId="3" fillId="38" borderId="15" xfId="64" applyFont="1" applyFill="1" applyBorder="1">
      <alignment/>
      <protection/>
    </xf>
    <xf numFmtId="0" fontId="3" fillId="38" borderId="56" xfId="64" applyFont="1" applyFill="1" applyBorder="1">
      <alignment/>
      <protection/>
    </xf>
    <xf numFmtId="0" fontId="3" fillId="38" borderId="57" xfId="64" applyFont="1" applyFill="1" applyBorder="1">
      <alignment/>
      <protection/>
    </xf>
    <xf numFmtId="0" fontId="32" fillId="38" borderId="14" xfId="64" applyFont="1" applyFill="1" applyBorder="1">
      <alignment/>
      <protection/>
    </xf>
    <xf numFmtId="0" fontId="32" fillId="38" borderId="12" xfId="64" applyFont="1" applyFill="1" applyBorder="1" applyAlignment="1">
      <alignment horizontal="right" vertical="top"/>
      <protection/>
    </xf>
    <xf numFmtId="182" fontId="6" fillId="38" borderId="47" xfId="64" applyNumberFormat="1" applyFont="1" applyFill="1" applyBorder="1" applyAlignment="1">
      <alignment horizontal="right" vertical="top"/>
      <protection/>
    </xf>
    <xf numFmtId="182" fontId="6" fillId="38" borderId="0" xfId="64" applyNumberFormat="1" applyFont="1" applyFill="1" applyBorder="1" applyAlignment="1">
      <alignment vertical="top"/>
      <protection/>
    </xf>
    <xf numFmtId="182" fontId="6" fillId="38" borderId="14" xfId="64" applyNumberFormat="1" applyFont="1" applyFill="1" applyBorder="1" applyAlignment="1">
      <alignment vertical="top"/>
      <protection/>
    </xf>
    <xf numFmtId="182" fontId="3" fillId="38" borderId="14" xfId="64" applyNumberFormat="1" applyFont="1" applyFill="1" applyBorder="1" applyAlignment="1">
      <alignment vertical="top"/>
      <protection/>
    </xf>
    <xf numFmtId="0" fontId="46" fillId="38" borderId="14" xfId="64" applyFont="1" applyFill="1" applyBorder="1">
      <alignment/>
      <protection/>
    </xf>
    <xf numFmtId="182" fontId="6" fillId="38" borderId="0" xfId="64" applyNumberFormat="1" applyFont="1" applyFill="1" applyBorder="1" applyAlignment="1">
      <alignment horizontal="right" vertical="top"/>
      <protection/>
    </xf>
    <xf numFmtId="182" fontId="6" fillId="38" borderId="47" xfId="64" applyNumberFormat="1" applyFont="1" applyFill="1" applyBorder="1" applyAlignment="1">
      <alignment vertical="top"/>
      <protection/>
    </xf>
    <xf numFmtId="0" fontId="32" fillId="38" borderId="14" xfId="0" applyFont="1" applyFill="1" applyBorder="1" applyAlignment="1">
      <alignment horizontal="right" vertical="top"/>
    </xf>
    <xf numFmtId="182" fontId="101" fillId="38" borderId="23" xfId="64" applyNumberFormat="1" applyFont="1" applyFill="1" applyBorder="1">
      <alignment/>
      <protection/>
    </xf>
    <xf numFmtId="182" fontId="101" fillId="38" borderId="23" xfId="64" applyNumberFormat="1" applyFont="1" applyFill="1" applyBorder="1" applyAlignment="1">
      <alignment/>
      <protection/>
    </xf>
    <xf numFmtId="182" fontId="101" fillId="38" borderId="55" xfId="64" applyNumberFormat="1" applyFont="1" applyFill="1" applyBorder="1" applyAlignment="1">
      <alignment/>
      <protection/>
    </xf>
    <xf numFmtId="182" fontId="114" fillId="38" borderId="23" xfId="64" applyNumberFormat="1" applyFont="1" applyFill="1" applyBorder="1" applyAlignment="1">
      <alignment horizontal="right"/>
      <protection/>
    </xf>
    <xf numFmtId="182" fontId="3" fillId="38" borderId="47" xfId="64" applyNumberFormat="1" applyFont="1" applyFill="1" applyBorder="1" applyAlignment="1">
      <alignment vertical="top"/>
      <protection/>
    </xf>
    <xf numFmtId="182" fontId="3" fillId="38" borderId="47" xfId="64" applyNumberFormat="1" applyFont="1" applyFill="1" applyBorder="1" applyAlignment="1">
      <alignment horizontal="right" vertical="top"/>
      <protection/>
    </xf>
    <xf numFmtId="182" fontId="6" fillId="38" borderId="14" xfId="64" applyNumberFormat="1" applyFont="1" applyFill="1" applyBorder="1" applyAlignment="1">
      <alignment horizontal="right" vertical="top"/>
      <protection/>
    </xf>
    <xf numFmtId="0" fontId="32" fillId="38" borderId="12" xfId="64" applyFont="1" applyFill="1" applyBorder="1" applyAlignment="1">
      <alignment vertical="top"/>
      <protection/>
    </xf>
    <xf numFmtId="0" fontId="32" fillId="38" borderId="12" xfId="64" applyFont="1" applyFill="1" applyBorder="1" applyAlignment="1" quotePrefix="1">
      <alignment horizontal="right" vertical="top"/>
      <protection/>
    </xf>
    <xf numFmtId="182" fontId="101" fillId="38" borderId="23" xfId="64" applyNumberFormat="1" applyFont="1" applyFill="1" applyBorder="1" applyAlignment="1">
      <alignment horizontal="right"/>
      <protection/>
    </xf>
    <xf numFmtId="182" fontId="101" fillId="38" borderId="55" xfId="64" applyNumberFormat="1" applyFont="1" applyFill="1" applyBorder="1" applyAlignment="1">
      <alignment horizontal="right"/>
      <protection/>
    </xf>
    <xf numFmtId="182" fontId="6" fillId="38" borderId="0" xfId="64" applyNumberFormat="1" applyFont="1" applyFill="1" applyBorder="1" applyAlignment="1">
      <alignment vertical="top" shrinkToFit="1"/>
      <protection/>
    </xf>
    <xf numFmtId="182" fontId="6" fillId="38" borderId="0" xfId="64" applyNumberFormat="1" applyFont="1" applyFill="1" applyBorder="1" applyAlignment="1">
      <alignment horizontal="right" vertical="top" shrinkToFit="1"/>
      <protection/>
    </xf>
    <xf numFmtId="182" fontId="6" fillId="38" borderId="14" xfId="64" applyNumberFormat="1" applyFont="1" applyFill="1" applyBorder="1" applyAlignment="1">
      <alignment horizontal="right" vertical="top" shrinkToFit="1"/>
      <protection/>
    </xf>
    <xf numFmtId="182" fontId="3" fillId="38" borderId="14" xfId="64" applyNumberFormat="1" applyFont="1" applyFill="1" applyBorder="1" applyAlignment="1">
      <alignment horizontal="right" vertical="top" shrinkToFit="1"/>
      <protection/>
    </xf>
    <xf numFmtId="182" fontId="114" fillId="38" borderId="55" xfId="64" applyNumberFormat="1" applyFont="1" applyFill="1" applyBorder="1" applyAlignment="1">
      <alignment/>
      <protection/>
    </xf>
    <xf numFmtId="182" fontId="3" fillId="38" borderId="14" xfId="64" applyNumberFormat="1" applyFont="1" applyFill="1" applyBorder="1" applyAlignment="1">
      <alignment horizontal="right" vertical="top"/>
      <protection/>
    </xf>
    <xf numFmtId="0" fontId="32" fillId="38" borderId="12" xfId="64" applyFont="1" applyFill="1" applyBorder="1" applyAlignment="1" quotePrefix="1">
      <alignment horizontal="right" vertical="top" shrinkToFit="1"/>
      <protection/>
    </xf>
    <xf numFmtId="182" fontId="6" fillId="38" borderId="14" xfId="64" applyNumberFormat="1" applyFont="1" applyFill="1" applyBorder="1" applyAlignment="1">
      <alignment vertical="top" shrinkToFit="1"/>
      <protection/>
    </xf>
    <xf numFmtId="182" fontId="101" fillId="38" borderId="23" xfId="64" applyNumberFormat="1" applyFont="1" applyFill="1" applyBorder="1" applyAlignment="1">
      <alignment vertical="center"/>
      <protection/>
    </xf>
    <xf numFmtId="178" fontId="3" fillId="39" borderId="26" xfId="64" applyNumberFormat="1" applyFont="1" applyFill="1" applyBorder="1" applyAlignment="1">
      <alignment vertical="top"/>
      <protection/>
    </xf>
    <xf numFmtId="182" fontId="101" fillId="38" borderId="52" xfId="64" applyNumberFormat="1" applyFont="1" applyFill="1" applyBorder="1">
      <alignment/>
      <protection/>
    </xf>
    <xf numFmtId="182" fontId="3" fillId="38" borderId="18" xfId="64" applyNumberFormat="1" applyFont="1" applyFill="1" applyBorder="1" applyAlignment="1">
      <alignment horizontal="center" vertical="center" shrinkToFit="1"/>
      <protection/>
    </xf>
    <xf numFmtId="178" fontId="101" fillId="38" borderId="58" xfId="64" applyNumberFormat="1" applyFont="1" applyFill="1" applyBorder="1" applyAlignment="1">
      <alignment vertical="center" shrinkToFit="1"/>
      <protection/>
    </xf>
    <xf numFmtId="178" fontId="101" fillId="38" borderId="21" xfId="64" applyNumberFormat="1" applyFont="1" applyFill="1" applyBorder="1" applyAlignment="1">
      <alignment vertical="center" shrinkToFit="1"/>
      <protection/>
    </xf>
    <xf numFmtId="0" fontId="48" fillId="38" borderId="0" xfId="64" applyFont="1" applyFill="1">
      <alignment/>
      <protection/>
    </xf>
    <xf numFmtId="0" fontId="2" fillId="38" borderId="0" xfId="64" applyFont="1" applyFill="1" applyAlignment="1">
      <alignment vertical="center" wrapText="1"/>
      <protection/>
    </xf>
    <xf numFmtId="0" fontId="2" fillId="38" borderId="0" xfId="64" applyFont="1" applyFill="1" applyBorder="1" applyAlignment="1">
      <alignment horizontal="left" vertical="center"/>
      <protection/>
    </xf>
    <xf numFmtId="0" fontId="3" fillId="38" borderId="0" xfId="64" applyFont="1" applyFill="1" applyBorder="1" applyAlignment="1">
      <alignment horizontal="center" vertical="center"/>
      <protection/>
    </xf>
    <xf numFmtId="0" fontId="3" fillId="38" borderId="0" xfId="64" applyFont="1" applyFill="1" applyBorder="1" applyAlignment="1">
      <alignment horizontal="right" vertical="center"/>
      <protection/>
    </xf>
    <xf numFmtId="0" fontId="3" fillId="0" borderId="0" xfId="64" applyFont="1" applyBorder="1">
      <alignment/>
      <protection/>
    </xf>
    <xf numFmtId="0" fontId="3" fillId="38" borderId="15" xfId="64" applyFont="1" applyFill="1" applyBorder="1" applyAlignment="1">
      <alignment horizontal="center" shrinkToFit="1"/>
      <protection/>
    </xf>
    <xf numFmtId="0" fontId="3" fillId="38" borderId="51" xfId="64" applyFont="1" applyFill="1" applyBorder="1" applyAlignment="1">
      <alignment horizontal="center"/>
      <protection/>
    </xf>
    <xf numFmtId="0" fontId="3" fillId="38" borderId="51" xfId="64" applyFont="1" applyFill="1" applyBorder="1" applyAlignment="1">
      <alignment horizontal="center" shrinkToFit="1"/>
      <protection/>
    </xf>
    <xf numFmtId="0" fontId="6" fillId="38" borderId="26" xfId="64" applyFont="1" applyFill="1" applyBorder="1" applyAlignment="1">
      <alignment horizontal="right"/>
      <protection/>
    </xf>
    <xf numFmtId="0" fontId="6" fillId="38" borderId="50" xfId="64" applyFont="1" applyFill="1" applyBorder="1" applyAlignment="1">
      <alignment horizontal="right"/>
      <protection/>
    </xf>
    <xf numFmtId="0" fontId="6" fillId="38" borderId="50" xfId="64" applyFont="1" applyFill="1" applyBorder="1" applyAlignment="1">
      <alignment horizontal="right" shrinkToFit="1"/>
      <protection/>
    </xf>
    <xf numFmtId="0" fontId="26" fillId="38" borderId="14" xfId="0" applyFont="1" applyFill="1" applyBorder="1" applyAlignment="1">
      <alignment/>
    </xf>
    <xf numFmtId="0" fontId="15" fillId="38" borderId="0" xfId="0" applyFont="1" applyFill="1" applyBorder="1" applyAlignment="1">
      <alignment horizontal="right"/>
    </xf>
    <xf numFmtId="0" fontId="2" fillId="38" borderId="15" xfId="64" applyFont="1" applyFill="1" applyBorder="1" applyAlignment="1">
      <alignment horizontal="center"/>
      <protection/>
    </xf>
    <xf numFmtId="176" fontId="2" fillId="38" borderId="51" xfId="64" applyNumberFormat="1" applyFont="1" applyFill="1" applyBorder="1" applyAlignment="1">
      <alignment/>
      <protection/>
    </xf>
    <xf numFmtId="0" fontId="2" fillId="38" borderId="51" xfId="64" applyFont="1" applyFill="1" applyBorder="1" applyAlignment="1">
      <alignment/>
      <protection/>
    </xf>
    <xf numFmtId="209" fontId="2" fillId="38" borderId="31" xfId="64" applyNumberFormat="1" applyFont="1" applyFill="1" applyBorder="1" applyAlignment="1">
      <alignment/>
      <protection/>
    </xf>
    <xf numFmtId="0" fontId="2" fillId="38" borderId="15" xfId="64" applyFont="1" applyFill="1" applyBorder="1" applyAlignment="1">
      <alignment horizontal="right"/>
      <protection/>
    </xf>
    <xf numFmtId="209" fontId="39" fillId="38" borderId="31" xfId="64" applyNumberFormat="1" applyFont="1" applyFill="1" applyBorder="1" applyAlignment="1">
      <alignment/>
      <protection/>
    </xf>
    <xf numFmtId="0" fontId="3" fillId="0" borderId="0" xfId="64" applyFont="1" applyAlignment="1">
      <alignment/>
      <protection/>
    </xf>
    <xf numFmtId="0" fontId="15" fillId="38" borderId="14" xfId="0" applyFont="1" applyFill="1" applyBorder="1" applyAlignment="1">
      <alignment vertical="center"/>
    </xf>
    <xf numFmtId="0" fontId="15" fillId="38" borderId="0" xfId="0" applyFont="1" applyFill="1" applyBorder="1" applyAlignment="1">
      <alignment horizontal="right" vertical="center"/>
    </xf>
    <xf numFmtId="181" fontId="103" fillId="38" borderId="14" xfId="64" applyNumberFormat="1" applyFont="1" applyFill="1" applyBorder="1" applyAlignment="1">
      <alignment horizontal="right"/>
      <protection/>
    </xf>
    <xf numFmtId="181" fontId="103" fillId="38" borderId="48" xfId="64" applyNumberFormat="1" applyFont="1" applyFill="1" applyBorder="1" applyAlignment="1">
      <alignment/>
      <protection/>
    </xf>
    <xf numFmtId="183" fontId="103" fillId="38" borderId="48" xfId="64" applyNumberFormat="1" applyFont="1" applyFill="1" applyBorder="1" applyAlignment="1">
      <alignment/>
      <protection/>
    </xf>
    <xf numFmtId="218" fontId="103" fillId="38" borderId="48" xfId="64" applyNumberFormat="1" applyFont="1" applyFill="1" applyBorder="1" applyAlignment="1">
      <alignment/>
      <protection/>
    </xf>
    <xf numFmtId="209" fontId="103" fillId="38" borderId="12" xfId="64" applyNumberFormat="1" applyFont="1" applyFill="1" applyBorder="1" applyAlignment="1">
      <alignment/>
      <protection/>
    </xf>
    <xf numFmtId="209" fontId="39" fillId="38" borderId="12" xfId="64" applyNumberFormat="1" applyFont="1" applyFill="1" applyBorder="1" applyAlignment="1">
      <alignment/>
      <protection/>
    </xf>
    <xf numFmtId="0" fontId="2" fillId="38" borderId="14" xfId="64" applyFont="1" applyFill="1" applyBorder="1" applyAlignment="1">
      <alignment horizontal="right"/>
      <protection/>
    </xf>
    <xf numFmtId="209" fontId="2" fillId="38" borderId="12" xfId="64" applyNumberFormat="1" applyFont="1" applyFill="1" applyBorder="1" applyAlignment="1">
      <alignment/>
      <protection/>
    </xf>
    <xf numFmtId="0" fontId="15" fillId="38" borderId="14" xfId="0" applyFont="1" applyFill="1" applyBorder="1" applyAlignment="1">
      <alignment horizontal="right" vertical="center"/>
    </xf>
    <xf numFmtId="0" fontId="15" fillId="38" borderId="26" xfId="0" applyFont="1" applyFill="1" applyBorder="1" applyAlignment="1">
      <alignment horizontal="right" vertical="center"/>
    </xf>
    <xf numFmtId="0" fontId="15" fillId="38" borderId="27" xfId="0" applyFont="1" applyFill="1" applyBorder="1" applyAlignment="1">
      <alignment horizontal="right" vertical="center"/>
    </xf>
    <xf numFmtId="181" fontId="103" fillId="38" borderId="26" xfId="64" applyNumberFormat="1" applyFont="1" applyFill="1" applyBorder="1" applyAlignment="1">
      <alignment horizontal="right"/>
      <protection/>
    </xf>
    <xf numFmtId="181" fontId="103" fillId="38" borderId="50" xfId="64" applyNumberFormat="1" applyFont="1" applyFill="1" applyBorder="1" applyAlignment="1">
      <alignment/>
      <protection/>
    </xf>
    <xf numFmtId="183" fontId="103" fillId="38" borderId="50" xfId="64" applyNumberFormat="1" applyFont="1" applyFill="1" applyBorder="1" applyAlignment="1">
      <alignment/>
      <protection/>
    </xf>
    <xf numFmtId="218" fontId="103" fillId="38" borderId="50" xfId="64" applyNumberFormat="1" applyFont="1" applyFill="1" applyBorder="1" applyAlignment="1">
      <alignment/>
      <protection/>
    </xf>
    <xf numFmtId="209" fontId="103" fillId="38" borderId="37" xfId="64" applyNumberFormat="1" applyFont="1" applyFill="1" applyBorder="1" applyAlignment="1">
      <alignment/>
      <protection/>
    </xf>
    <xf numFmtId="209" fontId="39" fillId="38" borderId="37" xfId="64" applyNumberFormat="1" applyFont="1" applyFill="1" applyBorder="1" applyAlignment="1">
      <alignment/>
      <protection/>
    </xf>
    <xf numFmtId="0" fontId="3" fillId="38" borderId="0" xfId="64" applyFont="1" applyFill="1" applyBorder="1" quotePrefix="1">
      <alignment/>
      <protection/>
    </xf>
    <xf numFmtId="0" fontId="3" fillId="38" borderId="0" xfId="64" applyFont="1" applyFill="1" applyBorder="1" applyAlignment="1" quotePrefix="1">
      <alignment horizontal="center"/>
      <protection/>
    </xf>
    <xf numFmtId="181" fontId="12" fillId="38" borderId="0" xfId="64" applyNumberFormat="1" applyFont="1" applyFill="1" applyBorder="1" applyAlignment="1">
      <alignment/>
      <protection/>
    </xf>
    <xf numFmtId="0" fontId="6" fillId="38" borderId="0" xfId="64" applyNumberFormat="1" applyFont="1" applyFill="1" applyBorder="1" applyAlignment="1">
      <alignment/>
      <protection/>
    </xf>
    <xf numFmtId="0" fontId="12" fillId="38" borderId="0" xfId="64" applyNumberFormat="1" applyFont="1" applyFill="1" applyBorder="1" applyAlignment="1">
      <alignment/>
      <protection/>
    </xf>
    <xf numFmtId="0" fontId="2" fillId="38" borderId="0" xfId="64" applyFont="1" applyFill="1">
      <alignment/>
      <protection/>
    </xf>
    <xf numFmtId="181" fontId="3" fillId="38" borderId="0" xfId="64" applyNumberFormat="1" applyFont="1" applyFill="1" applyAlignment="1">
      <alignment/>
      <protection/>
    </xf>
    <xf numFmtId="0" fontId="26" fillId="38" borderId="14" xfId="0" applyFont="1" applyFill="1" applyBorder="1" applyAlignment="1">
      <alignment vertical="center"/>
    </xf>
    <xf numFmtId="0" fontId="115" fillId="38" borderId="51" xfId="64" applyFont="1" applyFill="1" applyBorder="1" applyAlignment="1">
      <alignment/>
      <protection/>
    </xf>
    <xf numFmtId="176" fontId="35" fillId="38" borderId="51" xfId="64" applyNumberFormat="1" applyFont="1" applyFill="1" applyBorder="1" applyAlignment="1">
      <alignment/>
      <protection/>
    </xf>
    <xf numFmtId="176" fontId="115" fillId="38" borderId="51" xfId="64" applyNumberFormat="1" applyFont="1" applyFill="1" applyBorder="1" applyAlignment="1">
      <alignment/>
      <protection/>
    </xf>
    <xf numFmtId="183" fontId="103" fillId="38" borderId="48" xfId="64" applyNumberFormat="1" applyFont="1" applyFill="1" applyBorder="1" applyAlignment="1">
      <alignment horizontal="right"/>
      <protection/>
    </xf>
    <xf numFmtId="218" fontId="103" fillId="38" borderId="48" xfId="64" applyNumberFormat="1" applyFont="1" applyFill="1" applyBorder="1" applyAlignment="1">
      <alignment horizontal="right"/>
      <protection/>
    </xf>
    <xf numFmtId="209" fontId="103" fillId="38" borderId="12" xfId="64" applyNumberFormat="1" applyFont="1" applyFill="1" applyBorder="1" applyAlignment="1">
      <alignment horizontal="right"/>
      <protection/>
    </xf>
    <xf numFmtId="0" fontId="2" fillId="38" borderId="48" xfId="64" applyFont="1" applyFill="1" applyBorder="1" applyAlignment="1">
      <alignment/>
      <protection/>
    </xf>
    <xf numFmtId="181" fontId="103" fillId="38" borderId="48" xfId="64" applyNumberFormat="1" applyFont="1" applyFill="1" applyBorder="1" applyAlignment="1">
      <alignment horizontal="right"/>
      <protection/>
    </xf>
    <xf numFmtId="209" fontId="39" fillId="38" borderId="12" xfId="64" applyNumberFormat="1" applyFont="1" applyFill="1" applyBorder="1" applyAlignment="1">
      <alignment horizontal="right"/>
      <protection/>
    </xf>
    <xf numFmtId="0" fontId="3" fillId="0" borderId="0" xfId="64" applyFont="1" applyAlignment="1">
      <alignment horizontal="left"/>
      <protection/>
    </xf>
    <xf numFmtId="218" fontId="103" fillId="40" borderId="48" xfId="64" applyNumberFormat="1" applyFont="1" applyFill="1" applyBorder="1" applyAlignment="1">
      <alignment/>
      <protection/>
    </xf>
    <xf numFmtId="0" fontId="2" fillId="0" borderId="0" xfId="64" applyFont="1" applyAlignment="1">
      <alignment horizontal="right"/>
      <protection/>
    </xf>
    <xf numFmtId="0" fontId="21" fillId="0" borderId="0" xfId="64" applyFont="1" applyAlignment="1">
      <alignment horizontal="right"/>
      <protection/>
    </xf>
    <xf numFmtId="0" fontId="3" fillId="0" borderId="15" xfId="64" applyFont="1" applyBorder="1" applyAlignment="1">
      <alignment horizontal="center"/>
      <protection/>
    </xf>
    <xf numFmtId="0" fontId="3" fillId="0" borderId="31" xfId="64" applyFont="1" applyBorder="1" applyAlignment="1">
      <alignment horizontal="center"/>
      <protection/>
    </xf>
    <xf numFmtId="0" fontId="3" fillId="0" borderId="15" xfId="64" applyFont="1" applyBorder="1">
      <alignment/>
      <protection/>
    </xf>
    <xf numFmtId="0" fontId="3" fillId="0" borderId="51" xfId="64" applyFont="1" applyBorder="1">
      <alignment/>
      <protection/>
    </xf>
    <xf numFmtId="0" fontId="3" fillId="0" borderId="31" xfId="64" applyFont="1" applyBorder="1">
      <alignment/>
      <protection/>
    </xf>
    <xf numFmtId="0" fontId="3" fillId="0" borderId="14" xfId="64" applyFont="1" applyBorder="1" applyAlignment="1">
      <alignment horizontal="center" vertical="center"/>
      <protection/>
    </xf>
    <xf numFmtId="0" fontId="3" fillId="0" borderId="12" xfId="64" applyFont="1" applyBorder="1" applyAlignment="1">
      <alignment horizontal="center" vertical="center"/>
      <protection/>
    </xf>
    <xf numFmtId="0" fontId="6" fillId="0" borderId="26" xfId="64" applyFont="1" applyBorder="1" applyAlignment="1">
      <alignment horizontal="center" vertical="distributed" textRotation="255" wrapText="1"/>
      <protection/>
    </xf>
    <xf numFmtId="0" fontId="3" fillId="0" borderId="26" xfId="64" applyFont="1" applyBorder="1" applyAlignment="1">
      <alignment horizontal="center" vertical="center"/>
      <protection/>
    </xf>
    <xf numFmtId="0" fontId="3" fillId="0" borderId="37" xfId="64" applyFont="1" applyBorder="1" applyAlignment="1">
      <alignment horizontal="center" vertical="center"/>
      <protection/>
    </xf>
    <xf numFmtId="0" fontId="3" fillId="0" borderId="50" xfId="64" applyFont="1" applyBorder="1" applyAlignment="1">
      <alignment horizontal="center" vertical="distributed" textRotation="255"/>
      <protection/>
    </xf>
    <xf numFmtId="0" fontId="3" fillId="0" borderId="37" xfId="64" applyFont="1" applyBorder="1" applyAlignment="1">
      <alignment horizontal="center" vertical="distributed" textRotation="255"/>
      <protection/>
    </xf>
    <xf numFmtId="0" fontId="24" fillId="0" borderId="12" xfId="64" applyFont="1" applyBorder="1" applyAlignment="1">
      <alignment horizontal="center" vertical="center"/>
      <protection/>
    </xf>
    <xf numFmtId="0" fontId="24" fillId="0" borderId="14" xfId="64" applyFont="1" applyBorder="1" applyAlignment="1">
      <alignment horizontal="center" vertical="distributed" shrinkToFit="1"/>
      <protection/>
    </xf>
    <xf numFmtId="0" fontId="24" fillId="0" borderId="48" xfId="64" applyFont="1" applyBorder="1" applyAlignment="1">
      <alignment horizontal="center" vertical="distributed" shrinkToFit="1"/>
      <protection/>
    </xf>
    <xf numFmtId="0" fontId="3" fillId="0" borderId="12" xfId="64" applyFont="1" applyBorder="1" applyAlignment="1">
      <alignment horizontal="center" vertical="distributed" textRotation="255" shrinkToFit="1"/>
      <protection/>
    </xf>
    <xf numFmtId="0" fontId="3" fillId="0" borderId="0" xfId="64" applyFont="1" applyAlignment="1">
      <alignment horizontal="center"/>
      <protection/>
    </xf>
    <xf numFmtId="0" fontId="21" fillId="0" borderId="0" xfId="64" applyFont="1" applyFill="1" applyAlignment="1">
      <alignment horizontal="right"/>
      <protection/>
    </xf>
    <xf numFmtId="0" fontId="3" fillId="0" borderId="14" xfId="64" applyFont="1" applyFill="1" applyBorder="1" applyAlignment="1">
      <alignment horizontal="center" vertical="center"/>
      <protection/>
    </xf>
    <xf numFmtId="0" fontId="24" fillId="0" borderId="12" xfId="64" applyFont="1" applyFill="1" applyBorder="1" applyAlignment="1">
      <alignment horizontal="center" vertical="center"/>
      <protection/>
    </xf>
    <xf numFmtId="0" fontId="24" fillId="0" borderId="14" xfId="64" applyFont="1" applyFill="1" applyBorder="1" applyAlignment="1">
      <alignment horizontal="center" vertical="distributed" shrinkToFit="1"/>
      <protection/>
    </xf>
    <xf numFmtId="0" fontId="24" fillId="0" borderId="48" xfId="64" applyFont="1" applyFill="1" applyBorder="1" applyAlignment="1">
      <alignment horizontal="center" vertical="distributed" shrinkToFit="1"/>
      <protection/>
    </xf>
    <xf numFmtId="0" fontId="3" fillId="0" borderId="12" xfId="64" applyFont="1" applyFill="1" applyBorder="1" applyAlignment="1">
      <alignment horizontal="center" vertical="distributed" textRotation="255" shrinkToFit="1"/>
      <protection/>
    </xf>
    <xf numFmtId="0" fontId="3" fillId="0" borderId="0" xfId="64" applyFont="1" applyFill="1">
      <alignment/>
      <protection/>
    </xf>
    <xf numFmtId="0" fontId="3" fillId="0" borderId="12" xfId="64" applyFont="1" applyFill="1" applyBorder="1" applyAlignment="1">
      <alignment horizontal="center" vertical="center"/>
      <protection/>
    </xf>
    <xf numFmtId="0" fontId="21" fillId="41" borderId="0" xfId="64" applyFont="1" applyFill="1" applyAlignment="1">
      <alignment horizontal="right"/>
      <protection/>
    </xf>
    <xf numFmtId="0" fontId="3" fillId="41" borderId="14" xfId="64" applyFont="1" applyFill="1" applyBorder="1" applyAlignment="1">
      <alignment horizontal="center" vertical="center"/>
      <protection/>
    </xf>
    <xf numFmtId="0" fontId="3" fillId="41" borderId="12" xfId="64" applyFont="1" applyFill="1" applyBorder="1" applyAlignment="1">
      <alignment horizontal="center" vertical="center"/>
      <protection/>
    </xf>
    <xf numFmtId="0" fontId="24" fillId="41" borderId="14" xfId="64" applyFont="1" applyFill="1" applyBorder="1" applyAlignment="1">
      <alignment horizontal="center" vertical="distributed" shrinkToFit="1"/>
      <protection/>
    </xf>
    <xf numFmtId="0" fontId="24" fillId="41" borderId="48" xfId="64" applyFont="1" applyFill="1" applyBorder="1" applyAlignment="1">
      <alignment horizontal="center" vertical="distributed" shrinkToFit="1"/>
      <protection/>
    </xf>
    <xf numFmtId="0" fontId="3" fillId="0" borderId="0" xfId="64" applyFont="1" applyBorder="1" applyAlignment="1">
      <alignment horizontal="right" vertical="center"/>
      <protection/>
    </xf>
    <xf numFmtId="0" fontId="3" fillId="0" borderId="31" xfId="64" applyFont="1" applyBorder="1" applyAlignment="1">
      <alignment horizontal="distributed"/>
      <protection/>
    </xf>
    <xf numFmtId="182" fontId="101" fillId="0" borderId="51" xfId="64" applyNumberFormat="1" applyFont="1" applyFill="1" applyBorder="1" applyAlignment="1">
      <alignment horizontal="right" shrinkToFit="1"/>
      <protection/>
    </xf>
    <xf numFmtId="182" fontId="101" fillId="0" borderId="51" xfId="64" applyNumberFormat="1" applyFont="1" applyBorder="1" applyAlignment="1">
      <alignment horizontal="center" shrinkToFit="1"/>
      <protection/>
    </xf>
    <xf numFmtId="182" fontId="101" fillId="0" borderId="51" xfId="64" applyNumberFormat="1" applyFont="1" applyBorder="1" applyAlignment="1">
      <alignment shrinkToFit="1"/>
      <protection/>
    </xf>
    <xf numFmtId="182" fontId="101" fillId="0" borderId="31" xfId="64" applyNumberFormat="1" applyFont="1" applyBorder="1" applyAlignment="1">
      <alignment horizontal="right"/>
      <protection/>
    </xf>
    <xf numFmtId="0" fontId="3" fillId="0" borderId="12" xfId="64" applyFont="1" applyBorder="1" applyAlignment="1">
      <alignment horizontal="distributed"/>
      <protection/>
    </xf>
    <xf numFmtId="182" fontId="101" fillId="0" borderId="14" xfId="64" applyNumberFormat="1" applyFont="1" applyFill="1" applyBorder="1" applyAlignment="1">
      <alignment shrinkToFit="1"/>
      <protection/>
    </xf>
    <xf numFmtId="182" fontId="101" fillId="0" borderId="48" xfId="64" applyNumberFormat="1" applyFont="1" applyFill="1" applyBorder="1" applyAlignment="1">
      <alignment horizontal="right" shrinkToFit="1"/>
      <protection/>
    </xf>
    <xf numFmtId="182" fontId="101" fillId="0" borderId="48" xfId="64" applyNumberFormat="1" applyFont="1" applyBorder="1" applyAlignment="1">
      <alignment horizontal="center" shrinkToFit="1"/>
      <protection/>
    </xf>
    <xf numFmtId="182" fontId="101" fillId="0" borderId="48" xfId="64" applyNumberFormat="1" applyFont="1" applyBorder="1" applyAlignment="1">
      <alignment horizontal="right" shrinkToFit="1"/>
      <protection/>
    </xf>
    <xf numFmtId="182" fontId="101" fillId="0" borderId="12" xfId="64" applyNumberFormat="1" applyFont="1" applyBorder="1" applyAlignment="1">
      <alignment horizontal="right"/>
      <protection/>
    </xf>
    <xf numFmtId="0" fontId="3" fillId="0" borderId="12" xfId="64" applyFont="1" applyBorder="1" applyAlignment="1">
      <alignment horizontal="right" vertical="center"/>
      <protection/>
    </xf>
    <xf numFmtId="182" fontId="101" fillId="0" borderId="14" xfId="64" applyNumberFormat="1" applyFont="1" applyFill="1" applyBorder="1" applyAlignment="1">
      <alignment vertical="center" shrinkToFit="1"/>
      <protection/>
    </xf>
    <xf numFmtId="182" fontId="101" fillId="0" borderId="48" xfId="64" applyNumberFormat="1" applyFont="1" applyFill="1" applyBorder="1" applyAlignment="1">
      <alignment horizontal="right" vertical="center" shrinkToFit="1"/>
      <protection/>
    </xf>
    <xf numFmtId="182" fontId="101" fillId="0" borderId="59" xfId="64" applyNumberFormat="1" applyFont="1" applyFill="1" applyBorder="1" applyAlignment="1">
      <alignment horizontal="right" vertical="center" shrinkToFit="1"/>
      <protection/>
    </xf>
    <xf numFmtId="182" fontId="101" fillId="0" borderId="59" xfId="64" applyNumberFormat="1" applyFont="1" applyFill="1" applyBorder="1" applyAlignment="1">
      <alignment horizontal="center" vertical="center" shrinkToFit="1"/>
      <protection/>
    </xf>
    <xf numFmtId="182" fontId="101" fillId="0" borderId="25" xfId="64" applyNumberFormat="1" applyFont="1" applyFill="1" applyBorder="1" applyAlignment="1">
      <alignment horizontal="right" vertical="center" shrinkToFit="1"/>
      <protection/>
    </xf>
    <xf numFmtId="0" fontId="3" fillId="0" borderId="34" xfId="64" applyFont="1" applyBorder="1" applyAlignment="1">
      <alignment horizontal="distributed"/>
      <protection/>
    </xf>
    <xf numFmtId="182" fontId="101" fillId="0" borderId="32" xfId="64" applyNumberFormat="1" applyFont="1" applyFill="1" applyBorder="1" applyAlignment="1">
      <alignment shrinkToFit="1"/>
      <protection/>
    </xf>
    <xf numFmtId="182" fontId="101" fillId="0" borderId="60" xfId="64" applyNumberFormat="1" applyFont="1" applyFill="1" applyBorder="1" applyAlignment="1">
      <alignment shrinkToFit="1"/>
      <protection/>
    </xf>
    <xf numFmtId="182" fontId="101" fillId="0" borderId="60" xfId="64" applyNumberFormat="1" applyFont="1" applyFill="1" applyBorder="1" applyAlignment="1">
      <alignment horizontal="right" shrinkToFit="1"/>
      <protection/>
    </xf>
    <xf numFmtId="182" fontId="101" fillId="0" borderId="34" xfId="64" applyNumberFormat="1" applyFont="1" applyBorder="1">
      <alignment/>
      <protection/>
    </xf>
    <xf numFmtId="182" fontId="101" fillId="0" borderId="48" xfId="64" applyNumberFormat="1" applyFont="1" applyFill="1" applyBorder="1" applyAlignment="1">
      <alignment shrinkToFit="1"/>
      <protection/>
    </xf>
    <xf numFmtId="182" fontId="101" fillId="0" borderId="12" xfId="64" applyNumberFormat="1" applyFont="1" applyBorder="1">
      <alignment/>
      <protection/>
    </xf>
    <xf numFmtId="0" fontId="3" fillId="0" borderId="25" xfId="64" applyFont="1" applyBorder="1" applyAlignment="1">
      <alignment horizontal="right" vertical="center"/>
      <protection/>
    </xf>
    <xf numFmtId="182" fontId="101" fillId="0" borderId="35" xfId="64" applyNumberFormat="1" applyFont="1" applyFill="1" applyBorder="1" applyAlignment="1">
      <alignment vertical="center" shrinkToFit="1"/>
      <protection/>
    </xf>
    <xf numFmtId="182" fontId="101" fillId="0" borderId="59" xfId="64" applyNumberFormat="1" applyFont="1" applyFill="1" applyBorder="1" applyAlignment="1">
      <alignment vertical="center" shrinkToFit="1"/>
      <protection/>
    </xf>
    <xf numFmtId="182" fontId="101" fillId="0" borderId="25" xfId="64" applyNumberFormat="1" applyFont="1" applyFill="1" applyBorder="1" applyAlignment="1">
      <alignment vertical="center" shrinkToFit="1"/>
      <protection/>
    </xf>
    <xf numFmtId="182" fontId="101" fillId="0" borderId="61" xfId="64" applyNumberFormat="1" applyFont="1" applyFill="1" applyBorder="1" applyAlignment="1">
      <alignment shrinkToFit="1"/>
      <protection/>
    </xf>
    <xf numFmtId="182" fontId="101" fillId="0" borderId="47" xfId="64" applyNumberFormat="1" applyFont="1" applyFill="1" applyBorder="1" applyAlignment="1">
      <alignment shrinkToFit="1"/>
      <protection/>
    </xf>
    <xf numFmtId="182" fontId="101" fillId="0" borderId="62" xfId="64" applyNumberFormat="1" applyFont="1" applyFill="1" applyBorder="1" applyAlignment="1">
      <alignment vertical="center" shrinkToFit="1"/>
      <protection/>
    </xf>
    <xf numFmtId="182" fontId="101" fillId="0" borderId="47" xfId="64" applyNumberFormat="1" applyFont="1" applyFill="1" applyBorder="1" applyAlignment="1">
      <alignment horizontal="right" shrinkToFit="1"/>
      <protection/>
    </xf>
    <xf numFmtId="182" fontId="101" fillId="0" borderId="49" xfId="64" applyNumberFormat="1" applyFont="1" applyFill="1" applyBorder="1" applyAlignment="1">
      <alignment horizontal="right" vertical="center" shrinkToFit="1"/>
      <protection/>
    </xf>
    <xf numFmtId="182" fontId="101" fillId="0" borderId="50" xfId="64" applyNumberFormat="1" applyFont="1" applyFill="1" applyBorder="1" applyAlignment="1">
      <alignment horizontal="right" vertical="center" shrinkToFit="1"/>
      <protection/>
    </xf>
    <xf numFmtId="182" fontId="101" fillId="0" borderId="37" xfId="64" applyNumberFormat="1" applyFont="1" applyFill="1" applyBorder="1" applyAlignment="1">
      <alignment horizontal="right" vertical="center" shrinkToFit="1"/>
      <protection/>
    </xf>
    <xf numFmtId="0" fontId="6" fillId="0" borderId="0" xfId="64" applyFont="1" applyFill="1" applyBorder="1" applyAlignment="1">
      <alignment/>
      <protection/>
    </xf>
    <xf numFmtId="0" fontId="21" fillId="0" borderId="0" xfId="64" applyFont="1" applyBorder="1" applyAlignment="1">
      <alignment horizontal="right"/>
      <protection/>
    </xf>
    <xf numFmtId="0" fontId="3" fillId="0" borderId="0" xfId="64" applyFont="1" applyBorder="1" applyAlignment="1">
      <alignment horizontal="center"/>
      <protection/>
    </xf>
    <xf numFmtId="0" fontId="3" fillId="0" borderId="0" xfId="64" applyFont="1" applyBorder="1" applyAlignment="1">
      <alignment/>
      <protection/>
    </xf>
    <xf numFmtId="210" fontId="103" fillId="35" borderId="33" xfId="51" applyNumberFormat="1" applyFont="1" applyFill="1" applyBorder="1" applyAlignment="1" applyProtection="1">
      <alignment horizontal="center" vertical="center"/>
      <protection locked="0"/>
    </xf>
    <xf numFmtId="210" fontId="103" fillId="35" borderId="33" xfId="51" applyNumberFormat="1" applyFont="1" applyFill="1" applyBorder="1" applyAlignment="1" applyProtection="1">
      <alignment horizontal="right" vertical="center"/>
      <protection locked="0"/>
    </xf>
    <xf numFmtId="210" fontId="103" fillId="35" borderId="0" xfId="51" applyNumberFormat="1" applyFont="1" applyFill="1" applyBorder="1" applyAlignment="1" applyProtection="1">
      <alignment horizontal="center" vertical="center"/>
      <protection locked="0"/>
    </xf>
    <xf numFmtId="210" fontId="103" fillId="35" borderId="0" xfId="51" applyNumberFormat="1" applyFont="1" applyFill="1" applyBorder="1" applyAlignment="1" applyProtection="1">
      <alignment horizontal="right" vertical="center"/>
      <protection locked="0"/>
    </xf>
    <xf numFmtId="210" fontId="103" fillId="35" borderId="36" xfId="51" applyNumberFormat="1" applyFont="1" applyFill="1" applyBorder="1" applyAlignment="1" applyProtection="1">
      <alignment horizontal="center" vertical="center"/>
      <protection locked="0"/>
    </xf>
    <xf numFmtId="210" fontId="103" fillId="35" borderId="36" xfId="51" applyNumberFormat="1" applyFont="1" applyFill="1" applyBorder="1" applyAlignment="1" applyProtection="1">
      <alignment horizontal="right" vertical="center"/>
      <protection locked="0"/>
    </xf>
    <xf numFmtId="210" fontId="103" fillId="35" borderId="27" xfId="51" applyNumberFormat="1" applyFont="1" applyFill="1" applyBorder="1" applyAlignment="1" applyProtection="1">
      <alignment horizontal="center" vertical="center"/>
      <protection locked="0"/>
    </xf>
    <xf numFmtId="210" fontId="103" fillId="35" borderId="27" xfId="51" applyNumberFormat="1" applyFont="1" applyFill="1" applyBorder="1" applyAlignment="1" applyProtection="1">
      <alignment horizontal="right" vertical="center"/>
      <protection locked="0"/>
    </xf>
    <xf numFmtId="210" fontId="103" fillId="35" borderId="16" xfId="51" applyNumberFormat="1" applyFont="1" applyFill="1" applyBorder="1" applyAlignment="1" applyProtection="1">
      <alignment horizontal="center" vertical="center"/>
      <protection locked="0"/>
    </xf>
    <xf numFmtId="210" fontId="103" fillId="35" borderId="16" xfId="51" applyNumberFormat="1" applyFont="1" applyFill="1" applyBorder="1" applyAlignment="1" applyProtection="1">
      <alignment horizontal="right" vertical="center"/>
      <protection locked="0"/>
    </xf>
    <xf numFmtId="210" fontId="103" fillId="35" borderId="63" xfId="51" applyNumberFormat="1" applyFont="1" applyFill="1" applyBorder="1" applyAlignment="1" applyProtection="1">
      <alignment horizontal="right" vertical="center"/>
      <protection locked="0"/>
    </xf>
    <xf numFmtId="0" fontId="103" fillId="0" borderId="0" xfId="0" applyFont="1" applyFill="1" applyAlignment="1">
      <alignment horizontal="center"/>
    </xf>
    <xf numFmtId="178" fontId="101" fillId="8" borderId="13" xfId="0" applyNumberFormat="1" applyFont="1" applyFill="1" applyBorder="1" applyAlignment="1">
      <alignment horizontal="center"/>
    </xf>
    <xf numFmtId="0" fontId="101" fillId="8" borderId="14" xfId="0" applyFont="1" applyFill="1" applyBorder="1" applyAlignment="1">
      <alignment horizontal="center"/>
    </xf>
    <xf numFmtId="0" fontId="101" fillId="8" borderId="0" xfId="0" applyFont="1" applyFill="1" applyBorder="1" applyAlignment="1">
      <alignment horizontal="center"/>
    </xf>
    <xf numFmtId="0" fontId="101" fillId="8" borderId="0" xfId="0" applyFont="1" applyFill="1" applyBorder="1" applyAlignment="1">
      <alignment horizontal="left"/>
    </xf>
    <xf numFmtId="0" fontId="101" fillId="8" borderId="12" xfId="0" applyFont="1" applyFill="1" applyBorder="1" applyAlignment="1">
      <alignment horizontal="center"/>
    </xf>
    <xf numFmtId="178" fontId="101" fillId="33" borderId="27" xfId="0" applyNumberFormat="1" applyFont="1" applyFill="1" applyBorder="1" applyAlignment="1">
      <alignment horizontal="right"/>
    </xf>
    <xf numFmtId="178" fontId="101" fillId="36" borderId="27" xfId="0" applyNumberFormat="1" applyFont="1" applyFill="1" applyBorder="1" applyAlignment="1">
      <alignment/>
    </xf>
    <xf numFmtId="0" fontId="101" fillId="0" borderId="0" xfId="0" applyNumberFormat="1" applyFont="1" applyFill="1" applyAlignment="1">
      <alignment horizontal="center" shrinkToFit="1"/>
    </xf>
    <xf numFmtId="0" fontId="101" fillId="0" borderId="0" xfId="0" applyFont="1" applyFill="1" applyAlignment="1">
      <alignment horizontal="right"/>
    </xf>
    <xf numFmtId="0" fontId="101" fillId="0" borderId="0" xfId="0" applyFont="1" applyFill="1" applyAlignment="1">
      <alignment horizontal="center"/>
    </xf>
    <xf numFmtId="178" fontId="101" fillId="0" borderId="13" xfId="0" applyNumberFormat="1" applyFont="1" applyFill="1" applyBorder="1" applyAlignment="1">
      <alignment horizontal="right"/>
    </xf>
    <xf numFmtId="0" fontId="101" fillId="0" borderId="0" xfId="0" applyFont="1" applyFill="1" applyAlignment="1">
      <alignment horizontal="center" shrinkToFit="1"/>
    </xf>
    <xf numFmtId="178" fontId="101" fillId="8" borderId="0" xfId="0" applyNumberFormat="1" applyFont="1" applyFill="1" applyBorder="1" applyAlignment="1">
      <alignment horizontal="center"/>
    </xf>
    <xf numFmtId="192" fontId="43" fillId="33" borderId="0" xfId="51" applyNumberFormat="1" applyFont="1" applyFill="1" applyAlignment="1">
      <alignment horizontal="right"/>
    </xf>
    <xf numFmtId="191" fontId="0" fillId="0" borderId="0" xfId="73" applyNumberFormat="1" applyFont="1" applyFill="1" applyBorder="1" applyAlignment="1">
      <alignment horizontal="right" shrinkToFit="1"/>
      <protection/>
    </xf>
    <xf numFmtId="220" fontId="0" fillId="0" borderId="26" xfId="73" applyNumberFormat="1" applyFont="1" applyFill="1" applyBorder="1" applyAlignment="1">
      <alignment horizontal="right" shrinkToFit="1"/>
      <protection/>
    </xf>
    <xf numFmtId="0" fontId="101" fillId="42" borderId="13" xfId="0" applyFont="1" applyFill="1" applyBorder="1" applyAlignment="1">
      <alignment horizontal="center"/>
    </xf>
    <xf numFmtId="0" fontId="0" fillId="42" borderId="14" xfId="0" applyFont="1" applyFill="1" applyBorder="1" applyAlignment="1">
      <alignment horizontal="center" shrinkToFit="1"/>
    </xf>
    <xf numFmtId="0" fontId="101" fillId="42" borderId="14" xfId="0" applyFont="1" applyFill="1" applyBorder="1" applyAlignment="1">
      <alignment horizontal="center"/>
    </xf>
    <xf numFmtId="0" fontId="101" fillId="42" borderId="11" xfId="0" applyFont="1" applyFill="1" applyBorder="1" applyAlignment="1">
      <alignment horizontal="center"/>
    </xf>
    <xf numFmtId="0" fontId="0" fillId="42" borderId="13" xfId="0" applyFont="1" applyFill="1" applyBorder="1" applyAlignment="1">
      <alignment horizontal="center"/>
    </xf>
    <xf numFmtId="0" fontId="0" fillId="33" borderId="12" xfId="73" applyFont="1" applyFill="1" applyBorder="1" applyAlignment="1" quotePrefix="1">
      <alignment horizontal="right" indent="2"/>
      <protection/>
    </xf>
    <xf numFmtId="0" fontId="0" fillId="33" borderId="12" xfId="73" applyFont="1" applyFill="1" applyBorder="1" applyAlignment="1" quotePrefix="1">
      <alignment horizontal="right" indent="2"/>
      <protection/>
    </xf>
    <xf numFmtId="0" fontId="0" fillId="33" borderId="37" xfId="73" applyFont="1" applyFill="1" applyBorder="1" applyAlignment="1" quotePrefix="1">
      <alignment horizontal="right" indent="2"/>
      <protection/>
    </xf>
    <xf numFmtId="0" fontId="0" fillId="33" borderId="12" xfId="73" applyNumberFormat="1" applyFont="1" applyFill="1" applyBorder="1" applyAlignment="1" quotePrefix="1">
      <alignment horizontal="right" indent="2"/>
      <protection/>
    </xf>
    <xf numFmtId="0" fontId="0" fillId="33" borderId="12" xfId="73" applyNumberFormat="1" applyFont="1" applyFill="1" applyBorder="1" applyAlignment="1" quotePrefix="1">
      <alignment horizontal="right" indent="2"/>
      <protection/>
    </xf>
    <xf numFmtId="0" fontId="0" fillId="0" borderId="12" xfId="73" applyFont="1" applyFill="1" applyBorder="1" applyAlignment="1" quotePrefix="1">
      <alignment horizontal="right" indent="2"/>
      <protection/>
    </xf>
    <xf numFmtId="0" fontId="0" fillId="0" borderId="37" xfId="73" applyFont="1" applyFill="1" applyBorder="1" applyAlignment="1" quotePrefix="1">
      <alignment horizontal="right" indent="2"/>
      <protection/>
    </xf>
    <xf numFmtId="0" fontId="3" fillId="0" borderId="0" xfId="70" applyFont="1" applyFill="1">
      <alignment vertical="center"/>
      <protection/>
    </xf>
    <xf numFmtId="0" fontId="6" fillId="0" borderId="0" xfId="74" applyFont="1" applyFill="1" quotePrefix="1">
      <alignment/>
      <protection/>
    </xf>
    <xf numFmtId="0" fontId="6" fillId="0" borderId="0" xfId="74" applyFont="1" applyFill="1" applyBorder="1" applyAlignment="1" quotePrefix="1">
      <alignment horizontal="left"/>
      <protection/>
    </xf>
    <xf numFmtId="2" fontId="6" fillId="0" borderId="0" xfId="72" applyNumberFormat="1" applyFont="1" applyFill="1" applyBorder="1" applyProtection="1">
      <alignment/>
      <protection/>
    </xf>
    <xf numFmtId="2" fontId="6" fillId="0" borderId="63" xfId="72" applyNumberFormat="1" applyFont="1" applyFill="1" applyBorder="1" applyProtection="1">
      <alignment/>
      <protection/>
    </xf>
    <xf numFmtId="0" fontId="6" fillId="0" borderId="63" xfId="72" applyFont="1" applyFill="1" applyBorder="1">
      <alignment/>
      <protection/>
    </xf>
    <xf numFmtId="2" fontId="6" fillId="0" borderId="64" xfId="72" applyNumberFormat="1" applyFont="1" applyFill="1" applyBorder="1" applyProtection="1">
      <alignment/>
      <protection/>
    </xf>
    <xf numFmtId="230" fontId="6" fillId="0" borderId="0" xfId="72" applyNumberFormat="1" applyFont="1" applyFill="1" applyBorder="1" applyAlignment="1" applyProtection="1">
      <alignment horizontal="right"/>
      <protection/>
    </xf>
    <xf numFmtId="229" fontId="6" fillId="0" borderId="0" xfId="72" applyNumberFormat="1" applyFont="1" applyFill="1" applyBorder="1" applyAlignment="1" applyProtection="1">
      <alignment horizontal="right"/>
      <protection/>
    </xf>
    <xf numFmtId="231" fontId="6" fillId="0" borderId="0" xfId="72" applyNumberFormat="1" applyFont="1" applyFill="1" applyBorder="1" applyAlignment="1" applyProtection="1">
      <alignment horizontal="right"/>
      <protection/>
    </xf>
    <xf numFmtId="212" fontId="6" fillId="0" borderId="0" xfId="72" applyNumberFormat="1" applyFont="1" applyFill="1" applyAlignment="1" applyProtection="1">
      <alignment horizontal="right"/>
      <protection/>
    </xf>
    <xf numFmtId="212" fontId="6" fillId="0" borderId="0" xfId="72" applyNumberFormat="1" applyFont="1" applyFill="1" applyBorder="1" applyAlignment="1" applyProtection="1">
      <alignment horizontal="right"/>
      <protection/>
    </xf>
    <xf numFmtId="212" fontId="6" fillId="0" borderId="14" xfId="72" applyNumberFormat="1" applyFont="1" applyFill="1" applyBorder="1" applyAlignment="1" applyProtection="1">
      <alignment horizontal="right"/>
      <protection/>
    </xf>
    <xf numFmtId="0" fontId="6" fillId="0" borderId="0" xfId="72" applyFont="1" applyFill="1" applyAlignment="1">
      <alignment horizontal="center"/>
      <protection/>
    </xf>
    <xf numFmtId="230" fontId="6" fillId="0" borderId="0" xfId="72" applyNumberFormat="1" applyFont="1" applyFill="1" applyAlignment="1" applyProtection="1">
      <alignment horizontal="right"/>
      <protection/>
    </xf>
    <xf numFmtId="229" fontId="6" fillId="0" borderId="0" xfId="72" applyNumberFormat="1" applyFont="1" applyFill="1" applyAlignment="1" applyProtection="1">
      <alignment horizontal="right"/>
      <protection/>
    </xf>
    <xf numFmtId="231" fontId="6" fillId="0" borderId="0" xfId="72" applyNumberFormat="1" applyFont="1" applyFill="1" applyAlignment="1" applyProtection="1">
      <alignment horizontal="right"/>
      <protection/>
    </xf>
    <xf numFmtId="212" fontId="6" fillId="0" borderId="0" xfId="72" applyNumberFormat="1" applyFont="1" applyFill="1" applyBorder="1" applyAlignment="1">
      <alignment horizontal="right"/>
      <protection/>
    </xf>
    <xf numFmtId="0" fontId="6" fillId="0" borderId="0" xfId="72" applyFont="1" applyFill="1" applyAlignment="1">
      <alignment horizontal="left"/>
      <protection/>
    </xf>
    <xf numFmtId="0" fontId="6" fillId="0" borderId="0" xfId="72" applyFont="1" applyFill="1" applyBorder="1">
      <alignment/>
      <protection/>
    </xf>
    <xf numFmtId="0" fontId="6" fillId="0" borderId="16" xfId="72" applyFont="1" applyFill="1" applyBorder="1">
      <alignment/>
      <protection/>
    </xf>
    <xf numFmtId="0" fontId="6" fillId="0" borderId="0" xfId="72" applyFont="1" applyFill="1" applyBorder="1" applyAlignment="1">
      <alignment horizontal="left"/>
      <protection/>
    </xf>
    <xf numFmtId="0" fontId="6" fillId="0" borderId="15" xfId="72" applyFont="1" applyFill="1" applyBorder="1" applyAlignment="1">
      <alignment horizontal="left"/>
      <protection/>
    </xf>
    <xf numFmtId="0" fontId="6" fillId="0" borderId="0" xfId="72" applyFont="1" applyFill="1" applyBorder="1" applyAlignment="1">
      <alignment vertical="distributed" textRotation="255"/>
      <protection/>
    </xf>
    <xf numFmtId="0" fontId="6" fillId="0" borderId="11" xfId="72" applyFont="1" applyFill="1" applyBorder="1" applyAlignment="1">
      <alignment horizontal="right" vertical="center"/>
      <protection/>
    </xf>
    <xf numFmtId="0" fontId="6" fillId="0" borderId="26" xfId="72" applyFont="1" applyFill="1" applyBorder="1" applyAlignment="1">
      <alignment horizontal="right" vertical="center"/>
      <protection/>
    </xf>
    <xf numFmtId="0" fontId="6" fillId="0" borderId="27" xfId="72" applyFont="1" applyFill="1" applyBorder="1" applyAlignment="1">
      <alignment vertical="center"/>
      <protection/>
    </xf>
    <xf numFmtId="0" fontId="6" fillId="0" borderId="14" xfId="72" applyFont="1" applyFill="1" applyBorder="1" applyAlignment="1">
      <alignment horizontal="center" vertical="center"/>
      <protection/>
    </xf>
    <xf numFmtId="0" fontId="6" fillId="0" borderId="14" xfId="72" applyFont="1" applyFill="1" applyBorder="1" applyAlignment="1">
      <alignment vertical="center"/>
      <protection/>
    </xf>
    <xf numFmtId="0" fontId="6" fillId="0" borderId="0" xfId="72" applyFont="1" applyFill="1" applyAlignment="1">
      <alignment horizontal="centerContinuous" vertical="center"/>
      <protection/>
    </xf>
    <xf numFmtId="0" fontId="6" fillId="0" borderId="37" xfId="72" applyFont="1" applyFill="1" applyBorder="1" applyAlignment="1">
      <alignment horizontal="centerContinuous" vertical="center"/>
      <protection/>
    </xf>
    <xf numFmtId="0" fontId="6" fillId="0" borderId="27" xfId="72" applyFont="1" applyFill="1" applyBorder="1" applyAlignment="1">
      <alignment horizontal="centerContinuous" vertical="center"/>
      <protection/>
    </xf>
    <xf numFmtId="0" fontId="6" fillId="0" borderId="26" xfId="72" applyFont="1" applyFill="1" applyBorder="1" applyAlignment="1">
      <alignment horizontal="centerContinuous" vertical="center"/>
      <protection/>
    </xf>
    <xf numFmtId="0" fontId="6" fillId="0" borderId="0" xfId="72" applyFont="1" applyFill="1" applyBorder="1" applyAlignment="1">
      <alignment vertical="center"/>
      <protection/>
    </xf>
    <xf numFmtId="0" fontId="6" fillId="0" borderId="65" xfId="72" applyFont="1" applyFill="1" applyBorder="1" applyAlignment="1">
      <alignment vertical="center"/>
      <protection/>
    </xf>
    <xf numFmtId="176" fontId="6" fillId="0" borderId="63" xfId="72" applyNumberFormat="1" applyFont="1" applyFill="1" applyBorder="1">
      <alignment/>
      <protection/>
    </xf>
    <xf numFmtId="0" fontId="6" fillId="0" borderId="64" xfId="72" applyFont="1" applyFill="1" applyBorder="1">
      <alignment/>
      <protection/>
    </xf>
    <xf numFmtId="176" fontId="6" fillId="0" borderId="0" xfId="72" applyNumberFormat="1" applyFont="1" applyFill="1" applyBorder="1" applyAlignment="1">
      <alignment horizontal="right"/>
      <protection/>
    </xf>
    <xf numFmtId="176" fontId="6" fillId="0" borderId="0" xfId="72" applyNumberFormat="1" applyFont="1" applyFill="1" applyAlignment="1">
      <alignment horizontal="right"/>
      <protection/>
    </xf>
    <xf numFmtId="210" fontId="6" fillId="0" borderId="14" xfId="72" applyNumberFormat="1" applyFont="1" applyFill="1" applyBorder="1" applyAlignment="1">
      <alignment horizontal="right"/>
      <protection/>
    </xf>
    <xf numFmtId="0" fontId="6" fillId="0" borderId="0" xfId="72" applyFont="1" applyFill="1" applyBorder="1" applyAlignment="1">
      <alignment horizontal="right"/>
      <protection/>
    </xf>
    <xf numFmtId="0" fontId="6" fillId="0" borderId="16" xfId="72" applyFont="1" applyFill="1" applyBorder="1" applyAlignment="1">
      <alignment horizontal="right"/>
      <protection/>
    </xf>
    <xf numFmtId="0" fontId="6" fillId="0" borderId="0" xfId="72" applyFont="1" applyFill="1" applyAlignment="1">
      <alignment horizontal="right"/>
      <protection/>
    </xf>
    <xf numFmtId="0" fontId="6" fillId="0" borderId="15" xfId="72" applyFont="1" applyFill="1" applyBorder="1" applyAlignment="1">
      <alignment horizontal="right"/>
      <protection/>
    </xf>
    <xf numFmtId="0" fontId="6" fillId="0" borderId="26" xfId="72" applyFont="1" applyFill="1" applyBorder="1" applyAlignment="1">
      <alignment horizontal="center" vertical="center"/>
      <protection/>
    </xf>
    <xf numFmtId="0" fontId="6" fillId="0" borderId="11" xfId="72" applyFont="1" applyFill="1" applyBorder="1" applyAlignment="1">
      <alignment vertical="center"/>
      <protection/>
    </xf>
    <xf numFmtId="0" fontId="6" fillId="0" borderId="13" xfId="72" applyFont="1" applyFill="1" applyBorder="1" applyAlignment="1">
      <alignment horizontal="right" vertical="center"/>
      <protection/>
    </xf>
    <xf numFmtId="0" fontId="6" fillId="0" borderId="13" xfId="72" applyFont="1" applyFill="1" applyBorder="1" applyAlignment="1">
      <alignment vertical="center"/>
      <protection/>
    </xf>
    <xf numFmtId="0" fontId="6" fillId="0" borderId="14" xfId="72" applyFont="1" applyFill="1" applyBorder="1" applyAlignment="1">
      <alignment horizontal="right" vertical="center"/>
      <protection/>
    </xf>
    <xf numFmtId="0" fontId="6" fillId="0" borderId="14" xfId="72" applyFont="1" applyFill="1" applyBorder="1" applyAlignment="1">
      <alignment horizontal="left" vertical="center"/>
      <protection/>
    </xf>
    <xf numFmtId="0" fontId="6" fillId="0" borderId="13" xfId="72" applyFont="1" applyFill="1" applyBorder="1" applyAlignment="1">
      <alignment horizontal="center" vertical="center"/>
      <protection/>
    </xf>
    <xf numFmtId="0" fontId="6" fillId="0" borderId="13" xfId="72" applyFont="1" applyFill="1" applyBorder="1" applyAlignment="1">
      <alignment horizontal="left" vertical="center"/>
      <protection/>
    </xf>
    <xf numFmtId="0" fontId="6" fillId="0" borderId="13" xfId="72" applyFont="1" applyFill="1" applyBorder="1" applyAlignment="1">
      <alignment horizontal="centerContinuous" vertical="center"/>
      <protection/>
    </xf>
    <xf numFmtId="0" fontId="6" fillId="0" borderId="17" xfId="72" applyFont="1" applyFill="1" applyBorder="1" applyAlignment="1">
      <alignment horizontal="left" vertical="center"/>
      <protection/>
    </xf>
    <xf numFmtId="49" fontId="6" fillId="0" borderId="17" xfId="72" applyNumberFormat="1" applyFont="1" applyFill="1" applyBorder="1" applyAlignment="1">
      <alignment vertical="center"/>
      <protection/>
    </xf>
    <xf numFmtId="0" fontId="6" fillId="0" borderId="14" xfId="72" applyFont="1" applyFill="1" applyBorder="1" applyAlignment="1" quotePrefix="1">
      <alignment horizontal="left" vertical="center"/>
      <protection/>
    </xf>
    <xf numFmtId="0" fontId="6" fillId="0" borderId="17" xfId="72" applyFont="1" applyFill="1" applyBorder="1" applyAlignment="1">
      <alignment vertical="center"/>
      <protection/>
    </xf>
    <xf numFmtId="0" fontId="6" fillId="0" borderId="66" xfId="72" applyFont="1" applyFill="1" applyBorder="1" applyAlignment="1">
      <alignment horizontal="centerContinuous" vertical="center"/>
      <protection/>
    </xf>
    <xf numFmtId="0" fontId="6" fillId="0" borderId="67" xfId="72" applyFont="1" applyFill="1" applyBorder="1" applyAlignment="1">
      <alignment horizontal="centerContinuous" vertical="center"/>
      <protection/>
    </xf>
    <xf numFmtId="0" fontId="6" fillId="0" borderId="68" xfId="72" applyFont="1" applyFill="1" applyBorder="1" applyAlignment="1">
      <alignment horizontal="center" vertical="center"/>
      <protection/>
    </xf>
    <xf numFmtId="0" fontId="6" fillId="0" borderId="69" xfId="72" applyFont="1" applyFill="1" applyBorder="1" applyAlignment="1">
      <alignment vertical="center"/>
      <protection/>
    </xf>
    <xf numFmtId="0" fontId="6" fillId="0" borderId="68" xfId="72" applyFont="1" applyFill="1" applyBorder="1" applyAlignment="1">
      <alignment vertical="center"/>
      <protection/>
    </xf>
    <xf numFmtId="0" fontId="37" fillId="0" borderId="0" xfId="72" applyFont="1" applyFill="1" applyAlignment="1">
      <alignment horizontal="left"/>
      <protection/>
    </xf>
    <xf numFmtId="223" fontId="0" fillId="0" borderId="0" xfId="73" applyNumberFormat="1" applyFont="1" applyFill="1" applyBorder="1" applyAlignment="1">
      <alignment horizontal="center" shrinkToFit="1"/>
      <protection/>
    </xf>
    <xf numFmtId="0" fontId="0" fillId="33" borderId="0" xfId="73" applyFont="1" applyFill="1" applyAlignment="1">
      <alignment horizontal="center"/>
      <protection/>
    </xf>
    <xf numFmtId="223" fontId="0" fillId="0" borderId="14" xfId="73" applyNumberFormat="1" applyFont="1" applyFill="1" applyBorder="1" applyAlignment="1">
      <alignment horizontal="center" shrinkToFit="1"/>
      <protection/>
    </xf>
    <xf numFmtId="223" fontId="0" fillId="0" borderId="0" xfId="73" applyNumberFormat="1" applyFont="1" applyFill="1" applyBorder="1" applyAlignment="1">
      <alignment horizontal="center" shrinkToFit="1"/>
      <protection/>
    </xf>
    <xf numFmtId="223" fontId="0" fillId="0" borderId="14" xfId="73" applyNumberFormat="1" applyFont="1" applyFill="1" applyBorder="1" applyAlignment="1">
      <alignment horizontal="center" shrinkToFit="1"/>
      <protection/>
    </xf>
    <xf numFmtId="0" fontId="0" fillId="0" borderId="37" xfId="73" applyFont="1" applyFill="1" applyBorder="1" applyAlignment="1" quotePrefix="1">
      <alignment horizontal="center"/>
      <protection/>
    </xf>
    <xf numFmtId="223" fontId="0" fillId="0" borderId="26" xfId="73" applyNumberFormat="1" applyFont="1" applyFill="1" applyBorder="1" applyAlignment="1">
      <alignment horizontal="center" shrinkToFit="1"/>
      <protection/>
    </xf>
    <xf numFmtId="223" fontId="0" fillId="0" borderId="27" xfId="73" applyNumberFormat="1" applyFont="1" applyFill="1" applyBorder="1" applyAlignment="1">
      <alignment horizontal="center" shrinkToFit="1"/>
      <protection/>
    </xf>
    <xf numFmtId="0" fontId="3" fillId="0" borderId="0" xfId="0" applyFont="1" applyFill="1" applyAlignment="1">
      <alignment vertical="center"/>
    </xf>
    <xf numFmtId="0" fontId="15" fillId="0" borderId="14" xfId="0" applyFont="1" applyBorder="1" applyAlignment="1">
      <alignment vertical="center"/>
    </xf>
    <xf numFmtId="192" fontId="0" fillId="33" borderId="12" xfId="49" applyNumberFormat="1" applyFont="1" applyFill="1" applyBorder="1" applyAlignment="1" quotePrefix="1">
      <alignment horizontal="center"/>
    </xf>
    <xf numFmtId="191" fontId="0" fillId="33" borderId="14" xfId="73" applyNumberFormat="1" applyFont="1" applyFill="1" applyBorder="1" applyAlignment="1">
      <alignment horizontal="center" shrinkToFit="1"/>
      <protection/>
    </xf>
    <xf numFmtId="191" fontId="0" fillId="33" borderId="0" xfId="73" applyNumberFormat="1" applyFont="1" applyFill="1" applyBorder="1" applyAlignment="1">
      <alignment shrinkToFit="1"/>
      <protection/>
    </xf>
    <xf numFmtId="191" fontId="0" fillId="33" borderId="0" xfId="73" applyNumberFormat="1" applyFont="1" applyFill="1" applyBorder="1" applyAlignment="1">
      <alignment horizontal="center" shrinkToFit="1"/>
      <protection/>
    </xf>
    <xf numFmtId="191" fontId="0" fillId="33" borderId="0" xfId="73" applyNumberFormat="1" applyFont="1" applyFill="1" applyBorder="1" applyAlignment="1" quotePrefix="1">
      <alignment shrinkToFit="1"/>
      <protection/>
    </xf>
    <xf numFmtId="191" fontId="0" fillId="33" borderId="14" xfId="73" applyNumberFormat="1" applyFont="1" applyFill="1" applyBorder="1" applyAlignment="1" quotePrefix="1">
      <alignment horizontal="center" shrinkToFit="1"/>
      <protection/>
    </xf>
    <xf numFmtId="191" fontId="0" fillId="33" borderId="16" xfId="73" applyNumberFormat="1" applyFont="1" applyFill="1" applyBorder="1" applyAlignment="1">
      <alignment shrinkToFit="1"/>
      <protection/>
    </xf>
    <xf numFmtId="191" fontId="0" fillId="33" borderId="0" xfId="73" applyNumberFormat="1" applyFont="1" applyFill="1" applyBorder="1" applyAlignment="1" quotePrefix="1">
      <alignment horizontal="center" shrinkToFit="1"/>
      <protection/>
    </xf>
    <xf numFmtId="191" fontId="0" fillId="33" borderId="0" xfId="73" applyNumberFormat="1" applyFont="1" applyFill="1" applyBorder="1" applyAlignment="1">
      <alignment horizontal="center" shrinkToFit="1"/>
      <protection/>
    </xf>
    <xf numFmtId="191" fontId="0" fillId="33" borderId="14" xfId="73" applyNumberFormat="1" applyFont="1" applyFill="1" applyBorder="1" applyAlignment="1">
      <alignment horizontal="center" shrinkToFit="1"/>
      <protection/>
    </xf>
    <xf numFmtId="191" fontId="0" fillId="33" borderId="14" xfId="73" applyNumberFormat="1" applyFont="1" applyFill="1" applyBorder="1" applyAlignment="1">
      <alignment shrinkToFit="1"/>
      <protection/>
    </xf>
    <xf numFmtId="191" fontId="0" fillId="33" borderId="16" xfId="73" applyNumberFormat="1" applyFont="1" applyFill="1" applyBorder="1" applyAlignment="1">
      <alignment horizontal="right" shrinkToFit="1"/>
      <protection/>
    </xf>
    <xf numFmtId="191" fontId="15" fillId="33" borderId="0" xfId="73" applyNumberFormat="1" applyFont="1" applyFill="1" applyBorder="1" applyAlignment="1" quotePrefix="1">
      <alignment horizontal="right" shrinkToFit="1"/>
      <protection/>
    </xf>
    <xf numFmtId="191" fontId="15" fillId="33" borderId="14" xfId="73" applyNumberFormat="1" applyFont="1" applyFill="1" applyBorder="1" applyAlignment="1">
      <alignment horizontal="right" shrinkToFit="1"/>
      <protection/>
    </xf>
    <xf numFmtId="191" fontId="15" fillId="33" borderId="0" xfId="73" applyNumberFormat="1" applyFont="1" applyFill="1" applyBorder="1" applyAlignment="1">
      <alignment horizontal="right" shrinkToFit="1"/>
      <protection/>
    </xf>
    <xf numFmtId="191" fontId="0" fillId="33" borderId="26" xfId="73" applyNumberFormat="1" applyFont="1" applyFill="1" applyBorder="1" applyAlignment="1">
      <alignment shrinkToFit="1"/>
      <protection/>
    </xf>
    <xf numFmtId="191" fontId="0" fillId="33" borderId="27" xfId="73" applyNumberFormat="1" applyFont="1" applyFill="1" applyBorder="1" applyAlignment="1">
      <alignment shrinkToFit="1"/>
      <protection/>
    </xf>
    <xf numFmtId="199" fontId="101" fillId="38" borderId="48" xfId="64" applyNumberFormat="1" applyFont="1" applyFill="1" applyBorder="1" applyAlignment="1">
      <alignment horizontal="right" vertical="center" shrinkToFit="1"/>
      <protection/>
    </xf>
    <xf numFmtId="182" fontId="101" fillId="0" borderId="23" xfId="64" applyNumberFormat="1" applyFont="1" applyFill="1" applyBorder="1" applyAlignment="1">
      <alignment/>
      <protection/>
    </xf>
    <xf numFmtId="182" fontId="101" fillId="0" borderId="23" xfId="64" applyNumberFormat="1" applyFont="1" applyFill="1" applyBorder="1">
      <alignment/>
      <protection/>
    </xf>
    <xf numFmtId="182" fontId="101" fillId="2" borderId="23" xfId="64" applyNumberFormat="1" applyFont="1" applyFill="1" applyBorder="1">
      <alignment/>
      <protection/>
    </xf>
    <xf numFmtId="182" fontId="114" fillId="2" borderId="23" xfId="64" applyNumberFormat="1" applyFont="1" applyFill="1" applyBorder="1" applyAlignment="1">
      <alignment horizontal="right"/>
      <protection/>
    </xf>
    <xf numFmtId="182" fontId="101" fillId="2" borderId="23" xfId="64" applyNumberFormat="1" applyFont="1" applyFill="1" applyBorder="1" applyAlignment="1">
      <alignment horizontal="right"/>
      <protection/>
    </xf>
    <xf numFmtId="182" fontId="101" fillId="8" borderId="55" xfId="64" applyNumberFormat="1" applyFont="1" applyFill="1" applyBorder="1" applyAlignment="1">
      <alignment/>
      <protection/>
    </xf>
    <xf numFmtId="182" fontId="101" fillId="2" borderId="55" xfId="64" applyNumberFormat="1" applyFont="1" applyFill="1" applyBorder="1" applyAlignment="1">
      <alignment/>
      <protection/>
    </xf>
    <xf numFmtId="182" fontId="101" fillId="2" borderId="23" xfId="64" applyNumberFormat="1" applyFont="1" applyFill="1" applyBorder="1" applyAlignment="1">
      <alignment/>
      <protection/>
    </xf>
    <xf numFmtId="182" fontId="101" fillId="2" borderId="55" xfId="64" applyNumberFormat="1" applyFont="1" applyFill="1" applyBorder="1" applyAlignment="1">
      <alignment horizontal="right"/>
      <protection/>
    </xf>
    <xf numFmtId="0" fontId="8" fillId="0" borderId="12" xfId="43" applyBorder="1" applyAlignment="1" applyProtection="1" quotePrefix="1">
      <alignment horizontal="center" vertical="center"/>
      <protection/>
    </xf>
    <xf numFmtId="0" fontId="50" fillId="0" borderId="0" xfId="0" applyFont="1" applyAlignment="1">
      <alignment horizontal="center"/>
    </xf>
    <xf numFmtId="0" fontId="19" fillId="0" borderId="18" xfId="0" applyFont="1" applyBorder="1" applyAlignment="1">
      <alignment horizontal="center" vertical="center"/>
    </xf>
    <xf numFmtId="0" fontId="19" fillId="0" borderId="38" xfId="0" applyFont="1" applyBorder="1" applyAlignment="1">
      <alignment horizontal="center" vertical="center"/>
    </xf>
    <xf numFmtId="49" fontId="2" fillId="0" borderId="0" xfId="0" applyNumberFormat="1" applyFont="1" applyAlignment="1">
      <alignment horizontal="left" vertical="center" wrapText="1"/>
    </xf>
    <xf numFmtId="0" fontId="2" fillId="0" borderId="0" xfId="0" applyFont="1" applyAlignment="1">
      <alignment horizontal="left" indent="2"/>
    </xf>
    <xf numFmtId="0" fontId="2" fillId="0" borderId="0" xfId="0" applyFont="1" applyAlignment="1">
      <alignment horizontal="left" vertical="center" indent="2"/>
    </xf>
    <xf numFmtId="0" fontId="2" fillId="0" borderId="0" xfId="0" applyFont="1" applyAlignment="1">
      <alignment horizontal="left" vertical="center" wrapText="1" indent="2"/>
    </xf>
    <xf numFmtId="49" fontId="2" fillId="0" borderId="0" xfId="0" applyNumberFormat="1" applyFont="1" applyAlignment="1">
      <alignment horizontal="left" vertical="center"/>
    </xf>
    <xf numFmtId="0" fontId="3" fillId="0" borderId="61" xfId="0" applyFont="1" applyBorder="1" applyAlignment="1">
      <alignment horizontal="center" vertical="center" textRotation="255"/>
    </xf>
    <xf numFmtId="0" fontId="3" fillId="0" borderId="47" xfId="0" applyFont="1" applyBorder="1" applyAlignment="1">
      <alignment horizontal="center" vertical="center" textRotation="255"/>
    </xf>
    <xf numFmtId="0" fontId="3" fillId="0" borderId="49" xfId="0" applyFont="1" applyBorder="1" applyAlignment="1">
      <alignment horizontal="center" vertical="center" textRotation="255"/>
    </xf>
    <xf numFmtId="198" fontId="3" fillId="0" borderId="48" xfId="0" applyNumberFormat="1" applyFont="1" applyBorder="1" applyAlignment="1">
      <alignment horizontal="right" vertical="center" indent="1"/>
    </xf>
    <xf numFmtId="198" fontId="3" fillId="0" borderId="50" xfId="0" applyNumberFormat="1" applyFont="1" applyBorder="1" applyAlignment="1">
      <alignment horizontal="right" vertical="center" indent="1"/>
    </xf>
    <xf numFmtId="195" fontId="47" fillId="0" borderId="60" xfId="0" applyNumberFormat="1" applyFont="1" applyBorder="1" applyAlignment="1">
      <alignment horizontal="right" vertical="center"/>
    </xf>
    <xf numFmtId="195" fontId="47" fillId="0" borderId="22" xfId="0" applyNumberFormat="1" applyFont="1" applyBorder="1" applyAlignment="1">
      <alignment horizontal="right" vertical="center"/>
    </xf>
    <xf numFmtId="195" fontId="47" fillId="0" borderId="48" xfId="0" applyNumberFormat="1" applyFont="1" applyBorder="1" applyAlignment="1">
      <alignment horizontal="right" vertical="center"/>
    </xf>
    <xf numFmtId="195" fontId="47" fillId="0" borderId="23" xfId="0" applyNumberFormat="1" applyFont="1" applyBorder="1" applyAlignment="1">
      <alignment horizontal="right" vertical="center"/>
    </xf>
    <xf numFmtId="0" fontId="4" fillId="0" borderId="0" xfId="0" applyFont="1" applyAlignment="1">
      <alignment horizontal="left" vertical="center"/>
    </xf>
    <xf numFmtId="0" fontId="2" fillId="0" borderId="0" xfId="0" applyFont="1" applyAlignment="1">
      <alignment horizontal="left" vertical="center" wrapText="1"/>
    </xf>
    <xf numFmtId="198" fontId="3" fillId="0" borderId="59" xfId="0" applyNumberFormat="1" applyFont="1" applyBorder="1" applyAlignment="1">
      <alignment horizontal="right" vertical="center" indent="1"/>
    </xf>
    <xf numFmtId="0" fontId="10" fillId="0" borderId="5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0"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72" xfId="0" applyFont="1" applyBorder="1" applyAlignment="1">
      <alignment horizontal="center" vertical="center" shrinkToFit="1"/>
    </xf>
    <xf numFmtId="195" fontId="3" fillId="0" borderId="73" xfId="0" applyNumberFormat="1" applyFont="1" applyBorder="1" applyAlignment="1">
      <alignment vertical="center"/>
    </xf>
    <xf numFmtId="195" fontId="3" fillId="0" borderId="33" xfId="0" applyNumberFormat="1" applyFont="1" applyBorder="1" applyAlignment="1">
      <alignment vertical="center"/>
    </xf>
    <xf numFmtId="195" fontId="3" fillId="0" borderId="74" xfId="0" applyNumberFormat="1" applyFont="1" applyBorder="1" applyAlignment="1">
      <alignment vertical="center"/>
    </xf>
    <xf numFmtId="195" fontId="3" fillId="0" borderId="55" xfId="0" applyNumberFormat="1" applyFont="1" applyBorder="1" applyAlignment="1">
      <alignment vertical="center"/>
    </xf>
    <xf numFmtId="195" fontId="3" fillId="0" borderId="0" xfId="0" applyNumberFormat="1" applyFont="1" applyBorder="1" applyAlignment="1">
      <alignment vertical="center"/>
    </xf>
    <xf numFmtId="195" fontId="3" fillId="0" borderId="70" xfId="0" applyNumberFormat="1" applyFont="1" applyBorder="1" applyAlignment="1">
      <alignment vertical="center"/>
    </xf>
    <xf numFmtId="195" fontId="3" fillId="0" borderId="75" xfId="0" applyNumberFormat="1" applyFont="1" applyBorder="1" applyAlignment="1">
      <alignment vertical="center"/>
    </xf>
    <xf numFmtId="195" fontId="3" fillId="0" borderId="76" xfId="0" applyNumberFormat="1" applyFont="1" applyBorder="1" applyAlignment="1">
      <alignment vertical="center"/>
    </xf>
    <xf numFmtId="195" fontId="3" fillId="0" borderId="77" xfId="0" applyNumberFormat="1" applyFont="1" applyBorder="1" applyAlignment="1">
      <alignment vertical="center"/>
    </xf>
    <xf numFmtId="0" fontId="3" fillId="0" borderId="0" xfId="0" applyFont="1" applyAlignment="1">
      <alignment horizontal="left"/>
    </xf>
    <xf numFmtId="196" fontId="3" fillId="0" borderId="73" xfId="0" applyNumberFormat="1" applyFont="1" applyBorder="1" applyAlignment="1">
      <alignment horizontal="right" vertical="center"/>
    </xf>
    <xf numFmtId="196" fontId="3" fillId="0" borderId="33" xfId="0" applyNumberFormat="1" applyFont="1" applyBorder="1" applyAlignment="1">
      <alignment horizontal="right" vertical="center"/>
    </xf>
    <xf numFmtId="196" fontId="3" fillId="0" borderId="34" xfId="0" applyNumberFormat="1" applyFont="1" applyBorder="1" applyAlignment="1">
      <alignment horizontal="right" vertical="center"/>
    </xf>
    <xf numFmtId="196" fontId="3" fillId="0" borderId="55" xfId="0" applyNumberFormat="1" applyFont="1" applyBorder="1" applyAlignment="1">
      <alignment horizontal="right" vertical="center"/>
    </xf>
    <xf numFmtId="196" fontId="3" fillId="0" borderId="0" xfId="0" applyNumberFormat="1" applyFont="1" applyBorder="1" applyAlignment="1">
      <alignment horizontal="right" vertical="center"/>
    </xf>
    <xf numFmtId="196" fontId="3" fillId="0" borderId="12" xfId="0" applyNumberFormat="1" applyFont="1" applyBorder="1" applyAlignment="1">
      <alignment horizontal="right" vertical="center"/>
    </xf>
    <xf numFmtId="196" fontId="3" fillId="0" borderId="78" xfId="0" applyNumberFormat="1" applyFont="1" applyBorder="1" applyAlignment="1">
      <alignment horizontal="right" vertical="center"/>
    </xf>
    <xf numFmtId="196" fontId="3" fillId="0" borderId="36" xfId="0" applyNumberFormat="1" applyFont="1" applyBorder="1" applyAlignment="1">
      <alignment horizontal="right" vertical="center"/>
    </xf>
    <xf numFmtId="196" fontId="3" fillId="0" borderId="25" xfId="0" applyNumberFormat="1" applyFont="1" applyBorder="1" applyAlignment="1">
      <alignment horizontal="righ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74"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7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79" xfId="0" applyFont="1" applyBorder="1" applyAlignment="1">
      <alignment horizontal="center" vertical="center"/>
    </xf>
    <xf numFmtId="196" fontId="3" fillId="0" borderId="74" xfId="0" applyNumberFormat="1" applyFont="1" applyBorder="1" applyAlignment="1">
      <alignment horizontal="right" vertical="center"/>
    </xf>
    <xf numFmtId="196" fontId="3" fillId="0" borderId="70" xfId="0" applyNumberFormat="1" applyFont="1" applyBorder="1" applyAlignment="1">
      <alignment horizontal="right" vertical="center"/>
    </xf>
    <xf numFmtId="196" fontId="3" fillId="0" borderId="79" xfId="0" applyNumberFormat="1" applyFont="1" applyBorder="1" applyAlignment="1">
      <alignment horizontal="right" vertical="center"/>
    </xf>
    <xf numFmtId="0" fontId="2" fillId="0" borderId="0" xfId="0" applyFont="1" applyAlignment="1">
      <alignment horizontal="left" wrapText="1"/>
    </xf>
    <xf numFmtId="0" fontId="44" fillId="0" borderId="80" xfId="0" applyFont="1" applyBorder="1" applyAlignment="1">
      <alignment horizontal="center" vertical="center"/>
    </xf>
    <xf numFmtId="0" fontId="44" fillId="0" borderId="81" xfId="0" applyFont="1" applyBorder="1" applyAlignment="1">
      <alignment horizontal="center" vertical="center"/>
    </xf>
    <xf numFmtId="0" fontId="44" fillId="0" borderId="82"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0" fontId="44" fillId="0" borderId="70"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79" xfId="0" applyFont="1" applyBorder="1" applyAlignment="1">
      <alignment horizontal="center" vertical="center"/>
    </xf>
    <xf numFmtId="193" fontId="47" fillId="0" borderId="83" xfId="0" applyNumberFormat="1" applyFont="1" applyBorder="1" applyAlignment="1">
      <alignment horizontal="right" vertical="center" indent="1"/>
    </xf>
    <xf numFmtId="193" fontId="47" fillId="0" borderId="81" xfId="0" applyNumberFormat="1" applyFont="1" applyBorder="1" applyAlignment="1">
      <alignment horizontal="right" vertical="center" indent="1"/>
    </xf>
    <xf numFmtId="193" fontId="47" fillId="0" borderId="82" xfId="0" applyNumberFormat="1" applyFont="1" applyBorder="1" applyAlignment="1">
      <alignment horizontal="right" vertical="center" indent="1"/>
    </xf>
    <xf numFmtId="193" fontId="47" fillId="0" borderId="55" xfId="0" applyNumberFormat="1" applyFont="1" applyBorder="1" applyAlignment="1">
      <alignment horizontal="right" vertical="center" indent="1"/>
    </xf>
    <xf numFmtId="193" fontId="47" fillId="0" borderId="0" xfId="0" applyNumberFormat="1" applyFont="1" applyBorder="1" applyAlignment="1">
      <alignment horizontal="right" vertical="center" indent="1"/>
    </xf>
    <xf numFmtId="193" fontId="47" fillId="0" borderId="70" xfId="0" applyNumberFormat="1" applyFont="1" applyBorder="1" applyAlignment="1">
      <alignment horizontal="right" vertical="center" indent="1"/>
    </xf>
    <xf numFmtId="193" fontId="47" fillId="0" borderId="78" xfId="0" applyNumberFormat="1" applyFont="1" applyBorder="1" applyAlignment="1">
      <alignment horizontal="right" vertical="center" indent="1"/>
    </xf>
    <xf numFmtId="193" fontId="47" fillId="0" borderId="36" xfId="0" applyNumberFormat="1" applyFont="1" applyBorder="1" applyAlignment="1">
      <alignment horizontal="right" vertical="center" indent="1"/>
    </xf>
    <xf numFmtId="193" fontId="47" fillId="0" borderId="79" xfId="0" applyNumberFormat="1" applyFont="1" applyBorder="1" applyAlignment="1">
      <alignment horizontal="right" vertical="center" indent="1"/>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89" xfId="0" applyFont="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7" xfId="0" applyFont="1" applyBorder="1" applyAlignment="1">
      <alignment horizontal="center" vertical="center" wrapText="1"/>
    </xf>
    <xf numFmtId="0" fontId="2" fillId="0" borderId="0" xfId="0" applyFont="1" applyAlignment="1">
      <alignment horizontal="left"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1"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Alignment="1">
      <alignment horizontal="left" vertical="top" wrapText="1"/>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3" fillId="0" borderId="0" xfId="0" applyFont="1" applyAlignment="1">
      <alignment horizontal="center"/>
    </xf>
    <xf numFmtId="193" fontId="47" fillId="0" borderId="95" xfId="0" applyNumberFormat="1" applyFont="1" applyBorder="1" applyAlignment="1">
      <alignment horizontal="right" vertical="center" indent="1"/>
    </xf>
    <xf numFmtId="193" fontId="47" fillId="0" borderId="12" xfId="0" applyNumberFormat="1" applyFont="1" applyBorder="1" applyAlignment="1">
      <alignment horizontal="right" vertical="center" indent="1"/>
    </xf>
    <xf numFmtId="193" fontId="47" fillId="0" borderId="25" xfId="0" applyNumberFormat="1" applyFont="1" applyBorder="1" applyAlignment="1">
      <alignment horizontal="right" vertical="center" indent="1"/>
    </xf>
    <xf numFmtId="195" fontId="3" fillId="0" borderId="34" xfId="0" applyNumberFormat="1" applyFont="1" applyBorder="1" applyAlignment="1">
      <alignment vertical="center"/>
    </xf>
    <xf numFmtId="195" fontId="3" fillId="0" borderId="12" xfId="0" applyNumberFormat="1" applyFont="1" applyBorder="1" applyAlignment="1">
      <alignment vertical="center"/>
    </xf>
    <xf numFmtId="195" fontId="3" fillId="0" borderId="96" xfId="0" applyNumberFormat="1" applyFont="1" applyBorder="1" applyAlignment="1">
      <alignment vertical="center"/>
    </xf>
    <xf numFmtId="198" fontId="3" fillId="0" borderId="23" xfId="0" applyNumberFormat="1" applyFont="1" applyBorder="1" applyAlignment="1">
      <alignment horizontal="right" vertical="center" indent="1"/>
    </xf>
    <xf numFmtId="198" fontId="3" fillId="0" borderId="52" xfId="0" applyNumberFormat="1" applyFont="1" applyBorder="1" applyAlignment="1">
      <alignment horizontal="right" vertical="center" indent="1"/>
    </xf>
    <xf numFmtId="198" fontId="3" fillId="0" borderId="24" xfId="0" applyNumberFormat="1" applyFont="1" applyBorder="1" applyAlignment="1">
      <alignment horizontal="right" vertical="center" indent="1"/>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Border="1" applyAlignment="1">
      <alignment vertical="top" wrapText="1"/>
    </xf>
    <xf numFmtId="0" fontId="6" fillId="0" borderId="0" xfId="0" applyFont="1" applyBorder="1" applyAlignment="1">
      <alignment vertical="top"/>
    </xf>
    <xf numFmtId="0" fontId="44" fillId="0" borderId="73"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74" xfId="0" applyFont="1" applyBorder="1" applyAlignment="1">
      <alignment horizontal="center" vertical="center" wrapText="1"/>
    </xf>
    <xf numFmtId="0" fontId="44" fillId="0" borderId="55"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70" xfId="0" applyFont="1" applyBorder="1" applyAlignment="1">
      <alignment horizontal="center" vertical="center" wrapText="1"/>
    </xf>
    <xf numFmtId="0" fontId="10" fillId="0" borderId="78"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79" xfId="0" applyFont="1" applyBorder="1" applyAlignment="1">
      <alignment horizontal="center" vertical="center" shrinkToFit="1"/>
    </xf>
    <xf numFmtId="0" fontId="3" fillId="0" borderId="0" xfId="64" applyFont="1" applyAlignment="1">
      <alignment horizontal="distributed"/>
      <protection/>
    </xf>
    <xf numFmtId="0" fontId="2" fillId="0" borderId="0" xfId="0" applyFont="1" applyFill="1" applyAlignment="1">
      <alignment horizontal="left" wrapText="1"/>
    </xf>
    <xf numFmtId="0" fontId="3" fillId="0" borderId="0" xfId="64" applyFont="1" applyAlignment="1">
      <alignment horizontal="left" vertical="center"/>
      <protection/>
    </xf>
    <xf numFmtId="0" fontId="6" fillId="0" borderId="51" xfId="0" applyFont="1" applyBorder="1" applyAlignment="1">
      <alignment horizontal="center" vertical="center" wrapText="1" shrinkToFit="1"/>
    </xf>
    <xf numFmtId="0" fontId="6" fillId="0" borderId="50" xfId="0" applyFont="1" applyBorder="1" applyAlignment="1">
      <alignment horizontal="center" vertical="center" wrapText="1" shrinkToFit="1"/>
    </xf>
    <xf numFmtId="0" fontId="6" fillId="0" borderId="57" xfId="0" applyFont="1" applyBorder="1" applyAlignment="1">
      <alignment horizontal="center" vertical="center" wrapText="1" shrinkToFit="1"/>
    </xf>
    <xf numFmtId="0" fontId="6" fillId="0" borderId="52" xfId="0" applyFont="1" applyBorder="1" applyAlignment="1">
      <alignment horizontal="center" vertical="center" wrapText="1" shrinkToFit="1"/>
    </xf>
    <xf numFmtId="0" fontId="4" fillId="38" borderId="0" xfId="64" applyFont="1" applyFill="1" applyBorder="1" applyAlignment="1">
      <alignment horizontal="left" vertical="top"/>
      <protection/>
    </xf>
    <xf numFmtId="0" fontId="34" fillId="38" borderId="0" xfId="64" applyFont="1" applyFill="1" applyAlignment="1">
      <alignment horizontal="center" vertical="top"/>
      <protection/>
    </xf>
    <xf numFmtId="0" fontId="3" fillId="38" borderId="15" xfId="64" applyFont="1" applyFill="1" applyBorder="1" applyAlignment="1">
      <alignment horizontal="center" vertical="center"/>
      <protection/>
    </xf>
    <xf numFmtId="0" fontId="3" fillId="38" borderId="31" xfId="64" applyFont="1" applyFill="1" applyBorder="1" applyAlignment="1">
      <alignment horizontal="center" vertical="center"/>
      <protection/>
    </xf>
    <xf numFmtId="0" fontId="3" fillId="38" borderId="14" xfId="64" applyFont="1" applyFill="1" applyBorder="1" applyAlignment="1">
      <alignment horizontal="center" vertical="center"/>
      <protection/>
    </xf>
    <xf numFmtId="0" fontId="3" fillId="38" borderId="12" xfId="64" applyFont="1" applyFill="1" applyBorder="1" applyAlignment="1">
      <alignment horizontal="center" vertical="center"/>
      <protection/>
    </xf>
    <xf numFmtId="0" fontId="3" fillId="38" borderId="26" xfId="64" applyFont="1" applyFill="1" applyBorder="1" applyAlignment="1">
      <alignment horizontal="center" vertical="center"/>
      <protection/>
    </xf>
    <xf numFmtId="0" fontId="3" fillId="38" borderId="37" xfId="64" applyFont="1" applyFill="1" applyBorder="1" applyAlignment="1">
      <alignment horizontal="center" vertical="center"/>
      <protection/>
    </xf>
    <xf numFmtId="0" fontId="3" fillId="38" borderId="18" xfId="64" applyFont="1" applyFill="1" applyBorder="1" applyAlignment="1">
      <alignment horizontal="center" vertical="center"/>
      <protection/>
    </xf>
    <xf numFmtId="0" fontId="3" fillId="38" borderId="38" xfId="64" applyFont="1" applyFill="1" applyBorder="1" applyAlignment="1">
      <alignment horizontal="center" vertical="center"/>
      <protection/>
    </xf>
    <xf numFmtId="0" fontId="3" fillId="38" borderId="97" xfId="64" applyFont="1" applyFill="1" applyBorder="1" applyAlignment="1">
      <alignment horizontal="center" vertical="center"/>
      <protection/>
    </xf>
    <xf numFmtId="0" fontId="107" fillId="0" borderId="18" xfId="0" applyFont="1" applyBorder="1" applyAlignment="1">
      <alignment horizontal="center" vertical="center"/>
    </xf>
    <xf numFmtId="0" fontId="107" fillId="0" borderId="38" xfId="0" applyFont="1" applyBorder="1" applyAlignment="1">
      <alignment horizontal="center" vertical="center"/>
    </xf>
    <xf numFmtId="0" fontId="107" fillId="0" borderId="97" xfId="0" applyFont="1" applyBorder="1" applyAlignment="1">
      <alignment horizontal="center" vertical="center"/>
    </xf>
    <xf numFmtId="0" fontId="107" fillId="0" borderId="19" xfId="0" applyFont="1" applyBorder="1" applyAlignment="1">
      <alignment horizontal="center" vertical="center"/>
    </xf>
    <xf numFmtId="0" fontId="107" fillId="0" borderId="58" xfId="0" applyFont="1" applyBorder="1" applyAlignment="1">
      <alignment horizontal="center" vertical="center"/>
    </xf>
    <xf numFmtId="0" fontId="15" fillId="0" borderId="15"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37" xfId="0" applyFont="1" applyFill="1" applyBorder="1" applyAlignment="1">
      <alignment horizontal="center" vertical="center"/>
    </xf>
    <xf numFmtId="0" fontId="15" fillId="38" borderId="18" xfId="0" applyFont="1" applyFill="1" applyBorder="1" applyAlignment="1">
      <alignment horizontal="center" vertical="center"/>
    </xf>
    <xf numFmtId="0" fontId="15" fillId="38" borderId="38" xfId="0" applyFont="1" applyFill="1" applyBorder="1" applyAlignment="1">
      <alignment horizontal="center" vertical="center"/>
    </xf>
    <xf numFmtId="0" fontId="15" fillId="38" borderId="97" xfId="0" applyFont="1" applyFill="1" applyBorder="1" applyAlignment="1">
      <alignment horizontal="center" vertical="center"/>
    </xf>
    <xf numFmtId="0" fontId="2" fillId="0" borderId="0" xfId="0" applyFont="1" applyFill="1" applyAlignment="1">
      <alignment horizontal="left" vertical="top" wrapText="1"/>
    </xf>
    <xf numFmtId="182" fontId="101" fillId="8" borderId="23" xfId="64" applyNumberFormat="1" applyFont="1" applyFill="1" applyBorder="1" applyAlignment="1">
      <alignment horizontal="right" vertical="center"/>
      <protection/>
    </xf>
    <xf numFmtId="182" fontId="101" fillId="38" borderId="23" xfId="64" applyNumberFormat="1" applyFont="1" applyFill="1" applyBorder="1" applyAlignment="1">
      <alignment horizontal="right" vertical="center"/>
      <protection/>
    </xf>
    <xf numFmtId="0" fontId="6" fillId="38" borderId="18" xfId="64" applyFont="1" applyFill="1" applyBorder="1" applyAlignment="1">
      <alignment horizontal="center" vertical="center" shrinkToFit="1"/>
      <protection/>
    </xf>
    <xf numFmtId="0" fontId="6" fillId="38" borderId="38" xfId="64" applyFont="1" applyFill="1" applyBorder="1" applyAlignment="1">
      <alignment vertical="center" shrinkToFit="1"/>
      <protection/>
    </xf>
    <xf numFmtId="0" fontId="6" fillId="38" borderId="97" xfId="64" applyFont="1" applyFill="1" applyBorder="1" applyAlignment="1">
      <alignment vertical="center" shrinkToFit="1"/>
      <protection/>
    </xf>
    <xf numFmtId="0" fontId="2" fillId="0" borderId="0" xfId="0" applyFont="1" applyBorder="1" applyAlignment="1">
      <alignment horizontal="left" wrapText="1"/>
    </xf>
    <xf numFmtId="182" fontId="101" fillId="2" borderId="23" xfId="64" applyNumberFormat="1" applyFont="1" applyFill="1" applyBorder="1" applyAlignment="1">
      <alignment horizontal="right" vertical="center" shrinkToFit="1"/>
      <protection/>
    </xf>
    <xf numFmtId="182" fontId="101" fillId="38" borderId="23" xfId="64" applyNumberFormat="1" applyFont="1" applyFill="1" applyBorder="1" applyAlignment="1">
      <alignment horizontal="right" vertical="center" shrinkToFit="1"/>
      <protection/>
    </xf>
    <xf numFmtId="0" fontId="6" fillId="38" borderId="15" xfId="64" applyFont="1" applyFill="1" applyBorder="1" applyAlignment="1">
      <alignment vertical="center"/>
      <protection/>
    </xf>
    <xf numFmtId="0" fontId="6" fillId="38" borderId="16" xfId="64" applyFont="1" applyFill="1" applyBorder="1" applyAlignment="1">
      <alignment vertical="center"/>
      <protection/>
    </xf>
    <xf numFmtId="0" fontId="6" fillId="38" borderId="14" xfId="64" applyFont="1" applyFill="1" applyBorder="1" applyAlignment="1">
      <alignment vertical="center"/>
      <protection/>
    </xf>
    <xf numFmtId="0" fontId="6" fillId="38" borderId="0" xfId="64" applyFont="1" applyFill="1" applyBorder="1" applyAlignment="1">
      <alignment vertical="center"/>
      <protection/>
    </xf>
    <xf numFmtId="0" fontId="6" fillId="38" borderId="26" xfId="64" applyFont="1" applyFill="1" applyBorder="1" applyAlignment="1">
      <alignment vertical="center"/>
      <protection/>
    </xf>
    <xf numFmtId="0" fontId="6" fillId="38" borderId="27" xfId="64" applyFont="1" applyFill="1" applyBorder="1" applyAlignment="1">
      <alignment vertical="center"/>
      <protection/>
    </xf>
    <xf numFmtId="0" fontId="45"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center" vertical="center"/>
    </xf>
    <xf numFmtId="0" fontId="6" fillId="38" borderId="15" xfId="64" applyFont="1" applyFill="1" applyBorder="1" applyAlignment="1">
      <alignment horizontal="center" vertical="center"/>
      <protection/>
    </xf>
    <xf numFmtId="0" fontId="6" fillId="38" borderId="31" xfId="64" applyFont="1" applyFill="1" applyBorder="1">
      <alignment/>
      <protection/>
    </xf>
    <xf numFmtId="0" fontId="6" fillId="38" borderId="26" xfId="64" applyFont="1" applyFill="1" applyBorder="1">
      <alignment/>
      <protection/>
    </xf>
    <xf numFmtId="0" fontId="6" fillId="38" borderId="37" xfId="64" applyFont="1" applyFill="1" applyBorder="1">
      <alignment/>
      <protection/>
    </xf>
    <xf numFmtId="0" fontId="6" fillId="38" borderId="31" xfId="64" applyFont="1" applyFill="1" applyBorder="1" applyAlignment="1">
      <alignment horizontal="center" vertical="center"/>
      <protection/>
    </xf>
    <xf numFmtId="0" fontId="6" fillId="38" borderId="15" xfId="64" applyFont="1" applyFill="1" applyBorder="1" applyAlignment="1">
      <alignment/>
      <protection/>
    </xf>
    <xf numFmtId="0" fontId="6" fillId="38" borderId="16" xfId="64" applyFont="1" applyFill="1" applyBorder="1">
      <alignment/>
      <protection/>
    </xf>
    <xf numFmtId="49" fontId="6" fillId="38" borderId="14" xfId="64" applyNumberFormat="1" applyFont="1" applyFill="1" applyBorder="1" applyAlignment="1">
      <alignment horizontal="center" vertical="top"/>
      <protection/>
    </xf>
    <xf numFmtId="49" fontId="6" fillId="38" borderId="0" xfId="64" applyNumberFormat="1" applyFont="1" applyFill="1" applyBorder="1" applyAlignment="1">
      <alignment horizontal="center" vertical="top"/>
      <protection/>
    </xf>
    <xf numFmtId="49" fontId="6" fillId="38" borderId="12" xfId="64" applyNumberFormat="1" applyFont="1" applyFill="1" applyBorder="1" applyAlignment="1">
      <alignment horizontal="center" vertical="top"/>
      <protection/>
    </xf>
    <xf numFmtId="0" fontId="6" fillId="38" borderId="14" xfId="64" applyFont="1" applyFill="1" applyBorder="1" applyAlignment="1">
      <alignment horizontal="center"/>
      <protection/>
    </xf>
    <xf numFmtId="0" fontId="6" fillId="38" borderId="0" xfId="64" applyFont="1" applyFill="1" applyBorder="1">
      <alignment/>
      <protection/>
    </xf>
    <xf numFmtId="0" fontId="6" fillId="38" borderId="12" xfId="64" applyFont="1" applyFill="1" applyBorder="1">
      <alignment/>
      <protection/>
    </xf>
    <xf numFmtId="49" fontId="6" fillId="38" borderId="14" xfId="64" applyNumberFormat="1" applyFont="1" applyFill="1" applyBorder="1" applyAlignment="1" quotePrefix="1">
      <alignment horizontal="center"/>
      <protection/>
    </xf>
    <xf numFmtId="0" fontId="26" fillId="38" borderId="0" xfId="64" applyFont="1" applyFill="1" applyBorder="1">
      <alignment/>
      <protection/>
    </xf>
    <xf numFmtId="0" fontId="26" fillId="38" borderId="12" xfId="64" applyFont="1" applyFill="1" applyBorder="1">
      <alignment/>
      <protection/>
    </xf>
    <xf numFmtId="49" fontId="6" fillId="38" borderId="14" xfId="64" applyNumberFormat="1" applyFont="1" applyFill="1" applyBorder="1" applyAlignment="1">
      <alignment horizontal="center" vertical="top" shrinkToFit="1"/>
      <protection/>
    </xf>
    <xf numFmtId="49" fontId="6" fillId="38" borderId="0" xfId="64" applyNumberFormat="1" applyFont="1" applyFill="1" applyBorder="1" applyAlignment="1">
      <alignment horizontal="center" vertical="top" shrinkToFit="1"/>
      <protection/>
    </xf>
    <xf numFmtId="49" fontId="6" fillId="38" borderId="12" xfId="64" applyNumberFormat="1" applyFont="1" applyFill="1" applyBorder="1" applyAlignment="1">
      <alignment horizontal="center" vertical="top" shrinkToFit="1"/>
      <protection/>
    </xf>
    <xf numFmtId="0" fontId="32" fillId="0" borderId="0" xfId="0" applyFont="1" applyBorder="1" applyAlignment="1">
      <alignment horizontal="center"/>
    </xf>
    <xf numFmtId="49" fontId="6" fillId="38" borderId="0" xfId="64" applyNumberFormat="1" applyFont="1" applyFill="1" applyBorder="1">
      <alignment/>
      <protection/>
    </xf>
    <xf numFmtId="49" fontId="6" fillId="38" borderId="12" xfId="64" applyNumberFormat="1" applyFont="1" applyFill="1" applyBorder="1">
      <alignment/>
      <protection/>
    </xf>
    <xf numFmtId="0" fontId="48" fillId="0" borderId="0" xfId="0" applyFont="1" applyBorder="1" applyAlignment="1">
      <alignment horizontal="left" vertical="top" wrapText="1"/>
    </xf>
    <xf numFmtId="0" fontId="48" fillId="0" borderId="0" xfId="0" applyFont="1" applyBorder="1" applyAlignment="1">
      <alignment horizontal="left" vertical="top"/>
    </xf>
    <xf numFmtId="0" fontId="45" fillId="0" borderId="0" xfId="0" applyFont="1" applyAlignment="1">
      <alignment horizontal="left"/>
    </xf>
    <xf numFmtId="0" fontId="34" fillId="0" borderId="0" xfId="0" applyFont="1" applyAlignment="1">
      <alignment horizontal="left"/>
    </xf>
    <xf numFmtId="0" fontId="34" fillId="0" borderId="0" xfId="0" applyFont="1" applyAlignment="1">
      <alignment horizontal="left" wrapText="1"/>
    </xf>
    <xf numFmtId="0" fontId="3" fillId="0" borderId="31"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51" xfId="0" applyFont="1" applyBorder="1" applyAlignment="1">
      <alignment horizontal="center" vertical="center" wrapText="1" shrinkToFit="1"/>
    </xf>
    <xf numFmtId="0" fontId="3" fillId="0" borderId="50" xfId="0" applyFont="1" applyBorder="1" applyAlignment="1">
      <alignment horizontal="center" vertical="center" wrapText="1" shrinkToFit="1"/>
    </xf>
    <xf numFmtId="0" fontId="34" fillId="0" borderId="0" xfId="0" applyFont="1" applyAlignment="1">
      <alignment wrapText="1"/>
    </xf>
    <xf numFmtId="0" fontId="34" fillId="0" borderId="0" xfId="0" applyFont="1" applyAlignment="1">
      <alignment/>
    </xf>
    <xf numFmtId="0" fontId="6" fillId="0" borderId="0" xfId="0" applyFont="1" applyAlignment="1">
      <alignment horizontal="left" wrapText="1"/>
    </xf>
    <xf numFmtId="0" fontId="35" fillId="0" borderId="0" xfId="0" applyFont="1" applyAlignment="1">
      <alignment horizontal="left" vertical="top" wrapText="1"/>
    </xf>
    <xf numFmtId="0" fontId="6" fillId="0" borderId="0" xfId="0" applyFont="1" applyFill="1" applyBorder="1" applyAlignment="1">
      <alignment horizontal="left" wrapText="1"/>
    </xf>
    <xf numFmtId="0" fontId="7" fillId="0" borderId="0" xfId="0" applyFont="1" applyAlignment="1">
      <alignment horizontal="center" vertical="top" wrapText="1"/>
    </xf>
    <xf numFmtId="0" fontId="3" fillId="0" borderId="14" xfId="64" applyFont="1" applyBorder="1" applyAlignment="1">
      <alignment horizontal="center" vertical="center"/>
      <protection/>
    </xf>
    <xf numFmtId="0" fontId="3" fillId="0" borderId="12" xfId="64" applyFont="1" applyBorder="1" applyAlignment="1">
      <alignment horizontal="center" vertical="center"/>
      <protection/>
    </xf>
    <xf numFmtId="0" fontId="6" fillId="0" borderId="26" xfId="64" applyFont="1" applyBorder="1" applyAlignment="1">
      <alignment horizontal="center" vertical="distributed" textRotation="255" wrapText="1"/>
      <protection/>
    </xf>
    <xf numFmtId="0" fontId="6" fillId="0" borderId="18" xfId="64" applyFont="1" applyBorder="1" applyAlignment="1">
      <alignment horizontal="center" vertical="distributed" textRotation="255" wrapText="1"/>
      <protection/>
    </xf>
    <xf numFmtId="0" fontId="6" fillId="0" borderId="15" xfId="64" applyFont="1" applyBorder="1" applyAlignment="1">
      <alignment horizontal="center" vertical="distributed" textRotation="255" wrapText="1"/>
      <protection/>
    </xf>
    <xf numFmtId="0" fontId="3" fillId="0" borderId="0" xfId="64" applyFont="1" applyAlignment="1">
      <alignment horizontal="center"/>
      <protection/>
    </xf>
    <xf numFmtId="0" fontId="3" fillId="0" borderId="46" xfId="64" applyFont="1" applyBorder="1" applyAlignment="1">
      <alignment vertical="center" textRotation="255"/>
      <protection/>
    </xf>
    <xf numFmtId="0" fontId="3" fillId="0" borderId="44" xfId="64" applyFont="1" applyBorder="1" applyAlignment="1">
      <alignment vertical="center" textRotation="255"/>
      <protection/>
    </xf>
    <xf numFmtId="0" fontId="3" fillId="0" borderId="98" xfId="64" applyFont="1" applyBorder="1" applyAlignment="1">
      <alignment vertical="center" textRotation="255"/>
      <protection/>
    </xf>
    <xf numFmtId="0" fontId="3" fillId="0" borderId="48" xfId="64" applyFont="1" applyBorder="1" applyAlignment="1">
      <alignment horizontal="center" vertical="distributed" textRotation="255"/>
      <protection/>
    </xf>
    <xf numFmtId="0" fontId="3" fillId="0" borderId="48" xfId="64" applyFont="1" applyBorder="1" applyAlignment="1">
      <alignment horizontal="center" vertical="distributed" textRotation="255" wrapText="1"/>
      <protection/>
    </xf>
    <xf numFmtId="0" fontId="3" fillId="0" borderId="43" xfId="64" applyFont="1" applyBorder="1" applyAlignment="1">
      <alignment vertical="center" textRotation="255"/>
      <protection/>
    </xf>
    <xf numFmtId="0" fontId="3" fillId="0" borderId="45" xfId="64" applyFont="1" applyBorder="1" applyAlignment="1">
      <alignment vertical="center" textRotation="255"/>
      <protection/>
    </xf>
    <xf numFmtId="0" fontId="6" fillId="0" borderId="16" xfId="64" applyFont="1" applyFill="1" applyBorder="1" applyAlignment="1">
      <alignment horizontal="left" wrapText="1"/>
      <protection/>
    </xf>
    <xf numFmtId="0" fontId="3" fillId="0" borderId="12" xfId="64" applyFont="1" applyBorder="1" applyAlignment="1">
      <alignment horizontal="center" vertical="distributed" textRotation="255"/>
      <protection/>
    </xf>
    <xf numFmtId="0" fontId="6" fillId="0" borderId="0" xfId="72" applyFont="1" applyFill="1" applyBorder="1" applyAlignment="1" applyProtection="1" quotePrefix="1">
      <alignment horizontal="left"/>
      <protection locked="0"/>
    </xf>
    <xf numFmtId="0" fontId="6" fillId="0" borderId="65" xfId="72" applyFont="1" applyFill="1" applyBorder="1" applyAlignment="1" applyProtection="1" quotePrefix="1">
      <alignment horizontal="left"/>
      <protection locked="0"/>
    </xf>
    <xf numFmtId="0" fontId="6" fillId="0" borderId="0" xfId="74" applyFont="1" applyFill="1" applyAlignment="1" quotePrefix="1">
      <alignment horizontal="left" wrapText="1"/>
      <protection/>
    </xf>
    <xf numFmtId="0" fontId="6" fillId="0" borderId="0" xfId="74" applyFont="1" applyFill="1" applyAlignment="1" quotePrefix="1">
      <alignment horizontal="left"/>
      <protection/>
    </xf>
    <xf numFmtId="0" fontId="6" fillId="0" borderId="0" xfId="72" applyFont="1" applyFill="1" applyAlignment="1" applyProtection="1" quotePrefix="1">
      <alignment horizontal="left" wrapText="1"/>
      <protection locked="0"/>
    </xf>
    <xf numFmtId="0" fontId="3" fillId="0" borderId="13" xfId="75" applyFont="1" applyBorder="1" applyAlignment="1" applyProtection="1">
      <alignment horizontal="left" vertical="center" indent="1"/>
      <protection locked="0"/>
    </xf>
    <xf numFmtId="0" fontId="6" fillId="0" borderId="61" xfId="75" applyFont="1" applyBorder="1" applyAlignment="1" applyProtection="1">
      <alignment vertical="center" textRotation="255" wrapText="1" shrinkToFit="1"/>
      <protection locked="0"/>
    </xf>
    <xf numFmtId="0" fontId="6" fillId="0" borderId="47" xfId="75" applyFont="1" applyBorder="1" applyAlignment="1" applyProtection="1">
      <alignment vertical="center" textRotation="255" shrinkToFit="1"/>
      <protection locked="0"/>
    </xf>
    <xf numFmtId="0" fontId="6" fillId="0" borderId="49" xfId="75" applyFont="1" applyBorder="1" applyAlignment="1" applyProtection="1">
      <alignment vertical="center" textRotation="255" shrinkToFit="1"/>
      <protection locked="0"/>
    </xf>
    <xf numFmtId="0" fontId="3" fillId="0" borderId="34" xfId="75" applyFont="1" applyBorder="1" applyAlignment="1" applyProtection="1">
      <alignment horizontal="left" vertical="center" indent="1"/>
      <protection locked="0"/>
    </xf>
    <xf numFmtId="0" fontId="3" fillId="0" borderId="98" xfId="75" applyFont="1" applyBorder="1" applyAlignment="1" applyProtection="1">
      <alignment horizontal="left" vertical="center" indent="1"/>
      <protection locked="0"/>
    </xf>
    <xf numFmtId="0" fontId="3" fillId="0" borderId="12" xfId="75" applyFont="1" applyBorder="1" applyAlignment="1" applyProtection="1">
      <alignment horizontal="left" vertical="center" indent="1"/>
      <protection locked="0"/>
    </xf>
    <xf numFmtId="0" fontId="3" fillId="0" borderId="37" xfId="75" applyFont="1" applyBorder="1" applyAlignment="1" applyProtection="1">
      <alignment horizontal="left" vertical="center" indent="1"/>
      <protection locked="0"/>
    </xf>
    <xf numFmtId="0" fontId="3" fillId="0" borderId="11" xfId="75" applyFont="1" applyBorder="1" applyAlignment="1" applyProtection="1">
      <alignment horizontal="left" vertical="center" indent="1"/>
      <protection locked="0"/>
    </xf>
    <xf numFmtId="0" fontId="36" fillId="0" borderId="61" xfId="75" applyFont="1" applyBorder="1" applyAlignment="1" applyProtection="1">
      <alignment horizontal="center" vertical="center" textRotation="255" wrapText="1"/>
      <protection locked="0"/>
    </xf>
    <xf numFmtId="0" fontId="36" fillId="0" borderId="62" xfId="0" applyFont="1" applyBorder="1" applyAlignment="1" applyProtection="1">
      <alignment horizontal="center" vertical="center" textRotation="255" wrapText="1"/>
      <protection locked="0"/>
    </xf>
    <xf numFmtId="0" fontId="3" fillId="0" borderId="33" xfId="0" applyFont="1" applyBorder="1" applyAlignment="1" applyProtection="1">
      <alignment horizontal="left" vertical="center" indent="1"/>
      <protection locked="0"/>
    </xf>
    <xf numFmtId="0" fontId="3" fillId="0" borderId="34" xfId="0" applyFont="1" applyBorder="1" applyAlignment="1" applyProtection="1">
      <alignment horizontal="left" vertical="center" indent="1"/>
      <protection locked="0"/>
    </xf>
    <xf numFmtId="0" fontId="3" fillId="0" borderId="36" xfId="0" applyFont="1" applyBorder="1" applyAlignment="1" applyProtection="1">
      <alignment horizontal="left" vertical="center" indent="1"/>
      <protection locked="0"/>
    </xf>
    <xf numFmtId="0" fontId="3" fillId="0" borderId="25" xfId="0" applyFont="1" applyBorder="1" applyAlignment="1" applyProtection="1">
      <alignment horizontal="left" vertical="center" indent="1"/>
      <protection locked="0"/>
    </xf>
    <xf numFmtId="0" fontId="36" fillId="0" borderId="18" xfId="75" applyFont="1" applyBorder="1" applyAlignment="1" applyProtection="1">
      <alignment horizontal="center" vertical="center" textRotation="255" wrapText="1" shrinkToFit="1"/>
      <protection locked="0"/>
    </xf>
    <xf numFmtId="0" fontId="36" fillId="0" borderId="40" xfId="75" applyFont="1" applyBorder="1" applyAlignment="1" applyProtection="1">
      <alignment horizontal="center" vertical="center" textRotation="255" wrapText="1" shrinkToFit="1"/>
      <protection locked="0"/>
    </xf>
    <xf numFmtId="0" fontId="3" fillId="0" borderId="57" xfId="75" applyFont="1" applyBorder="1" applyAlignment="1" applyProtection="1">
      <alignment horizontal="left" vertical="center" indent="1"/>
      <protection locked="0"/>
    </xf>
    <xf numFmtId="0" fontId="3" fillId="0" borderId="17" xfId="75" applyFont="1" applyBorder="1" applyAlignment="1" applyProtection="1">
      <alignment horizontal="left" vertical="center" indent="1"/>
      <protection locked="0"/>
    </xf>
    <xf numFmtId="0" fontId="3" fillId="0" borderId="24" xfId="75" applyFont="1" applyBorder="1" applyAlignment="1" applyProtection="1">
      <alignment horizontal="left" vertical="center" indent="1"/>
      <protection locked="0"/>
    </xf>
    <xf numFmtId="0" fontId="3" fillId="0" borderId="43" xfId="75" applyFont="1" applyBorder="1" applyAlignment="1" applyProtection="1">
      <alignment horizontal="left" vertical="center" indent="1"/>
      <protection locked="0"/>
    </xf>
    <xf numFmtId="0" fontId="6" fillId="0" borderId="60" xfId="75" applyFont="1" applyBorder="1" applyAlignment="1" applyProtection="1">
      <alignment horizontal="center" vertical="center" textRotation="255" wrapText="1" shrinkToFit="1"/>
      <protection locked="0"/>
    </xf>
    <xf numFmtId="0" fontId="6" fillId="0" borderId="48" xfId="75" applyFont="1" applyBorder="1" applyAlignment="1" applyProtection="1">
      <alignment horizontal="center" vertical="center" textRotation="255" shrinkToFit="1"/>
      <protection locked="0"/>
    </xf>
    <xf numFmtId="0" fontId="6" fillId="0" borderId="59" xfId="75" applyFont="1" applyBorder="1" applyAlignment="1" applyProtection="1">
      <alignment horizontal="center" vertical="center" textRotation="255" shrinkToFit="1"/>
      <protection locked="0"/>
    </xf>
    <xf numFmtId="0" fontId="3" fillId="0" borderId="14" xfId="75"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3" fillId="0" borderId="32" xfId="75" applyFont="1" applyBorder="1" applyAlignment="1" applyProtection="1">
      <alignment horizontal="left" vertical="center" wrapText="1" indent="1"/>
      <protection locked="0"/>
    </xf>
    <xf numFmtId="0" fontId="3" fillId="0" borderId="33" xfId="0" applyFont="1" applyBorder="1" applyAlignment="1" applyProtection="1">
      <alignment horizontal="left" vertical="center" wrapText="1" indent="1"/>
      <protection locked="0"/>
    </xf>
    <xf numFmtId="0" fontId="3" fillId="0" borderId="11" xfId="75" applyFont="1" applyBorder="1" applyAlignment="1" applyProtection="1">
      <alignment horizontal="center" vertical="center" textRotation="255" shrinkToFit="1"/>
      <protection locked="0"/>
    </xf>
    <xf numFmtId="0" fontId="3" fillId="0" borderId="26" xfId="75" applyFont="1" applyBorder="1" applyAlignment="1" applyProtection="1">
      <alignment horizontal="center" vertical="center" textRotation="255" shrinkToFit="1"/>
      <protection locked="0"/>
    </xf>
    <xf numFmtId="0" fontId="3" fillId="0" borderId="10" xfId="75" applyFont="1" applyBorder="1" applyAlignment="1" applyProtection="1">
      <alignment horizontal="center" vertical="center" textRotation="255" shrinkToFit="1"/>
      <protection locked="0"/>
    </xf>
    <xf numFmtId="0" fontId="3" fillId="0" borderId="18" xfId="75" applyFont="1" applyBorder="1" applyAlignment="1" applyProtection="1">
      <alignment horizontal="center" vertical="center" textRotation="255" shrinkToFit="1"/>
      <protection locked="0"/>
    </xf>
    <xf numFmtId="0" fontId="3" fillId="0" borderId="17" xfId="75" applyFont="1" applyBorder="1" applyAlignment="1" applyProtection="1">
      <alignment horizontal="center" vertical="center" textRotation="255" shrinkToFit="1"/>
      <protection locked="0"/>
    </xf>
    <xf numFmtId="0" fontId="3" fillId="0" borderId="15" xfId="75" applyFont="1" applyBorder="1" applyAlignment="1" applyProtection="1">
      <alignment horizontal="center" vertical="center" textRotation="255" shrinkToFit="1"/>
      <protection locked="0"/>
    </xf>
    <xf numFmtId="0" fontId="3" fillId="0" borderId="61" xfId="75" applyFont="1" applyBorder="1" applyAlignment="1" applyProtection="1">
      <alignment horizontal="center" vertical="center" textRotation="255"/>
      <protection locked="0"/>
    </xf>
    <xf numFmtId="0" fontId="3" fillId="0" borderId="47" xfId="75" applyFont="1" applyBorder="1" applyAlignment="1" applyProtection="1">
      <alignment horizontal="center" vertical="center" textRotation="255"/>
      <protection locked="0"/>
    </xf>
    <xf numFmtId="0" fontId="3" fillId="0" borderId="49" xfId="75" applyFont="1" applyBorder="1" applyAlignment="1" applyProtection="1">
      <alignment horizontal="center" vertical="center" textRotation="255"/>
      <protection locked="0"/>
    </xf>
    <xf numFmtId="0" fontId="36" fillId="0" borderId="73" xfId="75" applyFont="1" applyBorder="1" applyAlignment="1" applyProtection="1">
      <alignment horizontal="center" vertical="center" textRotation="255" wrapText="1"/>
      <protection locked="0"/>
    </xf>
    <xf numFmtId="0" fontId="36" fillId="0" borderId="55" xfId="75" applyFont="1" applyBorder="1" applyAlignment="1" applyProtection="1">
      <alignment horizontal="center" vertical="center" textRotation="255" wrapText="1"/>
      <protection locked="0"/>
    </xf>
    <xf numFmtId="0" fontId="36" fillId="0" borderId="78" xfId="75" applyFont="1" applyBorder="1" applyAlignment="1" applyProtection="1">
      <alignment horizontal="center" vertical="center" textRotation="255" wrapText="1"/>
      <protection locked="0"/>
    </xf>
    <xf numFmtId="0" fontId="3" fillId="0" borderId="55" xfId="75" applyFont="1" applyBorder="1" applyAlignment="1" applyProtection="1">
      <alignment horizontal="left" vertical="center" indent="1"/>
      <protection locked="0"/>
    </xf>
    <xf numFmtId="0" fontId="3" fillId="0" borderId="71" xfId="75" applyFont="1" applyBorder="1" applyAlignment="1" applyProtection="1">
      <alignment horizontal="left" vertical="center" indent="1"/>
      <protection locked="0"/>
    </xf>
    <xf numFmtId="0" fontId="3" fillId="0" borderId="37" xfId="0" applyFont="1" applyBorder="1" applyAlignment="1" applyProtection="1">
      <alignment horizontal="left" vertical="center" indent="1"/>
      <protection locked="0"/>
    </xf>
    <xf numFmtId="56" fontId="3" fillId="0" borderId="14" xfId="75" applyNumberFormat="1" applyFont="1" applyBorder="1" applyAlignment="1" applyProtection="1">
      <alignment horizontal="center" vertical="center" textRotation="255"/>
      <protection locked="0"/>
    </xf>
    <xf numFmtId="0" fontId="3" fillId="0" borderId="56" xfId="75" applyFont="1" applyBorder="1" applyAlignment="1" applyProtection="1">
      <alignment horizontal="left" vertical="center"/>
      <protection locked="0"/>
    </xf>
    <xf numFmtId="0" fontId="3" fillId="0" borderId="31" xfId="75" applyFont="1" applyBorder="1" applyAlignment="1" applyProtection="1">
      <alignment horizontal="left" vertical="center"/>
      <protection locked="0"/>
    </xf>
    <xf numFmtId="0" fontId="10" fillId="0" borderId="89" xfId="0" applyFont="1" applyBorder="1" applyAlignment="1">
      <alignment horizontal="center" vertical="center" textRotation="255"/>
    </xf>
    <xf numFmtId="0" fontId="3" fillId="0" borderId="32" xfId="75" applyFont="1" applyBorder="1" applyAlignment="1" applyProtection="1">
      <alignment horizontal="right" textRotation="255" wrapText="1"/>
      <protection locked="0"/>
    </xf>
    <xf numFmtId="0" fontId="3" fillId="0" borderId="14" xfId="75" applyFont="1" applyBorder="1" applyAlignment="1" applyProtection="1">
      <alignment horizontal="right" textRotation="255" wrapText="1"/>
      <protection locked="0"/>
    </xf>
    <xf numFmtId="0" fontId="3" fillId="0" borderId="35" xfId="75" applyFont="1" applyBorder="1" applyAlignment="1" applyProtection="1">
      <alignment horizontal="right" textRotation="255" wrapText="1"/>
      <protection locked="0"/>
    </xf>
    <xf numFmtId="0" fontId="3" fillId="0" borderId="74" xfId="75" applyFont="1" applyBorder="1" applyAlignment="1" applyProtection="1">
      <alignment horizontal="center" vertical="top" textRotation="255"/>
      <protection locked="0"/>
    </xf>
    <xf numFmtId="0" fontId="3" fillId="0" borderId="70" xfId="75" applyFont="1" applyBorder="1" applyAlignment="1" applyProtection="1">
      <alignment horizontal="center" vertical="top" textRotation="255"/>
      <protection locked="0"/>
    </xf>
    <xf numFmtId="0" fontId="3" fillId="0" borderId="79" xfId="75" applyFont="1" applyBorder="1" applyAlignment="1" applyProtection="1">
      <alignment horizontal="center" vertical="top" textRotation="255"/>
      <protection locked="0"/>
    </xf>
    <xf numFmtId="0" fontId="11" fillId="0" borderId="0" xfId="75" applyFont="1" applyAlignment="1">
      <alignment horizontal="left" vertical="center"/>
      <protection/>
    </xf>
    <xf numFmtId="0" fontId="3" fillId="0" borderId="0" xfId="75" applyFont="1" applyBorder="1" applyAlignment="1">
      <alignment horizontal="right" vertical="center"/>
      <protection/>
    </xf>
    <xf numFmtId="56" fontId="3" fillId="0" borderId="17" xfId="75" applyNumberFormat="1" applyFont="1" applyBorder="1" applyAlignment="1" applyProtection="1">
      <alignment horizontal="center" vertical="center"/>
      <protection locked="0"/>
    </xf>
    <xf numFmtId="56" fontId="3" fillId="0" borderId="11" xfId="75" applyNumberFormat="1" applyFont="1" applyBorder="1" applyAlignment="1" applyProtection="1">
      <alignment horizontal="center" vertical="center"/>
      <protection locked="0"/>
    </xf>
    <xf numFmtId="56" fontId="3" fillId="0" borderId="26" xfId="75" applyNumberFormat="1" applyFont="1" applyBorder="1" applyAlignment="1" applyProtection="1">
      <alignment horizontal="center" vertical="center"/>
      <protection locked="0"/>
    </xf>
    <xf numFmtId="0" fontId="3" fillId="0" borderId="17" xfId="75" applyFont="1" applyBorder="1" applyAlignment="1" applyProtection="1">
      <alignment horizontal="center" vertical="center"/>
      <protection locked="0"/>
    </xf>
    <xf numFmtId="0" fontId="3" fillId="0" borderId="17" xfId="75" applyFont="1" applyFill="1" applyBorder="1" applyAlignment="1" applyProtection="1">
      <alignment horizontal="center" vertical="center"/>
      <protection locked="0"/>
    </xf>
    <xf numFmtId="0" fontId="11" fillId="33" borderId="0" xfId="0" applyFont="1" applyFill="1" applyAlignment="1">
      <alignment horizontal="center"/>
    </xf>
    <xf numFmtId="0" fontId="11" fillId="0" borderId="0" xfId="0" applyFont="1" applyAlignment="1">
      <alignment horizontal="center"/>
    </xf>
    <xf numFmtId="0" fontId="11" fillId="0" borderId="0" xfId="73" applyFont="1" applyFill="1" applyAlignment="1">
      <alignment horizontal="center" vertical="center"/>
      <protection/>
    </xf>
    <xf numFmtId="192" fontId="0" fillId="0" borderId="31" xfId="51" applyNumberFormat="1" applyFont="1" applyFill="1" applyBorder="1" applyAlignment="1">
      <alignment horizontal="center" vertical="center"/>
    </xf>
    <xf numFmtId="192" fontId="0" fillId="0" borderId="37" xfId="51" applyNumberFormat="1" applyFont="1" applyFill="1" applyBorder="1" applyAlignment="1">
      <alignment horizontal="center" vertical="center"/>
    </xf>
    <xf numFmtId="0" fontId="26" fillId="0" borderId="10" xfId="73" applyFont="1" applyFill="1" applyBorder="1" applyAlignment="1">
      <alignment horizontal="center" vertical="center"/>
      <protection/>
    </xf>
    <xf numFmtId="0" fontId="26" fillId="0" borderId="18" xfId="73" applyFont="1" applyFill="1" applyBorder="1" applyAlignment="1">
      <alignment horizontal="center" vertical="center"/>
      <protection/>
    </xf>
    <xf numFmtId="0" fontId="0" fillId="33" borderId="0" xfId="73" applyFont="1" applyFill="1" applyAlignment="1">
      <alignment horizontal="left" wrapText="1"/>
      <protection/>
    </xf>
    <xf numFmtId="0" fontId="11" fillId="33" borderId="0" xfId="73" applyFont="1" applyFill="1" applyAlignment="1">
      <alignment horizontal="center" vertical="center"/>
      <protection/>
    </xf>
    <xf numFmtId="192" fontId="0" fillId="33" borderId="31" xfId="51" applyNumberFormat="1" applyFont="1" applyFill="1" applyBorder="1" applyAlignment="1">
      <alignment horizontal="center" vertical="center"/>
    </xf>
    <xf numFmtId="192" fontId="0" fillId="33" borderId="37" xfId="51" applyNumberFormat="1" applyFont="1" applyFill="1" applyBorder="1" applyAlignment="1">
      <alignment horizontal="center" vertical="center"/>
    </xf>
    <xf numFmtId="0" fontId="26" fillId="33" borderId="10" xfId="73" applyFont="1" applyFill="1" applyBorder="1" applyAlignment="1">
      <alignment horizontal="center" vertical="center"/>
      <protection/>
    </xf>
    <xf numFmtId="0" fontId="26" fillId="33" borderId="18" xfId="73" applyFont="1" applyFill="1" applyBorder="1" applyAlignment="1">
      <alignment horizontal="center" vertical="center"/>
      <protection/>
    </xf>
    <xf numFmtId="192" fontId="0" fillId="33" borderId="31" xfId="49" applyNumberFormat="1" applyFont="1" applyFill="1" applyBorder="1" applyAlignment="1">
      <alignment horizontal="center" vertical="center"/>
    </xf>
    <xf numFmtId="192" fontId="0" fillId="33" borderId="37" xfId="49" applyNumberFormat="1" applyFont="1" applyFill="1" applyBorder="1" applyAlignment="1">
      <alignment horizontal="center" vertical="center"/>
    </xf>
    <xf numFmtId="0" fontId="0" fillId="33" borderId="10" xfId="73" applyFont="1" applyFill="1" applyBorder="1" applyAlignment="1">
      <alignment horizontal="center" vertical="center"/>
      <protection/>
    </xf>
    <xf numFmtId="0" fontId="0" fillId="33" borderId="18" xfId="73" applyFont="1" applyFill="1" applyBorder="1" applyAlignment="1">
      <alignment horizontal="center" vertical="center"/>
      <protection/>
    </xf>
    <xf numFmtId="0" fontId="0" fillId="33" borderId="12" xfId="73" applyFont="1" applyFill="1" applyBorder="1" applyAlignment="1" quotePrefix="1">
      <alignment horizontal="right" indent="2"/>
      <protection/>
    </xf>
    <xf numFmtId="0" fontId="0" fillId="33" borderId="38" xfId="73" applyFont="1" applyFill="1" applyBorder="1" applyAlignment="1">
      <alignment horizontal="center" vertical="center"/>
      <protection/>
    </xf>
    <xf numFmtId="0" fontId="6" fillId="0" borderId="17" xfId="72" applyFont="1" applyFill="1" applyBorder="1" applyAlignment="1">
      <alignment horizontal="center" vertical="distributed" textRotation="255" wrapText="1"/>
      <protection/>
    </xf>
    <xf numFmtId="0" fontId="6" fillId="0" borderId="13" xfId="72" applyFont="1" applyFill="1" applyBorder="1" applyAlignment="1">
      <alignment horizontal="center" vertical="distributed" textRotation="255"/>
      <protection/>
    </xf>
    <xf numFmtId="0" fontId="6" fillId="0" borderId="99" xfId="72" applyFont="1" applyFill="1" applyBorder="1" applyAlignment="1">
      <alignment horizontal="center" vertical="distributed" textRotation="255"/>
      <protection/>
    </xf>
    <xf numFmtId="0" fontId="6" fillId="0" borderId="11" xfId="72" applyFont="1" applyFill="1" applyBorder="1" applyAlignment="1">
      <alignment horizontal="center" vertical="distributed" textRotation="255"/>
      <protection/>
    </xf>
    <xf numFmtId="0" fontId="6" fillId="0" borderId="14" xfId="72" applyFont="1" applyFill="1" applyBorder="1" applyAlignment="1">
      <alignment horizontal="center" vertical="distributed" textRotation="255"/>
      <protection/>
    </xf>
    <xf numFmtId="0" fontId="6" fillId="0" borderId="26" xfId="72" applyFont="1" applyFill="1" applyBorder="1" applyAlignment="1">
      <alignment horizontal="center" vertical="distributed" textRotation="255"/>
      <protection/>
    </xf>
    <xf numFmtId="0" fontId="6" fillId="0" borderId="15" xfId="72" applyFont="1" applyFill="1" applyBorder="1" applyAlignment="1">
      <alignment horizontal="center" vertical="center" textRotation="255"/>
      <protection/>
    </xf>
    <xf numFmtId="0" fontId="6" fillId="0" borderId="14" xfId="72" applyFont="1" applyFill="1" applyBorder="1" applyAlignment="1">
      <alignment horizontal="center" vertical="center" textRotation="255"/>
      <protection/>
    </xf>
    <xf numFmtId="0" fontId="6" fillId="0" borderId="26" xfId="72" applyFont="1" applyFill="1" applyBorder="1" applyAlignment="1">
      <alignment horizontal="center" vertical="center" textRotation="255"/>
      <protection/>
    </xf>
    <xf numFmtId="0" fontId="6" fillId="0" borderId="15" xfId="72" applyFont="1" applyFill="1" applyBorder="1" applyAlignment="1">
      <alignment horizontal="center" vertical="center" textRotation="255" wrapText="1"/>
      <protection/>
    </xf>
    <xf numFmtId="0" fontId="6" fillId="0" borderId="18" xfId="72" applyFont="1" applyFill="1" applyBorder="1" applyAlignment="1">
      <alignment horizontal="center" vertical="center"/>
      <protection/>
    </xf>
    <xf numFmtId="0" fontId="6" fillId="0" borderId="38" xfId="72" applyFont="1" applyFill="1" applyBorder="1" applyAlignment="1">
      <alignment horizontal="center" vertical="center"/>
      <protection/>
    </xf>
    <xf numFmtId="0" fontId="6" fillId="0" borderId="97" xfId="72" applyFont="1" applyFill="1" applyBorder="1" applyAlignment="1">
      <alignment horizontal="center" vertical="center"/>
      <protection/>
    </xf>
    <xf numFmtId="0" fontId="6" fillId="0" borderId="69" xfId="72" applyFont="1" applyFill="1" applyBorder="1" applyAlignment="1" applyProtection="1">
      <alignment horizontal="center" vertical="distributed" textRotation="255" wrapText="1"/>
      <protection/>
    </xf>
    <xf numFmtId="0" fontId="6" fillId="0" borderId="12" xfId="72" applyFont="1" applyFill="1" applyBorder="1" applyAlignment="1">
      <alignment horizontal="center" vertical="distributed" textRotation="255"/>
      <protection/>
    </xf>
    <xf numFmtId="0" fontId="6" fillId="0" borderId="37" xfId="72" applyFont="1" applyFill="1" applyBorder="1" applyAlignment="1">
      <alignment horizontal="center" vertical="distributed" textRotation="255"/>
      <protection/>
    </xf>
    <xf numFmtId="0" fontId="6" fillId="0" borderId="99" xfId="72" applyFont="1" applyFill="1" applyBorder="1" applyAlignment="1" applyProtection="1">
      <alignment horizontal="distributed" vertical="distributed" textRotation="255"/>
      <protection/>
    </xf>
    <xf numFmtId="0" fontId="6" fillId="0" borderId="13" xfId="72" applyFont="1" applyFill="1" applyBorder="1" applyAlignment="1" applyProtection="1">
      <alignment horizontal="distributed" vertical="distributed" textRotation="255"/>
      <protection/>
    </xf>
    <xf numFmtId="0" fontId="6" fillId="0" borderId="11" xfId="72" applyFont="1" applyFill="1" applyBorder="1" applyAlignment="1" applyProtection="1">
      <alignment horizontal="distributed" vertical="distributed" textRotation="255"/>
      <protection/>
    </xf>
    <xf numFmtId="0" fontId="40" fillId="0" borderId="0" xfId="72" applyFont="1" applyFill="1" applyAlignment="1">
      <alignment horizontal="right"/>
      <protection/>
    </xf>
    <xf numFmtId="0" fontId="40" fillId="0" borderId="0" xfId="72" applyFont="1" applyFill="1" applyAlignment="1">
      <alignment horizontal="left"/>
      <protection/>
    </xf>
    <xf numFmtId="0" fontId="6" fillId="0" borderId="10" xfId="72" applyFont="1" applyFill="1" applyBorder="1" applyAlignment="1">
      <alignment horizontal="center" vertical="center"/>
      <protection/>
    </xf>
    <xf numFmtId="0" fontId="6" fillId="0" borderId="17" xfId="72" applyFont="1" applyFill="1" applyBorder="1" applyAlignment="1">
      <alignment horizontal="center" vertical="center" textRotation="255" wrapText="1"/>
      <protection/>
    </xf>
    <xf numFmtId="0" fontId="6" fillId="0" borderId="13" xfId="72" applyFont="1" applyFill="1" applyBorder="1" applyAlignment="1">
      <alignment horizontal="center" vertical="center" textRotation="255" wrapText="1"/>
      <protection/>
    </xf>
    <xf numFmtId="0" fontId="6" fillId="0" borderId="11" xfId="72" applyFont="1" applyFill="1" applyBorder="1" applyAlignment="1">
      <alignment horizontal="center" vertical="center" textRotation="255" wrapText="1"/>
      <protection/>
    </xf>
    <xf numFmtId="0" fontId="6" fillId="0" borderId="31" xfId="72" applyFont="1" applyFill="1" applyBorder="1" applyAlignment="1" applyProtection="1">
      <alignment horizontal="center" vertical="center" textRotation="255" wrapText="1"/>
      <protection/>
    </xf>
    <xf numFmtId="0" fontId="6" fillId="0" borderId="12" xfId="72" applyFont="1" applyFill="1" applyBorder="1" applyAlignment="1" applyProtection="1">
      <alignment horizontal="center" vertical="center" textRotation="255" wrapText="1"/>
      <protection/>
    </xf>
    <xf numFmtId="0" fontId="6" fillId="0" borderId="37" xfId="72" applyFont="1" applyFill="1" applyBorder="1" applyAlignment="1" applyProtection="1">
      <alignment horizontal="center" vertical="center" textRotation="255" wrapText="1"/>
      <protection/>
    </xf>
    <xf numFmtId="0" fontId="6" fillId="0" borderId="67" xfId="72" applyFont="1" applyFill="1" applyBorder="1" applyAlignment="1">
      <alignment horizontal="center" vertical="center"/>
      <protection/>
    </xf>
    <xf numFmtId="0" fontId="6" fillId="0" borderId="66" xfId="72" applyFont="1" applyFill="1" applyBorder="1" applyAlignment="1">
      <alignment horizontal="center" vertical="center"/>
      <protection/>
    </xf>
    <xf numFmtId="0" fontId="6" fillId="0" borderId="99" xfId="72" applyFont="1" applyFill="1" applyBorder="1" applyAlignment="1">
      <alignment horizontal="center" vertical="distributed" textRotation="255" wrapText="1"/>
      <protection/>
    </xf>
    <xf numFmtId="0" fontId="6" fillId="0" borderId="13" xfId="72" applyFont="1" applyFill="1" applyBorder="1" applyAlignment="1">
      <alignment horizontal="center" vertical="distributed" textRotation="255" wrapText="1"/>
      <protection/>
    </xf>
    <xf numFmtId="0" fontId="6" fillId="0" borderId="11" xfId="72" applyFont="1" applyFill="1" applyBorder="1" applyAlignment="1">
      <alignment horizontal="center" vertical="distributed" textRotation="255" wrapText="1"/>
      <protection/>
    </xf>
    <xf numFmtId="0" fontId="6" fillId="0" borderId="68" xfId="72" applyFont="1" applyFill="1" applyBorder="1" applyAlignment="1">
      <alignment horizontal="center" vertical="center" textRotation="255"/>
      <protection/>
    </xf>
    <xf numFmtId="0" fontId="6" fillId="0" borderId="67" xfId="72" applyFont="1" applyFill="1" applyBorder="1" applyAlignment="1">
      <alignment horizontal="center" vertical="center" wrapText="1"/>
      <protection/>
    </xf>
    <xf numFmtId="0" fontId="6" fillId="0" borderId="100" xfId="72" applyFont="1" applyFill="1" applyBorder="1" applyAlignment="1">
      <alignment horizontal="center" vertical="center"/>
      <protection/>
    </xf>
    <xf numFmtId="0" fontId="6" fillId="0" borderId="17" xfId="72" applyFont="1" applyFill="1" applyBorder="1" applyAlignment="1">
      <alignment horizontal="center" vertical="center" textRotation="255"/>
      <protection/>
    </xf>
    <xf numFmtId="0" fontId="6" fillId="0" borderId="13" xfId="72" applyFont="1" applyFill="1" applyBorder="1" applyAlignment="1">
      <alignment horizontal="center" vertical="center" textRotation="255"/>
      <protection/>
    </xf>
    <xf numFmtId="0" fontId="6" fillId="0" borderId="11" xfId="72" applyFont="1" applyFill="1" applyBorder="1" applyAlignment="1">
      <alignment horizontal="center" vertical="center" textRotation="255"/>
      <protection/>
    </xf>
    <xf numFmtId="0" fontId="6" fillId="0" borderId="69" xfId="72" applyFont="1" applyFill="1" applyBorder="1" applyAlignment="1">
      <alignment horizontal="center" vertical="distributed" textRotation="255" wrapText="1"/>
      <protection/>
    </xf>
    <xf numFmtId="0" fontId="6" fillId="0" borderId="17" xfId="72" applyFont="1" applyFill="1" applyBorder="1" applyAlignment="1" applyProtection="1">
      <alignment horizontal="center" vertical="center" textRotation="255" wrapTex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3" xfId="63"/>
    <cellStyle name="標準 2" xfId="64"/>
    <cellStyle name="標準 3" xfId="65"/>
    <cellStyle name="標準 4" xfId="66"/>
    <cellStyle name="標準 5" xfId="67"/>
    <cellStyle name="標準 6" xfId="68"/>
    <cellStyle name="標準 7" xfId="69"/>
    <cellStyle name="標準 8" xfId="70"/>
    <cellStyle name="標準 9" xfId="71"/>
    <cellStyle name="標準_Form13" xfId="72"/>
    <cellStyle name="標準_コピー健康推移" xfId="73"/>
    <cellStyle name="標準_統計表（９）" xfId="74"/>
    <cellStyle name="標準_別紙集計様式(H16)"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cm</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45275"/>
          <c:y val="-0.0355"/>
        </c:manualLayout>
      </c:layout>
      <c:spPr>
        <a:noFill/>
        <a:ln w="3175">
          <a:noFill/>
        </a:ln>
      </c:spPr>
    </c:title>
    <c:plotArea>
      <c:layout>
        <c:manualLayout>
          <c:xMode val="edge"/>
          <c:yMode val="edge"/>
          <c:x val="0.0195"/>
          <c:y val="0.034"/>
          <c:w val="0.68775"/>
          <c:h val="0.95525"/>
        </c:manualLayout>
      </c:layout>
      <c:lineChart>
        <c:grouping val="standard"/>
        <c:varyColors val="0"/>
        <c:ser>
          <c:idx val="0"/>
          <c:order val="0"/>
          <c:tx>
            <c:strRef>
              <c:f>'P5'!$E$4</c:f>
              <c:strCache>
                <c:ptCount val="1"/>
                <c:pt idx="0">
                  <c:v>５歳（幼稚園児）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Pt>
            <c:idx val="1"/>
            <c:spPr>
              <a:ln w="12700">
                <a:solidFill>
                  <a:srgbClr val="000000"/>
                </a:solidFill>
              </a:ln>
            </c:spPr>
            <c:marker>
              <c:size val="6"/>
              <c:spPr>
                <a:solidFill>
                  <a:srgbClr val="000000"/>
                </a:solidFill>
                <a:ln>
                  <a:solidFill>
                    <a:srgbClr val="000000"/>
                  </a:solidFill>
                </a:ln>
              </c:spPr>
            </c:marker>
          </c:dPt>
          <c:cat>
            <c:strRef>
              <c:f>'P5'!$B$5:$B$12</c:f>
              <c:strCache/>
            </c:strRef>
          </c:cat>
          <c:val>
            <c:numRef>
              <c:f>'P5'!$E$5:$E$12</c:f>
              <c:numCache/>
            </c:numRef>
          </c:val>
          <c:smooth val="0"/>
        </c:ser>
        <c:ser>
          <c:idx val="1"/>
          <c:order val="1"/>
          <c:tx>
            <c:strRef>
              <c:f>'P5'!$F$4</c:f>
              <c:strCache>
                <c:ptCount val="1"/>
                <c:pt idx="0">
                  <c:v>１１歳（小学校6年生）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'P5'!$B$5:$B$12</c:f>
              <c:strCache/>
            </c:strRef>
          </c:cat>
          <c:val>
            <c:numRef>
              <c:f>'P5'!$F$5:$F$12</c:f>
              <c:numCache/>
            </c:numRef>
          </c:val>
          <c:smooth val="0"/>
        </c:ser>
        <c:ser>
          <c:idx val="2"/>
          <c:order val="2"/>
          <c:tx>
            <c:strRef>
              <c:f>'P5'!$G$4</c:f>
              <c:strCache>
                <c:ptCount val="1"/>
                <c:pt idx="0">
                  <c:v>１４歳（中学校3年生）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'P5'!$B$5:$B$12</c:f>
              <c:strCache/>
            </c:strRef>
          </c:cat>
          <c:val>
            <c:numRef>
              <c:f>'P5'!$G$5:$G$12</c:f>
              <c:numCache/>
            </c:numRef>
          </c:val>
          <c:smooth val="0"/>
        </c:ser>
        <c:ser>
          <c:idx val="3"/>
          <c:order val="3"/>
          <c:tx>
            <c:strRef>
              <c:f>'P5'!$H$4</c:f>
              <c:strCache>
                <c:ptCount val="1"/>
                <c:pt idx="0">
                  <c:v>１７歳（高等学校3年生）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'P5'!$B$5:$B$12</c:f>
              <c:strCache/>
            </c:strRef>
          </c:cat>
          <c:val>
            <c:numRef>
              <c:f>'P5'!$H$5:$H$12</c:f>
              <c:numCache/>
            </c:numRef>
          </c:val>
          <c:smooth val="0"/>
        </c:ser>
        <c:marker val="1"/>
        <c:axId val="30270866"/>
        <c:axId val="4002339"/>
      </c:lineChart>
      <c:catAx>
        <c:axId val="30270866"/>
        <c:scaling>
          <c:orientation val="minMax"/>
        </c:scaling>
        <c:axPos val="b"/>
        <c:delete val="0"/>
        <c:numFmt formatCode="General" sourceLinked="1"/>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002339"/>
        <c:crosses val="autoZero"/>
        <c:auto val="1"/>
        <c:lblOffset val="100"/>
        <c:tickLblSkip val="1"/>
        <c:noMultiLvlLbl val="0"/>
      </c:catAx>
      <c:valAx>
        <c:axId val="4002339"/>
        <c:scaling>
          <c:orientation val="minMax"/>
          <c:min val="100"/>
        </c:scaling>
        <c:axPos val="l"/>
        <c:majorGridlines>
          <c:spPr>
            <a:ln w="3175">
              <a:solidFill>
                <a:srgbClr val="808080"/>
              </a:solidFill>
            </a:ln>
          </c:spPr>
        </c:majorGridlines>
        <c:delete val="0"/>
        <c:numFmt formatCode="General" sourceLinked="0"/>
        <c:majorTickMark val="none"/>
        <c:minorTickMark val="none"/>
        <c:tickLblPos val="nextTo"/>
        <c:spPr>
          <a:ln w="3175">
            <a:noFill/>
          </a:ln>
        </c:spPr>
        <c:crossAx val="30270866"/>
        <c:crossesAt val="1"/>
        <c:crossBetween val="midCat"/>
        <c:dispUnits/>
      </c:valAx>
      <c:spPr>
        <a:solidFill>
          <a:srgbClr val="FFFFFF"/>
        </a:solidFill>
        <a:ln w="3175">
          <a:noFill/>
        </a:ln>
      </c:spPr>
    </c:plotArea>
    <c:legend>
      <c:legendPos val="r"/>
      <c:layout>
        <c:manualLayout>
          <c:xMode val="edge"/>
          <c:yMode val="edge"/>
          <c:x val="0.748"/>
          <c:y val="0.5125"/>
          <c:w val="0.24875"/>
          <c:h val="0.28125"/>
        </c:manualLayout>
      </c:layout>
      <c:overlay val="0"/>
      <c:spPr>
        <a:noFill/>
        <a:ln w="3175">
          <a:solidFill>
            <a:srgbClr val="666699"/>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legend>
    <c:plotVisOnly val="1"/>
    <c:dispBlanksAs val="span"/>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cm</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44925"/>
          <c:y val="-0.03575"/>
        </c:manualLayout>
      </c:layout>
      <c:spPr>
        <a:noFill/>
        <a:ln w="3175">
          <a:noFill/>
        </a:ln>
      </c:spPr>
    </c:title>
    <c:plotArea>
      <c:layout>
        <c:manualLayout>
          <c:xMode val="edge"/>
          <c:yMode val="edge"/>
          <c:x val="0.02225"/>
          <c:y val="0.03975"/>
          <c:w val="0.69025"/>
          <c:h val="0.9665"/>
        </c:manualLayout>
      </c:layout>
      <c:lineChart>
        <c:grouping val="standard"/>
        <c:varyColors val="0"/>
        <c:ser>
          <c:idx val="0"/>
          <c:order val="0"/>
          <c:tx>
            <c:strRef>
              <c:f>'P5'!$E$32</c:f>
              <c:strCache>
                <c:ptCount val="1"/>
                <c:pt idx="0">
                  <c:v>５歳（幼稚園児）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Pt>
            <c:idx val="1"/>
            <c:spPr>
              <a:ln w="3175">
                <a:noFill/>
              </a:ln>
            </c:spPr>
            <c:marker>
              <c:size val="6"/>
              <c:spPr>
                <a:solidFill>
                  <a:srgbClr val="000000"/>
                </a:solidFill>
                <a:ln>
                  <a:solidFill>
                    <a:srgbClr val="000000"/>
                  </a:solidFill>
                </a:ln>
              </c:spPr>
            </c:marker>
          </c:dPt>
          <c:cat>
            <c:strRef>
              <c:f>'P5'!$B$33:$B$40</c:f>
              <c:strCache/>
            </c:strRef>
          </c:cat>
          <c:val>
            <c:numRef>
              <c:f>'P5'!$E$33:$E$40</c:f>
              <c:numCache/>
            </c:numRef>
          </c:val>
          <c:smooth val="0"/>
        </c:ser>
        <c:ser>
          <c:idx val="1"/>
          <c:order val="1"/>
          <c:tx>
            <c:strRef>
              <c:f>'P5'!$F$32</c:f>
              <c:strCache>
                <c:ptCount val="1"/>
                <c:pt idx="0">
                  <c:v>１１歳（小学校6年生）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'P5'!$B$33:$B$40</c:f>
              <c:strCache/>
            </c:strRef>
          </c:cat>
          <c:val>
            <c:numRef>
              <c:f>'P5'!$F$33:$F$40</c:f>
              <c:numCache/>
            </c:numRef>
          </c:val>
          <c:smooth val="0"/>
        </c:ser>
        <c:ser>
          <c:idx val="2"/>
          <c:order val="2"/>
          <c:tx>
            <c:strRef>
              <c:f>'P5'!$G$32</c:f>
              <c:strCache>
                <c:ptCount val="1"/>
                <c:pt idx="0">
                  <c:v>１４歳（中学校3年生）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'P5'!$B$33:$B$40</c:f>
              <c:strCache/>
            </c:strRef>
          </c:cat>
          <c:val>
            <c:numRef>
              <c:f>'P5'!$G$33:$G$40</c:f>
              <c:numCache/>
            </c:numRef>
          </c:val>
          <c:smooth val="0"/>
        </c:ser>
        <c:ser>
          <c:idx val="3"/>
          <c:order val="3"/>
          <c:tx>
            <c:strRef>
              <c:f>'P5'!$H$32</c:f>
              <c:strCache>
                <c:ptCount val="1"/>
                <c:pt idx="0">
                  <c:v>１７歳（高等学校3年生）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'P5'!$B$33:$B$40</c:f>
              <c:strCache/>
            </c:strRef>
          </c:cat>
          <c:val>
            <c:numRef>
              <c:f>'P5'!$H$33:$H$40</c:f>
              <c:numCache/>
            </c:numRef>
          </c:val>
          <c:smooth val="0"/>
        </c:ser>
        <c:marker val="1"/>
        <c:axId val="36021052"/>
        <c:axId val="55754013"/>
      </c:lineChart>
      <c:catAx>
        <c:axId val="36021052"/>
        <c:scaling>
          <c:orientation val="minMax"/>
        </c:scaling>
        <c:axPos val="b"/>
        <c:delete val="0"/>
        <c:numFmt formatCode="General" sourceLinked="1"/>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5754013"/>
        <c:crosses val="autoZero"/>
        <c:auto val="1"/>
        <c:lblOffset val="100"/>
        <c:tickLblSkip val="1"/>
        <c:noMultiLvlLbl val="0"/>
      </c:catAx>
      <c:valAx>
        <c:axId val="55754013"/>
        <c:scaling>
          <c:orientation val="minMax"/>
          <c:min val="100"/>
        </c:scaling>
        <c:axPos val="l"/>
        <c:majorGridlines>
          <c:spPr>
            <a:ln w="3175">
              <a:solidFill>
                <a:srgbClr val="808080"/>
              </a:solidFill>
            </a:ln>
          </c:spPr>
        </c:majorGridlines>
        <c:delete val="0"/>
        <c:numFmt formatCode="General" sourceLinked="0"/>
        <c:majorTickMark val="none"/>
        <c:minorTickMark val="none"/>
        <c:tickLblPos val="nextTo"/>
        <c:spPr>
          <a:ln w="3175">
            <a:noFill/>
          </a:ln>
        </c:spPr>
        <c:crossAx val="36021052"/>
        <c:crossesAt val="1"/>
        <c:crossBetween val="midCat"/>
        <c:dispUnits/>
      </c:valAx>
      <c:spPr>
        <a:solidFill>
          <a:srgbClr val="FFFFFF"/>
        </a:solidFill>
        <a:ln w="3175">
          <a:noFill/>
        </a:ln>
      </c:spPr>
    </c:plotArea>
    <c:legend>
      <c:legendPos val="r"/>
      <c:layout>
        <c:manualLayout>
          <c:xMode val="edge"/>
          <c:yMode val="edge"/>
          <c:x val="0.75225"/>
          <c:y val="0.5"/>
          <c:w val="0.24775"/>
          <c:h val="0.3035"/>
        </c:manualLayout>
      </c:layout>
      <c:overlay val="0"/>
      <c:spPr>
        <a:noFill/>
        <a:ln w="3175">
          <a:solidFill>
            <a:srgbClr val="666699"/>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kg</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4595"/>
          <c:y val="-0.034"/>
        </c:manualLayout>
      </c:layout>
      <c:spPr>
        <a:noFill/>
        <a:ln w="3175">
          <a:noFill/>
        </a:ln>
      </c:spPr>
    </c:title>
    <c:plotArea>
      <c:layout>
        <c:manualLayout>
          <c:xMode val="edge"/>
          <c:yMode val="edge"/>
          <c:x val="0.02125"/>
          <c:y val="0.0425"/>
          <c:w val="0.67925"/>
          <c:h val="0.9195"/>
        </c:manualLayout>
      </c:layout>
      <c:lineChart>
        <c:grouping val="standard"/>
        <c:varyColors val="0"/>
        <c:ser>
          <c:idx val="0"/>
          <c:order val="0"/>
          <c:tx>
            <c:strRef>
              <c:f>'P6'!$E$4</c:f>
              <c:strCache>
                <c:ptCount val="1"/>
                <c:pt idx="0">
                  <c:v>５歳（幼稚園児）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Pt>
            <c:idx val="1"/>
            <c:spPr>
              <a:ln w="12700">
                <a:solidFill>
                  <a:srgbClr val="000000"/>
                </a:solidFill>
              </a:ln>
            </c:spPr>
            <c:marker>
              <c:size val="6"/>
              <c:spPr>
                <a:solidFill>
                  <a:srgbClr val="000000"/>
                </a:solidFill>
                <a:ln>
                  <a:solidFill>
                    <a:srgbClr val="000000"/>
                  </a:solidFill>
                </a:ln>
              </c:spPr>
            </c:marker>
          </c:dPt>
          <c:cat>
            <c:strRef>
              <c:f>'P6'!$B$5:$B$12</c:f>
              <c:strCache/>
            </c:strRef>
          </c:cat>
          <c:val>
            <c:numRef>
              <c:f>'P6'!$E$5:$E$12</c:f>
              <c:numCache/>
            </c:numRef>
          </c:val>
          <c:smooth val="0"/>
        </c:ser>
        <c:ser>
          <c:idx val="1"/>
          <c:order val="1"/>
          <c:tx>
            <c:strRef>
              <c:f>'P6'!$F$4</c:f>
              <c:strCache>
                <c:ptCount val="1"/>
                <c:pt idx="0">
                  <c:v>１１歳（小学校6年生）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'P6'!$B$5:$B$12</c:f>
              <c:strCache/>
            </c:strRef>
          </c:cat>
          <c:val>
            <c:numRef>
              <c:f>'P6'!$F$5:$F$12</c:f>
              <c:numCache/>
            </c:numRef>
          </c:val>
          <c:smooth val="0"/>
        </c:ser>
        <c:ser>
          <c:idx val="2"/>
          <c:order val="2"/>
          <c:tx>
            <c:strRef>
              <c:f>'P6'!$G$4</c:f>
              <c:strCache>
                <c:ptCount val="1"/>
                <c:pt idx="0">
                  <c:v>１４歳（中学校3年生）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strRef>
              <c:f>'P6'!$B$5:$B$12</c:f>
              <c:strCache/>
            </c:strRef>
          </c:cat>
          <c:val>
            <c:numRef>
              <c:f>'P6'!$G$5:$G$12</c:f>
              <c:numCache/>
            </c:numRef>
          </c:val>
          <c:smooth val="0"/>
        </c:ser>
        <c:ser>
          <c:idx val="3"/>
          <c:order val="3"/>
          <c:tx>
            <c:strRef>
              <c:f>'P6'!$H$4</c:f>
              <c:strCache>
                <c:ptCount val="1"/>
                <c:pt idx="0">
                  <c:v>１７歳（高等学校3年生）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'P6'!$B$5:$B$12</c:f>
              <c:strCache/>
            </c:strRef>
          </c:cat>
          <c:val>
            <c:numRef>
              <c:f>'P6'!$H$5:$H$12</c:f>
              <c:numCache/>
            </c:numRef>
          </c:val>
          <c:smooth val="0"/>
        </c:ser>
        <c:marker val="1"/>
        <c:axId val="32024070"/>
        <c:axId val="19781175"/>
      </c:lineChart>
      <c:catAx>
        <c:axId val="32024070"/>
        <c:scaling>
          <c:orientation val="minMax"/>
        </c:scaling>
        <c:axPos val="b"/>
        <c:delete val="0"/>
        <c:numFmt formatCode="General" sourceLinked="1"/>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9781175"/>
        <c:crosses val="autoZero"/>
        <c:auto val="1"/>
        <c:lblOffset val="100"/>
        <c:tickLblSkip val="1"/>
        <c:noMultiLvlLbl val="0"/>
      </c:catAx>
      <c:valAx>
        <c:axId val="19781175"/>
        <c:scaling>
          <c:orientation val="minMax"/>
          <c:min val="10"/>
        </c:scaling>
        <c:axPos val="l"/>
        <c:majorGridlines>
          <c:spPr>
            <a:ln w="3175">
              <a:solidFill>
                <a:srgbClr val="808080"/>
              </a:solidFill>
            </a:ln>
          </c:spPr>
        </c:majorGridlines>
        <c:delete val="0"/>
        <c:numFmt formatCode="General" sourceLinked="0"/>
        <c:majorTickMark val="none"/>
        <c:minorTickMark val="none"/>
        <c:tickLblPos val="nextTo"/>
        <c:spPr>
          <a:ln w="3175">
            <a:noFill/>
          </a:ln>
        </c:spPr>
        <c:crossAx val="32024070"/>
        <c:crossesAt val="1"/>
        <c:crossBetween val="between"/>
        <c:dispUnits/>
      </c:valAx>
      <c:spPr>
        <a:noFill/>
        <a:ln>
          <a:noFill/>
        </a:ln>
      </c:spPr>
    </c:plotArea>
    <c:legend>
      <c:legendPos val="r"/>
      <c:layout>
        <c:manualLayout>
          <c:xMode val="edge"/>
          <c:yMode val="edge"/>
          <c:x val="0.732"/>
          <c:y val="0.4135"/>
          <c:w val="0.26625"/>
          <c:h val="0.28825"/>
        </c:manualLayout>
      </c:layout>
      <c:overlay val="0"/>
      <c:spPr>
        <a:noFill/>
        <a:ln w="3175">
          <a:solidFill>
            <a:srgbClr val="666699"/>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kg</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46425"/>
          <c:y val="-0.01925"/>
        </c:manualLayout>
      </c:layout>
      <c:spPr>
        <a:noFill/>
        <a:ln w="3175">
          <a:noFill/>
        </a:ln>
      </c:spPr>
    </c:title>
    <c:plotArea>
      <c:layout>
        <c:manualLayout>
          <c:xMode val="edge"/>
          <c:yMode val="edge"/>
          <c:x val="0.01675"/>
          <c:y val="0.07025"/>
          <c:w val="0.67375"/>
          <c:h val="0.90275"/>
        </c:manualLayout>
      </c:layout>
      <c:lineChart>
        <c:grouping val="standard"/>
        <c:varyColors val="0"/>
        <c:ser>
          <c:idx val="0"/>
          <c:order val="0"/>
          <c:tx>
            <c:strRef>
              <c:f>'P6'!$E$29</c:f>
              <c:strCache>
                <c:ptCount val="1"/>
                <c:pt idx="0">
                  <c:v>５歳（幼稚園児）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Pt>
            <c:idx val="1"/>
            <c:spPr>
              <a:ln w="12700">
                <a:solidFill>
                  <a:srgbClr val="000000"/>
                </a:solidFill>
              </a:ln>
            </c:spPr>
            <c:marker>
              <c:size val="6"/>
              <c:spPr>
                <a:solidFill>
                  <a:srgbClr val="000000"/>
                </a:solidFill>
                <a:ln>
                  <a:solidFill>
                    <a:srgbClr val="000000"/>
                  </a:solidFill>
                </a:ln>
              </c:spPr>
            </c:marker>
          </c:dPt>
          <c:cat>
            <c:strRef>
              <c:f>'P6'!$B$30:$B$37</c:f>
              <c:strCache/>
            </c:strRef>
          </c:cat>
          <c:val>
            <c:numRef>
              <c:f>'P6'!$E$30:$E$37</c:f>
              <c:numCache/>
            </c:numRef>
          </c:val>
          <c:smooth val="0"/>
        </c:ser>
        <c:ser>
          <c:idx val="1"/>
          <c:order val="1"/>
          <c:tx>
            <c:strRef>
              <c:f>'P6'!$F$29</c:f>
              <c:strCache>
                <c:ptCount val="1"/>
                <c:pt idx="0">
                  <c:v>１１歳（小学校6年生）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'P6'!$B$30:$B$37</c:f>
              <c:strCache/>
            </c:strRef>
          </c:cat>
          <c:val>
            <c:numRef>
              <c:f>'P6'!$F$30:$F$37</c:f>
              <c:numCache/>
            </c:numRef>
          </c:val>
          <c:smooth val="0"/>
        </c:ser>
        <c:ser>
          <c:idx val="2"/>
          <c:order val="2"/>
          <c:tx>
            <c:strRef>
              <c:f>'P6'!$G$29</c:f>
              <c:strCache>
                <c:ptCount val="1"/>
                <c:pt idx="0">
                  <c:v>１４歳（中学校3年生）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00"/>
              </a:solidFill>
              <a:ln>
                <a:solidFill>
                  <a:srgbClr val="000000"/>
                </a:solidFill>
              </a:ln>
            </c:spPr>
          </c:marker>
          <c:cat>
            <c:strRef>
              <c:f>'P6'!$B$30:$B$37</c:f>
              <c:strCache/>
            </c:strRef>
          </c:cat>
          <c:val>
            <c:numRef>
              <c:f>'P6'!$G$30:$G$37</c:f>
              <c:numCache/>
            </c:numRef>
          </c:val>
          <c:smooth val="0"/>
        </c:ser>
        <c:ser>
          <c:idx val="3"/>
          <c:order val="3"/>
          <c:tx>
            <c:strRef>
              <c:f>'P6'!$H$29</c:f>
              <c:strCache>
                <c:ptCount val="1"/>
                <c:pt idx="0">
                  <c:v>１７歳（高等学校3年生）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'P6'!$B$30:$B$37</c:f>
              <c:strCache/>
            </c:strRef>
          </c:cat>
          <c:val>
            <c:numRef>
              <c:f>'P6'!$H$30:$H$37</c:f>
              <c:numCache/>
            </c:numRef>
          </c:val>
          <c:smooth val="0"/>
        </c:ser>
        <c:marker val="1"/>
        <c:axId val="43812848"/>
        <c:axId val="58771313"/>
      </c:lineChart>
      <c:catAx>
        <c:axId val="43812848"/>
        <c:scaling>
          <c:orientation val="minMax"/>
        </c:scaling>
        <c:axPos val="b"/>
        <c:delete val="0"/>
        <c:numFmt formatCode="General" sourceLinked="1"/>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8771313"/>
        <c:crosses val="autoZero"/>
        <c:auto val="1"/>
        <c:lblOffset val="100"/>
        <c:tickLblSkip val="1"/>
        <c:noMultiLvlLbl val="0"/>
      </c:catAx>
      <c:valAx>
        <c:axId val="58771313"/>
        <c:scaling>
          <c:orientation val="minMax"/>
          <c:min val="10"/>
        </c:scaling>
        <c:axPos val="l"/>
        <c:majorGridlines>
          <c:spPr>
            <a:ln w="3175">
              <a:solidFill>
                <a:srgbClr val="808080"/>
              </a:solidFill>
            </a:ln>
          </c:spPr>
        </c:majorGridlines>
        <c:delete val="0"/>
        <c:numFmt formatCode="General" sourceLinked="0"/>
        <c:majorTickMark val="none"/>
        <c:minorTickMark val="none"/>
        <c:tickLblPos val="nextTo"/>
        <c:spPr>
          <a:ln w="3175">
            <a:noFill/>
          </a:ln>
        </c:spPr>
        <c:crossAx val="43812848"/>
        <c:crossesAt val="1"/>
        <c:crossBetween val="between"/>
        <c:dispUnits/>
        <c:majorUnit val="10"/>
      </c:valAx>
      <c:spPr>
        <a:solidFill>
          <a:srgbClr val="FFFFFF"/>
        </a:solidFill>
        <a:ln w="3175">
          <a:noFill/>
        </a:ln>
      </c:spPr>
    </c:plotArea>
    <c:legend>
      <c:legendPos val="r"/>
      <c:layout>
        <c:manualLayout>
          <c:xMode val="edge"/>
          <c:yMode val="edge"/>
          <c:x val="0.73525"/>
          <c:y val="0.447"/>
          <c:w val="0.26475"/>
          <c:h val="0.28625"/>
        </c:manualLayout>
      </c:layout>
      <c:overlay val="0"/>
      <c:spPr>
        <a:noFill/>
        <a:ln w="3175">
          <a:solidFill>
            <a:srgbClr val="666699"/>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第３図　３０年前との身長比較</a:t>
            </a:r>
          </a:p>
        </c:rich>
      </c:tx>
      <c:layout>
        <c:manualLayout>
          <c:xMode val="factor"/>
          <c:yMode val="factor"/>
          <c:x val="-0.0595"/>
          <c:y val="-0.009"/>
        </c:manualLayout>
      </c:layout>
      <c:spPr>
        <a:noFill/>
        <a:ln w="3175">
          <a:noFill/>
        </a:ln>
      </c:spPr>
    </c:title>
    <c:plotArea>
      <c:layout>
        <c:manualLayout>
          <c:xMode val="edge"/>
          <c:yMode val="edge"/>
          <c:x val="0.0275"/>
          <c:y val="0.0915"/>
          <c:w val="0.695"/>
          <c:h val="0.85925"/>
        </c:manualLayout>
      </c:layout>
      <c:lineChart>
        <c:grouping val="standard"/>
        <c:varyColors val="0"/>
        <c:ser>
          <c:idx val="0"/>
          <c:order val="0"/>
          <c:tx>
            <c:strRef>
              <c:f>'[2]30年前との比較'!$K$38:$L$38</c:f>
              <c:strCache>
                <c:ptCount val="1"/>
                <c:pt idx="0">
                  <c:v>平成30年度（男子）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'[2]30年前との比較'!$K$4:$K$16</c:f>
              <c:numCache>
                <c:ptCount val="13"/>
                <c:pt idx="0">
                  <c:v>111</c:v>
                </c:pt>
                <c:pt idx="1">
                  <c:v>116.8</c:v>
                </c:pt>
                <c:pt idx="2">
                  <c:v>122.8</c:v>
                </c:pt>
                <c:pt idx="3">
                  <c:v>128.8</c:v>
                </c:pt>
                <c:pt idx="4">
                  <c:v>134</c:v>
                </c:pt>
                <c:pt idx="5">
                  <c:v>139.6</c:v>
                </c:pt>
                <c:pt idx="6">
                  <c:v>145.9</c:v>
                </c:pt>
                <c:pt idx="7">
                  <c:v>153.9</c:v>
                </c:pt>
                <c:pt idx="8">
                  <c:v>161.2</c:v>
                </c:pt>
                <c:pt idx="9">
                  <c:v>166.3</c:v>
                </c:pt>
                <c:pt idx="10">
                  <c:v>168.9</c:v>
                </c:pt>
                <c:pt idx="11">
                  <c:v>170.2</c:v>
                </c:pt>
                <c:pt idx="12">
                  <c:v>170.8</c:v>
                </c:pt>
              </c:numCache>
            </c:numRef>
          </c:val>
          <c:smooth val="0"/>
        </c:ser>
        <c:ser>
          <c:idx val="1"/>
          <c:order val="1"/>
          <c:tx>
            <c:strRef>
              <c:f>'[2]30年前との比較'!$M$38:$N$38</c:f>
              <c:strCache>
                <c:ptCount val="1"/>
                <c:pt idx="0">
                  <c:v>昭和63年度（男子）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'[2]30年前との比較'!$L$4:$L$16</c:f>
              <c:numCache>
                <c:ptCount val="13"/>
                <c:pt idx="0">
                  <c:v>111.4</c:v>
                </c:pt>
                <c:pt idx="1">
                  <c:v>117.3</c:v>
                </c:pt>
                <c:pt idx="2">
                  <c:v>122.8</c:v>
                </c:pt>
                <c:pt idx="3">
                  <c:v>128.6</c:v>
                </c:pt>
                <c:pt idx="4">
                  <c:v>133.3</c:v>
                </c:pt>
                <c:pt idx="5">
                  <c:v>139.1</c:v>
                </c:pt>
                <c:pt idx="6">
                  <c:v>144.7</c:v>
                </c:pt>
                <c:pt idx="7">
                  <c:v>151.8</c:v>
                </c:pt>
                <c:pt idx="8">
                  <c:v>159.2</c:v>
                </c:pt>
                <c:pt idx="9">
                  <c:v>164.5</c:v>
                </c:pt>
                <c:pt idx="10">
                  <c:v>168</c:v>
                </c:pt>
                <c:pt idx="11">
                  <c:v>169.6</c:v>
                </c:pt>
                <c:pt idx="12">
                  <c:v>170.1</c:v>
                </c:pt>
              </c:numCache>
            </c:numRef>
          </c:val>
          <c:smooth val="0"/>
        </c:ser>
        <c:ser>
          <c:idx val="2"/>
          <c:order val="2"/>
          <c:tx>
            <c:strRef>
              <c:f>'[2]30年前との比較'!$K$39:$L$39</c:f>
              <c:strCache>
                <c:ptCount val="1"/>
                <c:pt idx="0">
                  <c:v>平成30年度（女子）</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'[2]30年前との比較'!$K$21:$K$33</c:f>
              <c:numCache>
                <c:ptCount val="13"/>
                <c:pt idx="0">
                  <c:v>109.9</c:v>
                </c:pt>
                <c:pt idx="1">
                  <c:v>116.5</c:v>
                </c:pt>
                <c:pt idx="2">
                  <c:v>122.1</c:v>
                </c:pt>
                <c:pt idx="3">
                  <c:v>128.3</c:v>
                </c:pt>
                <c:pt idx="4">
                  <c:v>134.2</c:v>
                </c:pt>
                <c:pt idx="5">
                  <c:v>140.9</c:v>
                </c:pt>
                <c:pt idx="6">
                  <c:v>146.8</c:v>
                </c:pt>
                <c:pt idx="7">
                  <c:v>152</c:v>
                </c:pt>
                <c:pt idx="8">
                  <c:v>155.2</c:v>
                </c:pt>
                <c:pt idx="9">
                  <c:v>156.7</c:v>
                </c:pt>
                <c:pt idx="10">
                  <c:v>157.3</c:v>
                </c:pt>
                <c:pt idx="11">
                  <c:v>157.5</c:v>
                </c:pt>
                <c:pt idx="12">
                  <c:v>157.6</c:v>
                </c:pt>
              </c:numCache>
            </c:numRef>
          </c:val>
          <c:smooth val="0"/>
        </c:ser>
        <c:ser>
          <c:idx val="3"/>
          <c:order val="3"/>
          <c:tx>
            <c:strRef>
              <c:f>'[2]30年前との比較'!$M$39:$N$39</c:f>
              <c:strCache>
                <c:ptCount val="1"/>
                <c:pt idx="0">
                  <c:v>昭和63年度（女子）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'[2]30年前との比較'!$L$21:$L$33</c:f>
              <c:numCache>
                <c:ptCount val="13"/>
                <c:pt idx="0">
                  <c:v>110.6</c:v>
                </c:pt>
                <c:pt idx="1">
                  <c:v>116.5</c:v>
                </c:pt>
                <c:pt idx="2">
                  <c:v>122.2</c:v>
                </c:pt>
                <c:pt idx="3">
                  <c:v>127.7</c:v>
                </c:pt>
                <c:pt idx="4">
                  <c:v>133.7</c:v>
                </c:pt>
                <c:pt idx="5">
                  <c:v>140.2</c:v>
                </c:pt>
                <c:pt idx="6">
                  <c:v>146.3</c:v>
                </c:pt>
                <c:pt idx="7">
                  <c:v>151.5</c:v>
                </c:pt>
                <c:pt idx="8">
                  <c:v>155</c:v>
                </c:pt>
                <c:pt idx="9">
                  <c:v>156.3</c:v>
                </c:pt>
                <c:pt idx="10">
                  <c:v>156.9</c:v>
                </c:pt>
                <c:pt idx="11">
                  <c:v>157.5</c:v>
                </c:pt>
                <c:pt idx="12">
                  <c:v>157.5</c:v>
                </c:pt>
              </c:numCache>
            </c:numRef>
          </c:val>
          <c:smooth val="0"/>
        </c:ser>
        <c:marker val="1"/>
        <c:axId val="59179770"/>
        <c:axId val="62855883"/>
      </c:lineChart>
      <c:catAx>
        <c:axId val="59179770"/>
        <c:scaling>
          <c:orientation val="minMax"/>
        </c:scaling>
        <c:axPos val="b"/>
        <c:delete val="0"/>
        <c:numFmt formatCode="General" sourceLinked="1"/>
        <c:majorTickMark val="none"/>
        <c:minorTickMark val="in"/>
        <c:tickLblPos val="nextTo"/>
        <c:spPr>
          <a:ln w="3175">
            <a:solidFill>
              <a:srgbClr val="808080"/>
            </a:solidFill>
          </a:ln>
        </c:spPr>
        <c:crossAx val="62855883"/>
        <c:crosses val="autoZero"/>
        <c:auto val="1"/>
        <c:lblOffset val="100"/>
        <c:tickLblSkip val="1"/>
        <c:noMultiLvlLbl val="0"/>
      </c:catAx>
      <c:valAx>
        <c:axId val="62855883"/>
        <c:scaling>
          <c:orientation val="minMax"/>
          <c:min val="10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cm</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21"/>
              <c:y val="0.1495"/>
            </c:manualLayout>
          </c:layout>
          <c:overlay val="0"/>
          <c:spPr>
            <a:noFill/>
            <a:ln w="3175">
              <a:noFill/>
            </a:ln>
          </c:spPr>
        </c:title>
        <c:majorGridlines>
          <c:spPr>
            <a:ln w="3175">
              <a:solidFill>
                <a:srgbClr val="808080"/>
              </a:solidFill>
            </a:ln>
          </c:spPr>
        </c:majorGridlines>
        <c:delete val="0"/>
        <c:numFmt formatCode="0;&quot;△ &quot;0" sourceLinked="0"/>
        <c:majorTickMark val="none"/>
        <c:minorTickMark val="none"/>
        <c:tickLblPos val="nextTo"/>
        <c:spPr>
          <a:ln w="3175">
            <a:solidFill>
              <a:srgbClr val="808080"/>
            </a:solidFill>
          </a:ln>
        </c:spPr>
        <c:crossAx val="59179770"/>
        <c:crossesAt val="1"/>
        <c:crossBetween val="between"/>
        <c:dispUnits/>
      </c:valAx>
      <c:spPr>
        <a:solidFill>
          <a:srgbClr val="FFFFFF"/>
        </a:solidFill>
        <a:ln w="3175">
          <a:noFill/>
        </a:ln>
      </c:spPr>
    </c:plotArea>
    <c:legend>
      <c:legendPos val="r"/>
      <c:layout>
        <c:manualLayout>
          <c:xMode val="edge"/>
          <c:yMode val="edge"/>
          <c:x val="0.751"/>
          <c:y val="0.5495"/>
          <c:w val="0.24"/>
          <c:h val="0.277"/>
        </c:manualLayout>
      </c:layout>
      <c:overlay val="0"/>
      <c:spPr>
        <a:noFill/>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第４図　３０年前との体重比較</a:t>
            </a:r>
          </a:p>
        </c:rich>
      </c:tx>
      <c:layout>
        <c:manualLayout>
          <c:xMode val="factor"/>
          <c:yMode val="factor"/>
          <c:x val="-0.0965"/>
          <c:y val="-0.01825"/>
        </c:manualLayout>
      </c:layout>
      <c:spPr>
        <a:noFill/>
        <a:ln w="3175">
          <a:noFill/>
        </a:ln>
      </c:spPr>
    </c:title>
    <c:plotArea>
      <c:layout>
        <c:manualLayout>
          <c:xMode val="edge"/>
          <c:yMode val="edge"/>
          <c:x val="0.031"/>
          <c:y val="0.09575"/>
          <c:w val="0.68725"/>
          <c:h val="0.864"/>
        </c:manualLayout>
      </c:layout>
      <c:lineChart>
        <c:grouping val="standard"/>
        <c:varyColors val="0"/>
        <c:ser>
          <c:idx val="2"/>
          <c:order val="0"/>
          <c:tx>
            <c:strRef>
              <c:f>'[2]30年前との比較'!$K$38:$L$38</c:f>
              <c:strCache>
                <c:ptCount val="1"/>
                <c:pt idx="0">
                  <c:v>平成30年度（男子）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'[2]30年前との比較'!$M$4:$M$16</c:f>
              <c:numCache>
                <c:ptCount val="13"/>
                <c:pt idx="0">
                  <c:v>19.7</c:v>
                </c:pt>
                <c:pt idx="1">
                  <c:v>21.8</c:v>
                </c:pt>
                <c:pt idx="2">
                  <c:v>24.4</c:v>
                </c:pt>
                <c:pt idx="3">
                  <c:v>27.7</c:v>
                </c:pt>
                <c:pt idx="4">
                  <c:v>31.9</c:v>
                </c:pt>
                <c:pt idx="5">
                  <c:v>35.9</c:v>
                </c:pt>
                <c:pt idx="6">
                  <c:v>39.9</c:v>
                </c:pt>
                <c:pt idx="7">
                  <c:v>45.9</c:v>
                </c:pt>
                <c:pt idx="8">
                  <c:v>50.7</c:v>
                </c:pt>
                <c:pt idx="9">
                  <c:v>55.7</c:v>
                </c:pt>
                <c:pt idx="10">
                  <c:v>59.7</c:v>
                </c:pt>
                <c:pt idx="11">
                  <c:v>62.6</c:v>
                </c:pt>
                <c:pt idx="12">
                  <c:v>63.1</c:v>
                </c:pt>
              </c:numCache>
            </c:numRef>
          </c:val>
          <c:smooth val="0"/>
        </c:ser>
        <c:ser>
          <c:idx val="3"/>
          <c:order val="1"/>
          <c:tx>
            <c:strRef>
              <c:f>'[2]30年前との比較'!$M$38:$N$38</c:f>
              <c:strCache>
                <c:ptCount val="1"/>
                <c:pt idx="0">
                  <c:v>昭和63年度（男子）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'[2]30年前との比較'!$N$4:$N$16</c:f>
              <c:numCache>
                <c:ptCount val="13"/>
                <c:pt idx="0">
                  <c:v>19.7</c:v>
                </c:pt>
                <c:pt idx="1">
                  <c:v>21.8</c:v>
                </c:pt>
                <c:pt idx="2">
                  <c:v>24.4</c:v>
                </c:pt>
                <c:pt idx="3">
                  <c:v>27.7</c:v>
                </c:pt>
                <c:pt idx="4">
                  <c:v>30.4</c:v>
                </c:pt>
                <c:pt idx="5">
                  <c:v>34.7</c:v>
                </c:pt>
                <c:pt idx="6">
                  <c:v>38.6</c:v>
                </c:pt>
                <c:pt idx="7">
                  <c:v>44.4</c:v>
                </c:pt>
                <c:pt idx="8">
                  <c:v>49.8</c:v>
                </c:pt>
                <c:pt idx="9">
                  <c:v>54.4</c:v>
                </c:pt>
                <c:pt idx="10">
                  <c:v>59.8</c:v>
                </c:pt>
                <c:pt idx="11">
                  <c:v>61.4</c:v>
                </c:pt>
                <c:pt idx="12">
                  <c:v>62.8</c:v>
                </c:pt>
              </c:numCache>
            </c:numRef>
          </c:val>
          <c:smooth val="0"/>
        </c:ser>
        <c:ser>
          <c:idx val="0"/>
          <c:order val="2"/>
          <c:tx>
            <c:strRef>
              <c:f>'[2]30年前との比較'!$K$39:$L$39</c:f>
              <c:strCache>
                <c:ptCount val="1"/>
                <c:pt idx="0">
                  <c:v>平成30年度（女子）</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'[2]30年前との比較'!$M$21:$M$33</c:f>
              <c:numCache>
                <c:ptCount val="13"/>
                <c:pt idx="0">
                  <c:v>19.3</c:v>
                </c:pt>
                <c:pt idx="1">
                  <c:v>21.6</c:v>
                </c:pt>
                <c:pt idx="2">
                  <c:v>24.1</c:v>
                </c:pt>
                <c:pt idx="3">
                  <c:v>27.6</c:v>
                </c:pt>
                <c:pt idx="4">
                  <c:v>30.5</c:v>
                </c:pt>
                <c:pt idx="5">
                  <c:v>34.8</c:v>
                </c:pt>
                <c:pt idx="6">
                  <c:v>39.8</c:v>
                </c:pt>
                <c:pt idx="7">
                  <c:v>45.1</c:v>
                </c:pt>
                <c:pt idx="8">
                  <c:v>48.2</c:v>
                </c:pt>
                <c:pt idx="9">
                  <c:v>51.4</c:v>
                </c:pt>
                <c:pt idx="10">
                  <c:v>52.2</c:v>
                </c:pt>
                <c:pt idx="11">
                  <c:v>53.7</c:v>
                </c:pt>
                <c:pt idx="12">
                  <c:v>53.9</c:v>
                </c:pt>
              </c:numCache>
            </c:numRef>
          </c:val>
          <c:smooth val="0"/>
        </c:ser>
        <c:ser>
          <c:idx val="1"/>
          <c:order val="3"/>
          <c:tx>
            <c:strRef>
              <c:f>'[2]30年前との比較'!$M$39:$N$39</c:f>
              <c:strCache>
                <c:ptCount val="1"/>
                <c:pt idx="0">
                  <c:v>昭和63年度（女子）</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'[2]30年前との比較'!$J$4:$J$16</c:f>
              <c:strCache>
                <c:ptCount val="13"/>
                <c:pt idx="0">
                  <c:v>5</c:v>
                </c:pt>
                <c:pt idx="1">
                  <c:v>6</c:v>
                </c:pt>
                <c:pt idx="2">
                  <c:v>7</c:v>
                </c:pt>
                <c:pt idx="3">
                  <c:v>8</c:v>
                </c:pt>
                <c:pt idx="4">
                  <c:v>9</c:v>
                </c:pt>
                <c:pt idx="5">
                  <c:v>10</c:v>
                </c:pt>
                <c:pt idx="6">
                  <c:v>11</c:v>
                </c:pt>
                <c:pt idx="7">
                  <c:v>12</c:v>
                </c:pt>
                <c:pt idx="8">
                  <c:v>13</c:v>
                </c:pt>
                <c:pt idx="9">
                  <c:v>14</c:v>
                </c:pt>
                <c:pt idx="10">
                  <c:v>15</c:v>
                </c:pt>
                <c:pt idx="11">
                  <c:v>16</c:v>
                </c:pt>
                <c:pt idx="12">
                  <c:v>17歳</c:v>
                </c:pt>
              </c:strCache>
            </c:strRef>
          </c:cat>
          <c:val>
            <c:numRef>
              <c:f>'[2]30年前との比較'!$N$21:$N$33</c:f>
              <c:numCache>
                <c:ptCount val="13"/>
                <c:pt idx="0">
                  <c:v>19.3</c:v>
                </c:pt>
                <c:pt idx="1">
                  <c:v>21.4</c:v>
                </c:pt>
                <c:pt idx="2">
                  <c:v>24</c:v>
                </c:pt>
                <c:pt idx="3">
                  <c:v>26.8</c:v>
                </c:pt>
                <c:pt idx="4">
                  <c:v>30.3</c:v>
                </c:pt>
                <c:pt idx="5">
                  <c:v>34.7</c:v>
                </c:pt>
                <c:pt idx="6">
                  <c:v>39.1</c:v>
                </c:pt>
                <c:pt idx="7">
                  <c:v>44.5</c:v>
                </c:pt>
                <c:pt idx="8">
                  <c:v>48.9</c:v>
                </c:pt>
                <c:pt idx="9">
                  <c:v>51</c:v>
                </c:pt>
                <c:pt idx="10">
                  <c:v>53.6</c:v>
                </c:pt>
                <c:pt idx="11">
                  <c:v>53.8</c:v>
                </c:pt>
                <c:pt idx="12">
                  <c:v>53.8</c:v>
                </c:pt>
              </c:numCache>
            </c:numRef>
          </c:val>
          <c:smooth val="0"/>
        </c:ser>
        <c:marker val="1"/>
        <c:axId val="28832036"/>
        <c:axId val="58161733"/>
      </c:lineChart>
      <c:catAx>
        <c:axId val="28832036"/>
        <c:scaling>
          <c:orientation val="minMax"/>
        </c:scaling>
        <c:axPos val="b"/>
        <c:delete val="0"/>
        <c:numFmt formatCode="General" sourceLinked="1"/>
        <c:majorTickMark val="none"/>
        <c:minorTickMark val="in"/>
        <c:tickLblPos val="nextTo"/>
        <c:spPr>
          <a:ln w="3175">
            <a:solidFill>
              <a:srgbClr val="808080"/>
            </a:solidFill>
          </a:ln>
        </c:spPr>
        <c:crossAx val="58161733"/>
        <c:crosses val="autoZero"/>
        <c:auto val="1"/>
        <c:lblOffset val="100"/>
        <c:tickLblSkip val="1"/>
        <c:noMultiLvlLbl val="0"/>
      </c:catAx>
      <c:valAx>
        <c:axId val="58161733"/>
        <c:scaling>
          <c:orientation val="minMax"/>
          <c:min val="15"/>
        </c:scaling>
        <c:axPos val="l"/>
        <c:title>
          <c:tx>
            <c:rich>
              <a:bodyPr vert="horz" rot="0" anchor="ctr"/>
              <a:lstStyle/>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kg</a:t>
                </a:r>
                <a:r>
                  <a:rPr lang="en-US" cap="none" sz="900" b="0" i="0" u="none" baseline="0">
                    <a:solidFill>
                      <a:srgbClr val="000000"/>
                    </a:solidFill>
                    <a:latin typeface="ＭＳ Ｐゴシック"/>
                    <a:ea typeface="ＭＳ Ｐゴシック"/>
                    <a:cs typeface="ＭＳ Ｐゴシック"/>
                  </a:rPr>
                  <a:t>）</a:t>
                </a:r>
              </a:p>
            </c:rich>
          </c:tx>
          <c:layout>
            <c:manualLayout>
              <c:xMode val="factor"/>
              <c:yMode val="factor"/>
              <c:x val="0.0185"/>
              <c:y val="0.1485"/>
            </c:manualLayout>
          </c:layout>
          <c:overlay val="0"/>
          <c:spPr>
            <a:noFill/>
            <a:ln w="3175">
              <a:noFill/>
            </a:ln>
          </c:spPr>
        </c:title>
        <c:majorGridlines>
          <c:spPr>
            <a:ln w="3175">
              <a:solidFill>
                <a:srgbClr val="808080"/>
              </a:solidFill>
            </a:ln>
          </c:spPr>
        </c:majorGridlines>
        <c:delete val="0"/>
        <c:numFmt formatCode="0;&quot;△ &quot;0" sourceLinked="0"/>
        <c:majorTickMark val="none"/>
        <c:minorTickMark val="none"/>
        <c:tickLblPos val="nextTo"/>
        <c:spPr>
          <a:ln w="3175">
            <a:solidFill>
              <a:srgbClr val="808080"/>
            </a:solidFill>
          </a:ln>
        </c:spPr>
        <c:crossAx val="28832036"/>
        <c:crossesAt val="1"/>
        <c:crossBetween val="between"/>
        <c:dispUnits/>
      </c:valAx>
      <c:spPr>
        <a:solidFill>
          <a:srgbClr val="FFFFFF"/>
        </a:solidFill>
        <a:ln w="3175">
          <a:noFill/>
        </a:ln>
      </c:spPr>
    </c:plotArea>
    <c:legend>
      <c:legendPos val="b"/>
      <c:layout>
        <c:manualLayout>
          <c:xMode val="edge"/>
          <c:yMode val="edge"/>
          <c:x val="0.75475"/>
          <c:y val="0.579"/>
          <c:w val="0.24225"/>
          <c:h val="0.2495"/>
        </c:manualLayout>
      </c:layout>
      <c:overlay val="0"/>
      <c:spPr>
        <a:noFill/>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16</xdr:row>
      <xdr:rowOff>0</xdr:rowOff>
    </xdr:from>
    <xdr:to>
      <xdr:col>8</xdr:col>
      <xdr:colOff>0</xdr:colOff>
      <xdr:row>16</xdr:row>
      <xdr:rowOff>0</xdr:rowOff>
    </xdr:to>
    <xdr:sp>
      <xdr:nvSpPr>
        <xdr:cNvPr id="1" name="Line 4"/>
        <xdr:cNvSpPr>
          <a:spLocks/>
        </xdr:cNvSpPr>
      </xdr:nvSpPr>
      <xdr:spPr>
        <a:xfrm>
          <a:off x="208597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2" name="Line 5"/>
        <xdr:cNvSpPr>
          <a:spLocks/>
        </xdr:cNvSpPr>
      </xdr:nvSpPr>
      <xdr:spPr>
        <a:xfrm>
          <a:off x="420052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8</xdr:col>
      <xdr:colOff>0</xdr:colOff>
      <xdr:row>16</xdr:row>
      <xdr:rowOff>0</xdr:rowOff>
    </xdr:to>
    <xdr:sp>
      <xdr:nvSpPr>
        <xdr:cNvPr id="3" name="Line 34"/>
        <xdr:cNvSpPr>
          <a:spLocks/>
        </xdr:cNvSpPr>
      </xdr:nvSpPr>
      <xdr:spPr>
        <a:xfrm>
          <a:off x="208597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4" name="Line 35"/>
        <xdr:cNvSpPr>
          <a:spLocks/>
        </xdr:cNvSpPr>
      </xdr:nvSpPr>
      <xdr:spPr>
        <a:xfrm>
          <a:off x="420052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16</xdr:row>
      <xdr:rowOff>0</xdr:rowOff>
    </xdr:from>
    <xdr:to>
      <xdr:col>8</xdr:col>
      <xdr:colOff>0</xdr:colOff>
      <xdr:row>16</xdr:row>
      <xdr:rowOff>0</xdr:rowOff>
    </xdr:to>
    <xdr:sp>
      <xdr:nvSpPr>
        <xdr:cNvPr id="5" name="Line 42"/>
        <xdr:cNvSpPr>
          <a:spLocks/>
        </xdr:cNvSpPr>
      </xdr:nvSpPr>
      <xdr:spPr>
        <a:xfrm>
          <a:off x="208597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16</xdr:row>
      <xdr:rowOff>0</xdr:rowOff>
    </xdr:from>
    <xdr:to>
      <xdr:col>14</xdr:col>
      <xdr:colOff>0</xdr:colOff>
      <xdr:row>16</xdr:row>
      <xdr:rowOff>0</xdr:rowOff>
    </xdr:to>
    <xdr:sp>
      <xdr:nvSpPr>
        <xdr:cNvPr id="6" name="Line 43"/>
        <xdr:cNvSpPr>
          <a:spLocks/>
        </xdr:cNvSpPr>
      </xdr:nvSpPr>
      <xdr:spPr>
        <a:xfrm>
          <a:off x="4200525" y="3133725"/>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285750</xdr:rowOff>
    </xdr:from>
    <xdr:to>
      <xdr:col>1</xdr:col>
      <xdr:colOff>57150</xdr:colOff>
      <xdr:row>14</xdr:row>
      <xdr:rowOff>161925</xdr:rowOff>
    </xdr:to>
    <xdr:sp>
      <xdr:nvSpPr>
        <xdr:cNvPr id="1" name="正方形/長方形 1"/>
        <xdr:cNvSpPr>
          <a:spLocks/>
        </xdr:cNvSpPr>
      </xdr:nvSpPr>
      <xdr:spPr>
        <a:xfrm>
          <a:off x="104775" y="3790950"/>
          <a:ext cx="323850" cy="171450"/>
        </a:xfrm>
        <a:prstGeom prst="rect">
          <a:avLst/>
        </a:prstGeom>
        <a:noFill/>
        <a:ln w="9525" cmpd="sng">
          <a:noFill/>
        </a:ln>
      </xdr:spPr>
      <xdr:txBody>
        <a:bodyPr vertOverflow="clip" wrap="square" lIns="36000" tIns="0" rIns="36000" bIns="0"/>
        <a:p>
          <a:pPr algn="l">
            <a:defRPr/>
          </a:pPr>
          <a:r>
            <a:rPr lang="en-US" cap="none" sz="1100" b="0" i="0" u="none" baseline="0">
              <a:solidFill>
                <a:srgbClr val="000000"/>
              </a:solidFill>
            </a:rPr>
            <a:t>1.0</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46</xdr:row>
      <xdr:rowOff>123825</xdr:rowOff>
    </xdr:from>
    <xdr:to>
      <xdr:col>1</xdr:col>
      <xdr:colOff>352425</xdr:colOff>
      <xdr:row>50</xdr:row>
      <xdr:rowOff>38100</xdr:rowOff>
    </xdr:to>
    <xdr:sp>
      <xdr:nvSpPr>
        <xdr:cNvPr id="1"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2"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3" name="Group 3"/>
        <xdr:cNvGrpSpPr>
          <a:grpSpLocks/>
        </xdr:cNvGrpSpPr>
      </xdr:nvGrpSpPr>
      <xdr:grpSpPr>
        <a:xfrm>
          <a:off x="504825" y="2133600"/>
          <a:ext cx="152400" cy="1047750"/>
          <a:chOff x="-17500" y="-399428"/>
          <a:chExt cx="37500" cy="21560"/>
        </a:xfrm>
        <a:solidFill>
          <a:srgbClr val="FFFFFF"/>
        </a:solidFill>
      </xdr:grpSpPr>
      <xdr:sp>
        <xdr:nvSpPr>
          <xdr:cNvPr id="4" name="Arc 4"/>
          <xdr:cNvSpPr>
            <a:spLocks/>
          </xdr:cNvSpPr>
        </xdr:nvSpPr>
        <xdr:spPr>
          <a:xfrm flipH="1">
            <a:off x="2497" y="-399428"/>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2497" y="-398447"/>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rc 6"/>
          <xdr:cNvSpPr>
            <a:spLocks/>
          </xdr:cNvSpPr>
        </xdr:nvSpPr>
        <xdr:spPr>
          <a:xfrm flipV="1">
            <a:off x="-17500" y="-389629"/>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rc 7"/>
          <xdr:cNvSpPr>
            <a:spLocks/>
          </xdr:cNvSpPr>
        </xdr:nvSpPr>
        <xdr:spPr>
          <a:xfrm>
            <a:off x="-17500" y="-388648"/>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2497" y="-387667"/>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rc 9"/>
          <xdr:cNvSpPr>
            <a:spLocks/>
          </xdr:cNvSpPr>
        </xdr:nvSpPr>
        <xdr:spPr>
          <a:xfrm flipH="1" flipV="1">
            <a:off x="2497" y="-378650"/>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0" name="Group 10"/>
        <xdr:cNvGrpSpPr>
          <a:grpSpLocks/>
        </xdr:cNvGrpSpPr>
      </xdr:nvGrpSpPr>
      <xdr:grpSpPr>
        <a:xfrm>
          <a:off x="495300" y="3333750"/>
          <a:ext cx="152400" cy="590550"/>
          <a:chOff x="-20000" y="-798483"/>
          <a:chExt cx="35000" cy="24304"/>
        </a:xfrm>
        <a:solidFill>
          <a:srgbClr val="FFFFFF"/>
        </a:solidFill>
      </xdr:grpSpPr>
      <xdr:sp>
        <xdr:nvSpPr>
          <xdr:cNvPr id="11" name="Arc 11"/>
          <xdr:cNvSpPr>
            <a:spLocks/>
          </xdr:cNvSpPr>
        </xdr:nvSpPr>
        <xdr:spPr>
          <a:xfrm flipH="1">
            <a:off x="3" y="-798483"/>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3" y="-797304"/>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rc 13"/>
          <xdr:cNvSpPr>
            <a:spLocks/>
          </xdr:cNvSpPr>
        </xdr:nvSpPr>
        <xdr:spPr>
          <a:xfrm flipV="1">
            <a:off x="-20000" y="-78751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rc 14"/>
          <xdr:cNvSpPr>
            <a:spLocks/>
          </xdr:cNvSpPr>
        </xdr:nvSpPr>
        <xdr:spPr>
          <a:xfrm>
            <a:off x="-20000" y="-786331"/>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3" y="-785152"/>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rc 16"/>
          <xdr:cNvSpPr>
            <a:spLocks/>
          </xdr:cNvSpPr>
        </xdr:nvSpPr>
        <xdr:spPr>
          <a:xfrm flipH="1" flipV="1">
            <a:off x="3" y="-774963"/>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7" name="Group 17"/>
        <xdr:cNvGrpSpPr>
          <a:grpSpLocks/>
        </xdr:cNvGrpSpPr>
      </xdr:nvGrpSpPr>
      <xdr:grpSpPr>
        <a:xfrm>
          <a:off x="504825" y="4038600"/>
          <a:ext cx="152400" cy="590550"/>
          <a:chOff x="-17500" y="-798887"/>
          <a:chExt cx="35000" cy="24304"/>
        </a:xfrm>
        <a:solidFill>
          <a:srgbClr val="FFFFFF"/>
        </a:solidFill>
      </xdr:grpSpPr>
      <xdr:sp>
        <xdr:nvSpPr>
          <xdr:cNvPr id="18" name="Arc 18"/>
          <xdr:cNvSpPr>
            <a:spLocks/>
          </xdr:cNvSpPr>
        </xdr:nvSpPr>
        <xdr:spPr>
          <a:xfrm flipH="1">
            <a:off x="2503" y="-798887"/>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2503" y="-797708"/>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rc 20"/>
          <xdr:cNvSpPr>
            <a:spLocks/>
          </xdr:cNvSpPr>
        </xdr:nvSpPr>
        <xdr:spPr>
          <a:xfrm flipV="1">
            <a:off x="-17500" y="-78791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rc 21"/>
          <xdr:cNvSpPr>
            <a:spLocks/>
          </xdr:cNvSpPr>
        </xdr:nvSpPr>
        <xdr:spPr>
          <a:xfrm>
            <a:off x="-17500" y="-786735"/>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2"/>
          <xdr:cNvSpPr>
            <a:spLocks/>
          </xdr:cNvSpPr>
        </xdr:nvSpPr>
        <xdr:spPr>
          <a:xfrm>
            <a:off x="2503" y="-785556"/>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rc 23"/>
          <xdr:cNvSpPr>
            <a:spLocks/>
          </xdr:cNvSpPr>
        </xdr:nvSpPr>
        <xdr:spPr>
          <a:xfrm flipH="1" flipV="1">
            <a:off x="2503" y="-775367"/>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95250</xdr:colOff>
      <xdr:row>46</xdr:row>
      <xdr:rowOff>123825</xdr:rowOff>
    </xdr:from>
    <xdr:to>
      <xdr:col>1</xdr:col>
      <xdr:colOff>361950</xdr:colOff>
      <xdr:row>50</xdr:row>
      <xdr:rowOff>38100</xdr:rowOff>
    </xdr:to>
    <xdr:sp>
      <xdr:nvSpPr>
        <xdr:cNvPr id="24"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5" name="Group 25"/>
        <xdr:cNvGrpSpPr>
          <a:grpSpLocks/>
        </xdr:cNvGrpSpPr>
      </xdr:nvGrpSpPr>
      <xdr:grpSpPr>
        <a:xfrm>
          <a:off x="504825" y="7181850"/>
          <a:ext cx="152400" cy="1047750"/>
          <a:chOff x="-17500" y="-399463"/>
          <a:chExt cx="37500" cy="21560"/>
        </a:xfrm>
        <a:solidFill>
          <a:srgbClr val="FFFFFF"/>
        </a:solidFill>
      </xdr:grpSpPr>
      <xdr:sp>
        <xdr:nvSpPr>
          <xdr:cNvPr id="26" name="Arc 26"/>
          <xdr:cNvSpPr>
            <a:spLocks/>
          </xdr:cNvSpPr>
        </xdr:nvSpPr>
        <xdr:spPr>
          <a:xfrm flipH="1">
            <a:off x="2497" y="-399463"/>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2497" y="-398482"/>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rc 28"/>
          <xdr:cNvSpPr>
            <a:spLocks/>
          </xdr:cNvSpPr>
        </xdr:nvSpPr>
        <xdr:spPr>
          <a:xfrm flipV="1">
            <a:off x="-17500" y="-389664"/>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rc 29"/>
          <xdr:cNvSpPr>
            <a:spLocks/>
          </xdr:cNvSpPr>
        </xdr:nvSpPr>
        <xdr:spPr>
          <a:xfrm>
            <a:off x="-17500" y="-388683"/>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0"/>
          <xdr:cNvSpPr>
            <a:spLocks/>
          </xdr:cNvSpPr>
        </xdr:nvSpPr>
        <xdr:spPr>
          <a:xfrm>
            <a:off x="2497" y="-387702"/>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rc 31"/>
          <xdr:cNvSpPr>
            <a:spLocks/>
          </xdr:cNvSpPr>
        </xdr:nvSpPr>
        <xdr:spPr>
          <a:xfrm flipH="1" flipV="1">
            <a:off x="2497" y="-378685"/>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2" name="Group 32"/>
        <xdr:cNvGrpSpPr>
          <a:grpSpLocks/>
        </xdr:cNvGrpSpPr>
      </xdr:nvGrpSpPr>
      <xdr:grpSpPr>
        <a:xfrm>
          <a:off x="495300" y="8382000"/>
          <a:ext cx="152400" cy="590550"/>
          <a:chOff x="-20000" y="-798946"/>
          <a:chExt cx="35000" cy="24304"/>
        </a:xfrm>
        <a:solidFill>
          <a:srgbClr val="FFFFFF"/>
        </a:solidFill>
      </xdr:grpSpPr>
      <xdr:sp>
        <xdr:nvSpPr>
          <xdr:cNvPr id="33" name="Arc 33"/>
          <xdr:cNvSpPr>
            <a:spLocks/>
          </xdr:cNvSpPr>
        </xdr:nvSpPr>
        <xdr:spPr>
          <a:xfrm flipH="1">
            <a:off x="3" y="-798946"/>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3" y="-797767"/>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rc 35"/>
          <xdr:cNvSpPr>
            <a:spLocks/>
          </xdr:cNvSpPr>
        </xdr:nvSpPr>
        <xdr:spPr>
          <a:xfrm flipV="1">
            <a:off x="-20000" y="-787973"/>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rc 36"/>
          <xdr:cNvSpPr>
            <a:spLocks/>
          </xdr:cNvSpPr>
        </xdr:nvSpPr>
        <xdr:spPr>
          <a:xfrm>
            <a:off x="-20000" y="-78679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7"/>
          <xdr:cNvSpPr>
            <a:spLocks/>
          </xdr:cNvSpPr>
        </xdr:nvSpPr>
        <xdr:spPr>
          <a:xfrm>
            <a:off x="3" y="-785615"/>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rc 38"/>
          <xdr:cNvSpPr>
            <a:spLocks/>
          </xdr:cNvSpPr>
        </xdr:nvSpPr>
        <xdr:spPr>
          <a:xfrm flipH="1" flipV="1">
            <a:off x="3" y="-775426"/>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39" name="Group 39"/>
        <xdr:cNvGrpSpPr>
          <a:grpSpLocks/>
        </xdr:cNvGrpSpPr>
      </xdr:nvGrpSpPr>
      <xdr:grpSpPr>
        <a:xfrm>
          <a:off x="504825" y="9086850"/>
          <a:ext cx="152400" cy="590550"/>
          <a:chOff x="-17500" y="-799742"/>
          <a:chExt cx="35000" cy="24304"/>
        </a:xfrm>
        <a:solidFill>
          <a:srgbClr val="FFFFFF"/>
        </a:solidFill>
      </xdr:grpSpPr>
      <xdr:sp>
        <xdr:nvSpPr>
          <xdr:cNvPr id="40" name="Arc 40"/>
          <xdr:cNvSpPr>
            <a:spLocks/>
          </xdr:cNvSpPr>
        </xdr:nvSpPr>
        <xdr:spPr>
          <a:xfrm flipH="1">
            <a:off x="2503" y="-799742"/>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2503" y="-798563"/>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rc 42"/>
          <xdr:cNvSpPr>
            <a:spLocks/>
          </xdr:cNvSpPr>
        </xdr:nvSpPr>
        <xdr:spPr>
          <a:xfrm flipV="1">
            <a:off x="-17500" y="-788769"/>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rc 43"/>
          <xdr:cNvSpPr>
            <a:spLocks/>
          </xdr:cNvSpPr>
        </xdr:nvSpPr>
        <xdr:spPr>
          <a:xfrm>
            <a:off x="-17500" y="-78759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4"/>
          <xdr:cNvSpPr>
            <a:spLocks/>
          </xdr:cNvSpPr>
        </xdr:nvSpPr>
        <xdr:spPr>
          <a:xfrm>
            <a:off x="2503" y="-786411"/>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Arc 45"/>
          <xdr:cNvSpPr>
            <a:spLocks/>
          </xdr:cNvSpPr>
        </xdr:nvSpPr>
        <xdr:spPr>
          <a:xfrm flipH="1" flipV="1">
            <a:off x="2503" y="-776222"/>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46</xdr:row>
      <xdr:rowOff>123825</xdr:rowOff>
    </xdr:from>
    <xdr:to>
      <xdr:col>1</xdr:col>
      <xdr:colOff>352425</xdr:colOff>
      <xdr:row>50</xdr:row>
      <xdr:rowOff>38100</xdr:rowOff>
    </xdr:to>
    <xdr:sp>
      <xdr:nvSpPr>
        <xdr:cNvPr id="46"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47"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xdr:nvSpPr>
        <xdr:cNvPr id="48"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49"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xdr:nvSpPr>
        <xdr:cNvPr id="50" name="テキスト 2"/>
        <xdr:cNvSpPr txBox="1">
          <a:spLocks noChangeArrowheads="1"/>
        </xdr:cNvSpPr>
      </xdr:nvSpPr>
      <xdr:spPr>
        <a:xfrm>
          <a:off x="266700"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xdr:nvSpPr>
        <xdr:cNvPr id="51" name="テキスト 69"/>
        <xdr:cNvSpPr txBox="1">
          <a:spLocks noChangeArrowheads="1"/>
        </xdr:cNvSpPr>
      </xdr:nvSpPr>
      <xdr:spPr>
        <a:xfrm>
          <a:off x="266700"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46</xdr:row>
      <xdr:rowOff>123825</xdr:rowOff>
    </xdr:from>
    <xdr:to>
      <xdr:col>1</xdr:col>
      <xdr:colOff>352425</xdr:colOff>
      <xdr:row>50</xdr:row>
      <xdr:rowOff>38100</xdr:rowOff>
    </xdr:to>
    <xdr:sp>
      <xdr:nvSpPr>
        <xdr:cNvPr id="1"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2"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3" name="Group 3"/>
        <xdr:cNvGrpSpPr>
          <a:grpSpLocks/>
        </xdr:cNvGrpSpPr>
      </xdr:nvGrpSpPr>
      <xdr:grpSpPr>
        <a:xfrm>
          <a:off x="504825" y="2133600"/>
          <a:ext cx="152400" cy="1047750"/>
          <a:chOff x="-17500" y="-399428"/>
          <a:chExt cx="37500" cy="21560"/>
        </a:xfrm>
        <a:solidFill>
          <a:srgbClr val="FFFFFF"/>
        </a:solidFill>
      </xdr:grpSpPr>
      <xdr:sp>
        <xdr:nvSpPr>
          <xdr:cNvPr id="4" name="Arc 4"/>
          <xdr:cNvSpPr>
            <a:spLocks/>
          </xdr:cNvSpPr>
        </xdr:nvSpPr>
        <xdr:spPr>
          <a:xfrm flipH="1">
            <a:off x="2497" y="-399428"/>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2497" y="-398447"/>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rc 6"/>
          <xdr:cNvSpPr>
            <a:spLocks/>
          </xdr:cNvSpPr>
        </xdr:nvSpPr>
        <xdr:spPr>
          <a:xfrm flipV="1">
            <a:off x="-17500" y="-389629"/>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rc 7"/>
          <xdr:cNvSpPr>
            <a:spLocks/>
          </xdr:cNvSpPr>
        </xdr:nvSpPr>
        <xdr:spPr>
          <a:xfrm>
            <a:off x="-17500" y="-388648"/>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2497" y="-387667"/>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rc 9"/>
          <xdr:cNvSpPr>
            <a:spLocks/>
          </xdr:cNvSpPr>
        </xdr:nvSpPr>
        <xdr:spPr>
          <a:xfrm flipH="1" flipV="1">
            <a:off x="2497" y="-378650"/>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0" name="Group 10"/>
        <xdr:cNvGrpSpPr>
          <a:grpSpLocks/>
        </xdr:cNvGrpSpPr>
      </xdr:nvGrpSpPr>
      <xdr:grpSpPr>
        <a:xfrm>
          <a:off x="495300" y="3333750"/>
          <a:ext cx="152400" cy="590550"/>
          <a:chOff x="-20000" y="-798483"/>
          <a:chExt cx="35000" cy="24304"/>
        </a:xfrm>
        <a:solidFill>
          <a:srgbClr val="FFFFFF"/>
        </a:solidFill>
      </xdr:grpSpPr>
      <xdr:sp>
        <xdr:nvSpPr>
          <xdr:cNvPr id="11" name="Arc 11"/>
          <xdr:cNvSpPr>
            <a:spLocks/>
          </xdr:cNvSpPr>
        </xdr:nvSpPr>
        <xdr:spPr>
          <a:xfrm flipH="1">
            <a:off x="3" y="-798483"/>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3" y="-797304"/>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rc 13"/>
          <xdr:cNvSpPr>
            <a:spLocks/>
          </xdr:cNvSpPr>
        </xdr:nvSpPr>
        <xdr:spPr>
          <a:xfrm flipV="1">
            <a:off x="-20000" y="-78751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rc 14"/>
          <xdr:cNvSpPr>
            <a:spLocks/>
          </xdr:cNvSpPr>
        </xdr:nvSpPr>
        <xdr:spPr>
          <a:xfrm>
            <a:off x="-20000" y="-786331"/>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3" y="-785152"/>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rc 16"/>
          <xdr:cNvSpPr>
            <a:spLocks/>
          </xdr:cNvSpPr>
        </xdr:nvSpPr>
        <xdr:spPr>
          <a:xfrm flipH="1" flipV="1">
            <a:off x="3" y="-774963"/>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7" name="Group 17"/>
        <xdr:cNvGrpSpPr>
          <a:grpSpLocks/>
        </xdr:cNvGrpSpPr>
      </xdr:nvGrpSpPr>
      <xdr:grpSpPr>
        <a:xfrm>
          <a:off x="504825" y="4038600"/>
          <a:ext cx="152400" cy="590550"/>
          <a:chOff x="-17500" y="-798887"/>
          <a:chExt cx="35000" cy="24304"/>
        </a:xfrm>
        <a:solidFill>
          <a:srgbClr val="FFFFFF"/>
        </a:solidFill>
      </xdr:grpSpPr>
      <xdr:sp>
        <xdr:nvSpPr>
          <xdr:cNvPr id="18" name="Arc 18"/>
          <xdr:cNvSpPr>
            <a:spLocks/>
          </xdr:cNvSpPr>
        </xdr:nvSpPr>
        <xdr:spPr>
          <a:xfrm flipH="1">
            <a:off x="2503" y="-798887"/>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2503" y="-797708"/>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rc 20"/>
          <xdr:cNvSpPr>
            <a:spLocks/>
          </xdr:cNvSpPr>
        </xdr:nvSpPr>
        <xdr:spPr>
          <a:xfrm flipV="1">
            <a:off x="-17500" y="-78791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rc 21"/>
          <xdr:cNvSpPr>
            <a:spLocks/>
          </xdr:cNvSpPr>
        </xdr:nvSpPr>
        <xdr:spPr>
          <a:xfrm>
            <a:off x="-17500" y="-786735"/>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2"/>
          <xdr:cNvSpPr>
            <a:spLocks/>
          </xdr:cNvSpPr>
        </xdr:nvSpPr>
        <xdr:spPr>
          <a:xfrm>
            <a:off x="2503" y="-785556"/>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rc 23"/>
          <xdr:cNvSpPr>
            <a:spLocks/>
          </xdr:cNvSpPr>
        </xdr:nvSpPr>
        <xdr:spPr>
          <a:xfrm flipH="1" flipV="1">
            <a:off x="2503" y="-775367"/>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95250</xdr:colOff>
      <xdr:row>46</xdr:row>
      <xdr:rowOff>123825</xdr:rowOff>
    </xdr:from>
    <xdr:to>
      <xdr:col>1</xdr:col>
      <xdr:colOff>361950</xdr:colOff>
      <xdr:row>50</xdr:row>
      <xdr:rowOff>38100</xdr:rowOff>
    </xdr:to>
    <xdr:sp>
      <xdr:nvSpPr>
        <xdr:cNvPr id="24"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5" name="Group 25"/>
        <xdr:cNvGrpSpPr>
          <a:grpSpLocks/>
        </xdr:cNvGrpSpPr>
      </xdr:nvGrpSpPr>
      <xdr:grpSpPr>
        <a:xfrm>
          <a:off x="504825" y="7181850"/>
          <a:ext cx="152400" cy="1047750"/>
          <a:chOff x="-17500" y="-399463"/>
          <a:chExt cx="37500" cy="21560"/>
        </a:xfrm>
        <a:solidFill>
          <a:srgbClr val="FFFFFF"/>
        </a:solidFill>
      </xdr:grpSpPr>
      <xdr:sp>
        <xdr:nvSpPr>
          <xdr:cNvPr id="26" name="Arc 26"/>
          <xdr:cNvSpPr>
            <a:spLocks/>
          </xdr:cNvSpPr>
        </xdr:nvSpPr>
        <xdr:spPr>
          <a:xfrm flipH="1">
            <a:off x="2497" y="-399463"/>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2497" y="-398482"/>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rc 28"/>
          <xdr:cNvSpPr>
            <a:spLocks/>
          </xdr:cNvSpPr>
        </xdr:nvSpPr>
        <xdr:spPr>
          <a:xfrm flipV="1">
            <a:off x="-17500" y="-389664"/>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rc 29"/>
          <xdr:cNvSpPr>
            <a:spLocks/>
          </xdr:cNvSpPr>
        </xdr:nvSpPr>
        <xdr:spPr>
          <a:xfrm>
            <a:off x="-17500" y="-388683"/>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0"/>
          <xdr:cNvSpPr>
            <a:spLocks/>
          </xdr:cNvSpPr>
        </xdr:nvSpPr>
        <xdr:spPr>
          <a:xfrm>
            <a:off x="2497" y="-387702"/>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rc 31"/>
          <xdr:cNvSpPr>
            <a:spLocks/>
          </xdr:cNvSpPr>
        </xdr:nvSpPr>
        <xdr:spPr>
          <a:xfrm flipH="1" flipV="1">
            <a:off x="2497" y="-378685"/>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2" name="Group 32"/>
        <xdr:cNvGrpSpPr>
          <a:grpSpLocks/>
        </xdr:cNvGrpSpPr>
      </xdr:nvGrpSpPr>
      <xdr:grpSpPr>
        <a:xfrm>
          <a:off x="495300" y="8382000"/>
          <a:ext cx="152400" cy="590550"/>
          <a:chOff x="-20000" y="-798946"/>
          <a:chExt cx="35000" cy="24304"/>
        </a:xfrm>
        <a:solidFill>
          <a:srgbClr val="FFFFFF"/>
        </a:solidFill>
      </xdr:grpSpPr>
      <xdr:sp>
        <xdr:nvSpPr>
          <xdr:cNvPr id="33" name="Arc 33"/>
          <xdr:cNvSpPr>
            <a:spLocks/>
          </xdr:cNvSpPr>
        </xdr:nvSpPr>
        <xdr:spPr>
          <a:xfrm flipH="1">
            <a:off x="3" y="-798946"/>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3" y="-797767"/>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rc 35"/>
          <xdr:cNvSpPr>
            <a:spLocks/>
          </xdr:cNvSpPr>
        </xdr:nvSpPr>
        <xdr:spPr>
          <a:xfrm flipV="1">
            <a:off x="-20000" y="-787973"/>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rc 36"/>
          <xdr:cNvSpPr>
            <a:spLocks/>
          </xdr:cNvSpPr>
        </xdr:nvSpPr>
        <xdr:spPr>
          <a:xfrm>
            <a:off x="-20000" y="-78679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7"/>
          <xdr:cNvSpPr>
            <a:spLocks/>
          </xdr:cNvSpPr>
        </xdr:nvSpPr>
        <xdr:spPr>
          <a:xfrm>
            <a:off x="3" y="-785615"/>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rc 38"/>
          <xdr:cNvSpPr>
            <a:spLocks/>
          </xdr:cNvSpPr>
        </xdr:nvSpPr>
        <xdr:spPr>
          <a:xfrm flipH="1" flipV="1">
            <a:off x="3" y="-775426"/>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39" name="Group 39"/>
        <xdr:cNvGrpSpPr>
          <a:grpSpLocks/>
        </xdr:cNvGrpSpPr>
      </xdr:nvGrpSpPr>
      <xdr:grpSpPr>
        <a:xfrm>
          <a:off x="504825" y="9086850"/>
          <a:ext cx="152400" cy="590550"/>
          <a:chOff x="-17500" y="-799742"/>
          <a:chExt cx="35000" cy="24304"/>
        </a:xfrm>
        <a:solidFill>
          <a:srgbClr val="FFFFFF"/>
        </a:solidFill>
      </xdr:grpSpPr>
      <xdr:sp>
        <xdr:nvSpPr>
          <xdr:cNvPr id="40" name="Arc 40"/>
          <xdr:cNvSpPr>
            <a:spLocks/>
          </xdr:cNvSpPr>
        </xdr:nvSpPr>
        <xdr:spPr>
          <a:xfrm flipH="1">
            <a:off x="2503" y="-799742"/>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2503" y="-798563"/>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rc 42"/>
          <xdr:cNvSpPr>
            <a:spLocks/>
          </xdr:cNvSpPr>
        </xdr:nvSpPr>
        <xdr:spPr>
          <a:xfrm flipV="1">
            <a:off x="-17500" y="-788769"/>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rc 43"/>
          <xdr:cNvSpPr>
            <a:spLocks/>
          </xdr:cNvSpPr>
        </xdr:nvSpPr>
        <xdr:spPr>
          <a:xfrm>
            <a:off x="-17500" y="-78759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4"/>
          <xdr:cNvSpPr>
            <a:spLocks/>
          </xdr:cNvSpPr>
        </xdr:nvSpPr>
        <xdr:spPr>
          <a:xfrm>
            <a:off x="2503" y="-786411"/>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Arc 45"/>
          <xdr:cNvSpPr>
            <a:spLocks/>
          </xdr:cNvSpPr>
        </xdr:nvSpPr>
        <xdr:spPr>
          <a:xfrm flipH="1" flipV="1">
            <a:off x="2503" y="-776222"/>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46</xdr:row>
      <xdr:rowOff>123825</xdr:rowOff>
    </xdr:from>
    <xdr:to>
      <xdr:col>1</xdr:col>
      <xdr:colOff>352425</xdr:colOff>
      <xdr:row>50</xdr:row>
      <xdr:rowOff>38100</xdr:rowOff>
    </xdr:to>
    <xdr:sp>
      <xdr:nvSpPr>
        <xdr:cNvPr id="46"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47"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xdr:nvSpPr>
        <xdr:cNvPr id="48"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49"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xdr:nvSpPr>
        <xdr:cNvPr id="50" name="テキスト 2"/>
        <xdr:cNvSpPr txBox="1">
          <a:spLocks noChangeArrowheads="1"/>
        </xdr:cNvSpPr>
      </xdr:nvSpPr>
      <xdr:spPr>
        <a:xfrm>
          <a:off x="266700"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xdr:nvSpPr>
        <xdr:cNvPr id="51" name="テキスト 69"/>
        <xdr:cNvSpPr txBox="1">
          <a:spLocks noChangeArrowheads="1"/>
        </xdr:cNvSpPr>
      </xdr:nvSpPr>
      <xdr:spPr>
        <a:xfrm>
          <a:off x="266700"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52"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53"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54" name="Group 3"/>
        <xdr:cNvGrpSpPr>
          <a:grpSpLocks/>
        </xdr:cNvGrpSpPr>
      </xdr:nvGrpSpPr>
      <xdr:grpSpPr>
        <a:xfrm>
          <a:off x="504825" y="2133600"/>
          <a:ext cx="152400" cy="1047750"/>
          <a:chOff x="-17500" y="-399428"/>
          <a:chExt cx="37500" cy="21560"/>
        </a:xfrm>
        <a:solidFill>
          <a:srgbClr val="FFFFFF"/>
        </a:solidFill>
      </xdr:grpSpPr>
      <xdr:sp>
        <xdr:nvSpPr>
          <xdr:cNvPr id="55" name="Arc 4"/>
          <xdr:cNvSpPr>
            <a:spLocks/>
          </xdr:cNvSpPr>
        </xdr:nvSpPr>
        <xdr:spPr>
          <a:xfrm flipH="1">
            <a:off x="2497" y="-399428"/>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5"/>
          <xdr:cNvSpPr>
            <a:spLocks/>
          </xdr:cNvSpPr>
        </xdr:nvSpPr>
        <xdr:spPr>
          <a:xfrm>
            <a:off x="2497" y="-398447"/>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Arc 6"/>
          <xdr:cNvSpPr>
            <a:spLocks/>
          </xdr:cNvSpPr>
        </xdr:nvSpPr>
        <xdr:spPr>
          <a:xfrm flipV="1">
            <a:off x="-17500" y="-389629"/>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Arc 7"/>
          <xdr:cNvSpPr>
            <a:spLocks/>
          </xdr:cNvSpPr>
        </xdr:nvSpPr>
        <xdr:spPr>
          <a:xfrm>
            <a:off x="-17500" y="-388648"/>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8"/>
          <xdr:cNvSpPr>
            <a:spLocks/>
          </xdr:cNvSpPr>
        </xdr:nvSpPr>
        <xdr:spPr>
          <a:xfrm>
            <a:off x="2497" y="-387667"/>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Arc 9"/>
          <xdr:cNvSpPr>
            <a:spLocks/>
          </xdr:cNvSpPr>
        </xdr:nvSpPr>
        <xdr:spPr>
          <a:xfrm flipH="1" flipV="1">
            <a:off x="2497" y="-378650"/>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61" name="Group 10"/>
        <xdr:cNvGrpSpPr>
          <a:grpSpLocks/>
        </xdr:cNvGrpSpPr>
      </xdr:nvGrpSpPr>
      <xdr:grpSpPr>
        <a:xfrm>
          <a:off x="495300" y="3333750"/>
          <a:ext cx="152400" cy="590550"/>
          <a:chOff x="-20000" y="-798483"/>
          <a:chExt cx="35000" cy="24304"/>
        </a:xfrm>
        <a:solidFill>
          <a:srgbClr val="FFFFFF"/>
        </a:solidFill>
      </xdr:grpSpPr>
      <xdr:sp>
        <xdr:nvSpPr>
          <xdr:cNvPr id="62" name="Arc 11"/>
          <xdr:cNvSpPr>
            <a:spLocks/>
          </xdr:cNvSpPr>
        </xdr:nvSpPr>
        <xdr:spPr>
          <a:xfrm flipH="1">
            <a:off x="3" y="-798483"/>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12"/>
          <xdr:cNvSpPr>
            <a:spLocks/>
          </xdr:cNvSpPr>
        </xdr:nvSpPr>
        <xdr:spPr>
          <a:xfrm>
            <a:off x="3" y="-797304"/>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Arc 13"/>
          <xdr:cNvSpPr>
            <a:spLocks/>
          </xdr:cNvSpPr>
        </xdr:nvSpPr>
        <xdr:spPr>
          <a:xfrm flipV="1">
            <a:off x="-20000" y="-78751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Arc 14"/>
          <xdr:cNvSpPr>
            <a:spLocks/>
          </xdr:cNvSpPr>
        </xdr:nvSpPr>
        <xdr:spPr>
          <a:xfrm>
            <a:off x="-20000" y="-786331"/>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15"/>
          <xdr:cNvSpPr>
            <a:spLocks/>
          </xdr:cNvSpPr>
        </xdr:nvSpPr>
        <xdr:spPr>
          <a:xfrm>
            <a:off x="3" y="-785152"/>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Arc 16"/>
          <xdr:cNvSpPr>
            <a:spLocks/>
          </xdr:cNvSpPr>
        </xdr:nvSpPr>
        <xdr:spPr>
          <a:xfrm flipH="1" flipV="1">
            <a:off x="3" y="-774963"/>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68" name="Group 17"/>
        <xdr:cNvGrpSpPr>
          <a:grpSpLocks/>
        </xdr:cNvGrpSpPr>
      </xdr:nvGrpSpPr>
      <xdr:grpSpPr>
        <a:xfrm>
          <a:off x="504825" y="4038600"/>
          <a:ext cx="152400" cy="590550"/>
          <a:chOff x="-17500" y="-798887"/>
          <a:chExt cx="35000" cy="24304"/>
        </a:xfrm>
        <a:solidFill>
          <a:srgbClr val="FFFFFF"/>
        </a:solidFill>
      </xdr:grpSpPr>
      <xdr:sp>
        <xdr:nvSpPr>
          <xdr:cNvPr id="69" name="Arc 18"/>
          <xdr:cNvSpPr>
            <a:spLocks/>
          </xdr:cNvSpPr>
        </xdr:nvSpPr>
        <xdr:spPr>
          <a:xfrm flipH="1">
            <a:off x="2503" y="-798887"/>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19"/>
          <xdr:cNvSpPr>
            <a:spLocks/>
          </xdr:cNvSpPr>
        </xdr:nvSpPr>
        <xdr:spPr>
          <a:xfrm>
            <a:off x="2503" y="-797708"/>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Arc 20"/>
          <xdr:cNvSpPr>
            <a:spLocks/>
          </xdr:cNvSpPr>
        </xdr:nvSpPr>
        <xdr:spPr>
          <a:xfrm flipV="1">
            <a:off x="-17500" y="-78791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Arc 21"/>
          <xdr:cNvSpPr>
            <a:spLocks/>
          </xdr:cNvSpPr>
        </xdr:nvSpPr>
        <xdr:spPr>
          <a:xfrm>
            <a:off x="-17500" y="-786735"/>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22"/>
          <xdr:cNvSpPr>
            <a:spLocks/>
          </xdr:cNvSpPr>
        </xdr:nvSpPr>
        <xdr:spPr>
          <a:xfrm>
            <a:off x="2503" y="-785556"/>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Arc 23"/>
          <xdr:cNvSpPr>
            <a:spLocks/>
          </xdr:cNvSpPr>
        </xdr:nvSpPr>
        <xdr:spPr>
          <a:xfrm flipH="1" flipV="1">
            <a:off x="2503" y="-775367"/>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95250</xdr:colOff>
      <xdr:row>46</xdr:row>
      <xdr:rowOff>123825</xdr:rowOff>
    </xdr:from>
    <xdr:to>
      <xdr:col>1</xdr:col>
      <xdr:colOff>361950</xdr:colOff>
      <xdr:row>50</xdr:row>
      <xdr:rowOff>38100</xdr:rowOff>
    </xdr:to>
    <xdr:sp>
      <xdr:nvSpPr>
        <xdr:cNvPr id="75"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76" name="Group 25"/>
        <xdr:cNvGrpSpPr>
          <a:grpSpLocks/>
        </xdr:cNvGrpSpPr>
      </xdr:nvGrpSpPr>
      <xdr:grpSpPr>
        <a:xfrm>
          <a:off x="504825" y="7181850"/>
          <a:ext cx="152400" cy="1047750"/>
          <a:chOff x="-17500" y="-399463"/>
          <a:chExt cx="37500" cy="21560"/>
        </a:xfrm>
        <a:solidFill>
          <a:srgbClr val="FFFFFF"/>
        </a:solidFill>
      </xdr:grpSpPr>
      <xdr:sp>
        <xdr:nvSpPr>
          <xdr:cNvPr id="77" name="Arc 26"/>
          <xdr:cNvSpPr>
            <a:spLocks/>
          </xdr:cNvSpPr>
        </xdr:nvSpPr>
        <xdr:spPr>
          <a:xfrm flipH="1">
            <a:off x="2497" y="-399463"/>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27"/>
          <xdr:cNvSpPr>
            <a:spLocks/>
          </xdr:cNvSpPr>
        </xdr:nvSpPr>
        <xdr:spPr>
          <a:xfrm>
            <a:off x="2497" y="-398482"/>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Arc 28"/>
          <xdr:cNvSpPr>
            <a:spLocks/>
          </xdr:cNvSpPr>
        </xdr:nvSpPr>
        <xdr:spPr>
          <a:xfrm flipV="1">
            <a:off x="-17500" y="-389664"/>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Arc 29"/>
          <xdr:cNvSpPr>
            <a:spLocks/>
          </xdr:cNvSpPr>
        </xdr:nvSpPr>
        <xdr:spPr>
          <a:xfrm>
            <a:off x="-17500" y="-388683"/>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30"/>
          <xdr:cNvSpPr>
            <a:spLocks/>
          </xdr:cNvSpPr>
        </xdr:nvSpPr>
        <xdr:spPr>
          <a:xfrm>
            <a:off x="2497" y="-387702"/>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Arc 31"/>
          <xdr:cNvSpPr>
            <a:spLocks/>
          </xdr:cNvSpPr>
        </xdr:nvSpPr>
        <xdr:spPr>
          <a:xfrm flipH="1" flipV="1">
            <a:off x="2497" y="-378685"/>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83" name="Group 32"/>
        <xdr:cNvGrpSpPr>
          <a:grpSpLocks/>
        </xdr:cNvGrpSpPr>
      </xdr:nvGrpSpPr>
      <xdr:grpSpPr>
        <a:xfrm>
          <a:off x="495300" y="8382000"/>
          <a:ext cx="152400" cy="590550"/>
          <a:chOff x="-20000" y="-798946"/>
          <a:chExt cx="35000" cy="24304"/>
        </a:xfrm>
        <a:solidFill>
          <a:srgbClr val="FFFFFF"/>
        </a:solidFill>
      </xdr:grpSpPr>
      <xdr:sp>
        <xdr:nvSpPr>
          <xdr:cNvPr id="84" name="Arc 33"/>
          <xdr:cNvSpPr>
            <a:spLocks/>
          </xdr:cNvSpPr>
        </xdr:nvSpPr>
        <xdr:spPr>
          <a:xfrm flipH="1">
            <a:off x="3" y="-798946"/>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Line 34"/>
          <xdr:cNvSpPr>
            <a:spLocks/>
          </xdr:cNvSpPr>
        </xdr:nvSpPr>
        <xdr:spPr>
          <a:xfrm>
            <a:off x="3" y="-797767"/>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Arc 35"/>
          <xdr:cNvSpPr>
            <a:spLocks/>
          </xdr:cNvSpPr>
        </xdr:nvSpPr>
        <xdr:spPr>
          <a:xfrm flipV="1">
            <a:off x="-20000" y="-787973"/>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Arc 36"/>
          <xdr:cNvSpPr>
            <a:spLocks/>
          </xdr:cNvSpPr>
        </xdr:nvSpPr>
        <xdr:spPr>
          <a:xfrm>
            <a:off x="-20000" y="-78679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Line 37"/>
          <xdr:cNvSpPr>
            <a:spLocks/>
          </xdr:cNvSpPr>
        </xdr:nvSpPr>
        <xdr:spPr>
          <a:xfrm>
            <a:off x="3" y="-785615"/>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Arc 38"/>
          <xdr:cNvSpPr>
            <a:spLocks/>
          </xdr:cNvSpPr>
        </xdr:nvSpPr>
        <xdr:spPr>
          <a:xfrm flipH="1" flipV="1">
            <a:off x="3" y="-775426"/>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90" name="Group 39"/>
        <xdr:cNvGrpSpPr>
          <a:grpSpLocks/>
        </xdr:cNvGrpSpPr>
      </xdr:nvGrpSpPr>
      <xdr:grpSpPr>
        <a:xfrm>
          <a:off x="504825" y="9086850"/>
          <a:ext cx="152400" cy="590550"/>
          <a:chOff x="-17500" y="-799742"/>
          <a:chExt cx="35000" cy="24304"/>
        </a:xfrm>
        <a:solidFill>
          <a:srgbClr val="FFFFFF"/>
        </a:solidFill>
      </xdr:grpSpPr>
      <xdr:sp>
        <xdr:nvSpPr>
          <xdr:cNvPr id="91" name="Arc 40"/>
          <xdr:cNvSpPr>
            <a:spLocks/>
          </xdr:cNvSpPr>
        </xdr:nvSpPr>
        <xdr:spPr>
          <a:xfrm flipH="1">
            <a:off x="2503" y="-799742"/>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Line 41"/>
          <xdr:cNvSpPr>
            <a:spLocks/>
          </xdr:cNvSpPr>
        </xdr:nvSpPr>
        <xdr:spPr>
          <a:xfrm>
            <a:off x="2503" y="-798563"/>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Arc 42"/>
          <xdr:cNvSpPr>
            <a:spLocks/>
          </xdr:cNvSpPr>
        </xdr:nvSpPr>
        <xdr:spPr>
          <a:xfrm flipV="1">
            <a:off x="-17500" y="-788769"/>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Arc 43"/>
          <xdr:cNvSpPr>
            <a:spLocks/>
          </xdr:cNvSpPr>
        </xdr:nvSpPr>
        <xdr:spPr>
          <a:xfrm>
            <a:off x="-17500" y="-78759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44"/>
          <xdr:cNvSpPr>
            <a:spLocks/>
          </xdr:cNvSpPr>
        </xdr:nvSpPr>
        <xdr:spPr>
          <a:xfrm>
            <a:off x="2503" y="-786411"/>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Arc 45"/>
          <xdr:cNvSpPr>
            <a:spLocks/>
          </xdr:cNvSpPr>
        </xdr:nvSpPr>
        <xdr:spPr>
          <a:xfrm flipH="1" flipV="1">
            <a:off x="2503" y="-776222"/>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46</xdr:row>
      <xdr:rowOff>123825</xdr:rowOff>
    </xdr:from>
    <xdr:to>
      <xdr:col>1</xdr:col>
      <xdr:colOff>352425</xdr:colOff>
      <xdr:row>50</xdr:row>
      <xdr:rowOff>38100</xdr:rowOff>
    </xdr:to>
    <xdr:sp>
      <xdr:nvSpPr>
        <xdr:cNvPr id="97"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98"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xdr:nvSpPr>
        <xdr:cNvPr id="99"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100"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xdr:nvSpPr>
        <xdr:cNvPr id="101" name="テキスト 2"/>
        <xdr:cNvSpPr txBox="1">
          <a:spLocks noChangeArrowheads="1"/>
        </xdr:cNvSpPr>
      </xdr:nvSpPr>
      <xdr:spPr>
        <a:xfrm>
          <a:off x="266700"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xdr:nvSpPr>
        <xdr:cNvPr id="102" name="テキスト 69"/>
        <xdr:cNvSpPr txBox="1">
          <a:spLocks noChangeArrowheads="1"/>
        </xdr:cNvSpPr>
      </xdr:nvSpPr>
      <xdr:spPr>
        <a:xfrm>
          <a:off x="266700"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46</xdr:row>
      <xdr:rowOff>123825</xdr:rowOff>
    </xdr:from>
    <xdr:to>
      <xdr:col>1</xdr:col>
      <xdr:colOff>352425</xdr:colOff>
      <xdr:row>50</xdr:row>
      <xdr:rowOff>38100</xdr:rowOff>
    </xdr:to>
    <xdr:sp>
      <xdr:nvSpPr>
        <xdr:cNvPr id="1"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2"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3" name="Group 3"/>
        <xdr:cNvGrpSpPr>
          <a:grpSpLocks/>
        </xdr:cNvGrpSpPr>
      </xdr:nvGrpSpPr>
      <xdr:grpSpPr>
        <a:xfrm>
          <a:off x="504825" y="2133600"/>
          <a:ext cx="152400" cy="1047750"/>
          <a:chOff x="-17500" y="-399428"/>
          <a:chExt cx="37500" cy="21560"/>
        </a:xfrm>
        <a:solidFill>
          <a:srgbClr val="FFFFFF"/>
        </a:solidFill>
      </xdr:grpSpPr>
      <xdr:sp>
        <xdr:nvSpPr>
          <xdr:cNvPr id="4" name="Arc 4"/>
          <xdr:cNvSpPr>
            <a:spLocks/>
          </xdr:cNvSpPr>
        </xdr:nvSpPr>
        <xdr:spPr>
          <a:xfrm flipH="1">
            <a:off x="2497" y="-399428"/>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2497" y="-398447"/>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Arc 6"/>
          <xdr:cNvSpPr>
            <a:spLocks/>
          </xdr:cNvSpPr>
        </xdr:nvSpPr>
        <xdr:spPr>
          <a:xfrm flipV="1">
            <a:off x="-17500" y="-389629"/>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Arc 7"/>
          <xdr:cNvSpPr>
            <a:spLocks/>
          </xdr:cNvSpPr>
        </xdr:nvSpPr>
        <xdr:spPr>
          <a:xfrm>
            <a:off x="-17500" y="-388648"/>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2497" y="-387667"/>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rc 9"/>
          <xdr:cNvSpPr>
            <a:spLocks/>
          </xdr:cNvSpPr>
        </xdr:nvSpPr>
        <xdr:spPr>
          <a:xfrm flipH="1" flipV="1">
            <a:off x="2497" y="-378650"/>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0" name="Group 10"/>
        <xdr:cNvGrpSpPr>
          <a:grpSpLocks/>
        </xdr:cNvGrpSpPr>
      </xdr:nvGrpSpPr>
      <xdr:grpSpPr>
        <a:xfrm>
          <a:off x="495300" y="3333750"/>
          <a:ext cx="152400" cy="590550"/>
          <a:chOff x="-20000" y="-798483"/>
          <a:chExt cx="35000" cy="24304"/>
        </a:xfrm>
        <a:solidFill>
          <a:srgbClr val="FFFFFF"/>
        </a:solidFill>
      </xdr:grpSpPr>
      <xdr:sp>
        <xdr:nvSpPr>
          <xdr:cNvPr id="11" name="Arc 11"/>
          <xdr:cNvSpPr>
            <a:spLocks/>
          </xdr:cNvSpPr>
        </xdr:nvSpPr>
        <xdr:spPr>
          <a:xfrm flipH="1">
            <a:off x="3" y="-798483"/>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3" y="-797304"/>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rc 13"/>
          <xdr:cNvSpPr>
            <a:spLocks/>
          </xdr:cNvSpPr>
        </xdr:nvSpPr>
        <xdr:spPr>
          <a:xfrm flipV="1">
            <a:off x="-20000" y="-78751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Arc 14"/>
          <xdr:cNvSpPr>
            <a:spLocks/>
          </xdr:cNvSpPr>
        </xdr:nvSpPr>
        <xdr:spPr>
          <a:xfrm>
            <a:off x="-20000" y="-786331"/>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3" y="-785152"/>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Arc 16"/>
          <xdr:cNvSpPr>
            <a:spLocks/>
          </xdr:cNvSpPr>
        </xdr:nvSpPr>
        <xdr:spPr>
          <a:xfrm flipH="1" flipV="1">
            <a:off x="3" y="-774963"/>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7" name="Group 17"/>
        <xdr:cNvGrpSpPr>
          <a:grpSpLocks/>
        </xdr:cNvGrpSpPr>
      </xdr:nvGrpSpPr>
      <xdr:grpSpPr>
        <a:xfrm>
          <a:off x="504825" y="4038600"/>
          <a:ext cx="152400" cy="590550"/>
          <a:chOff x="-17500" y="-798887"/>
          <a:chExt cx="35000" cy="24304"/>
        </a:xfrm>
        <a:solidFill>
          <a:srgbClr val="FFFFFF"/>
        </a:solidFill>
      </xdr:grpSpPr>
      <xdr:sp>
        <xdr:nvSpPr>
          <xdr:cNvPr id="18" name="Arc 18"/>
          <xdr:cNvSpPr>
            <a:spLocks/>
          </xdr:cNvSpPr>
        </xdr:nvSpPr>
        <xdr:spPr>
          <a:xfrm flipH="1">
            <a:off x="2503" y="-798887"/>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2503" y="-797708"/>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Arc 20"/>
          <xdr:cNvSpPr>
            <a:spLocks/>
          </xdr:cNvSpPr>
        </xdr:nvSpPr>
        <xdr:spPr>
          <a:xfrm flipV="1">
            <a:off x="-17500" y="-78791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Arc 21"/>
          <xdr:cNvSpPr>
            <a:spLocks/>
          </xdr:cNvSpPr>
        </xdr:nvSpPr>
        <xdr:spPr>
          <a:xfrm>
            <a:off x="-17500" y="-786735"/>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2"/>
          <xdr:cNvSpPr>
            <a:spLocks/>
          </xdr:cNvSpPr>
        </xdr:nvSpPr>
        <xdr:spPr>
          <a:xfrm>
            <a:off x="2503" y="-785556"/>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Arc 23"/>
          <xdr:cNvSpPr>
            <a:spLocks/>
          </xdr:cNvSpPr>
        </xdr:nvSpPr>
        <xdr:spPr>
          <a:xfrm flipH="1" flipV="1">
            <a:off x="2503" y="-775367"/>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95250</xdr:colOff>
      <xdr:row>46</xdr:row>
      <xdr:rowOff>123825</xdr:rowOff>
    </xdr:from>
    <xdr:to>
      <xdr:col>1</xdr:col>
      <xdr:colOff>361950</xdr:colOff>
      <xdr:row>50</xdr:row>
      <xdr:rowOff>38100</xdr:rowOff>
    </xdr:to>
    <xdr:sp>
      <xdr:nvSpPr>
        <xdr:cNvPr id="24"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5" name="Group 25"/>
        <xdr:cNvGrpSpPr>
          <a:grpSpLocks/>
        </xdr:cNvGrpSpPr>
      </xdr:nvGrpSpPr>
      <xdr:grpSpPr>
        <a:xfrm>
          <a:off x="504825" y="7181850"/>
          <a:ext cx="152400" cy="1047750"/>
          <a:chOff x="-17500" y="-399463"/>
          <a:chExt cx="37500" cy="21560"/>
        </a:xfrm>
        <a:solidFill>
          <a:srgbClr val="FFFFFF"/>
        </a:solidFill>
      </xdr:grpSpPr>
      <xdr:sp>
        <xdr:nvSpPr>
          <xdr:cNvPr id="26" name="Arc 26"/>
          <xdr:cNvSpPr>
            <a:spLocks/>
          </xdr:cNvSpPr>
        </xdr:nvSpPr>
        <xdr:spPr>
          <a:xfrm flipH="1">
            <a:off x="2497" y="-399463"/>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Line 27"/>
          <xdr:cNvSpPr>
            <a:spLocks/>
          </xdr:cNvSpPr>
        </xdr:nvSpPr>
        <xdr:spPr>
          <a:xfrm>
            <a:off x="2497" y="-398482"/>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Arc 28"/>
          <xdr:cNvSpPr>
            <a:spLocks/>
          </xdr:cNvSpPr>
        </xdr:nvSpPr>
        <xdr:spPr>
          <a:xfrm flipV="1">
            <a:off x="-17500" y="-389664"/>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Arc 29"/>
          <xdr:cNvSpPr>
            <a:spLocks/>
          </xdr:cNvSpPr>
        </xdr:nvSpPr>
        <xdr:spPr>
          <a:xfrm>
            <a:off x="-17500" y="-388683"/>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Line 30"/>
          <xdr:cNvSpPr>
            <a:spLocks/>
          </xdr:cNvSpPr>
        </xdr:nvSpPr>
        <xdr:spPr>
          <a:xfrm>
            <a:off x="2497" y="-387702"/>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Arc 31"/>
          <xdr:cNvSpPr>
            <a:spLocks/>
          </xdr:cNvSpPr>
        </xdr:nvSpPr>
        <xdr:spPr>
          <a:xfrm flipH="1" flipV="1">
            <a:off x="2497" y="-378685"/>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32" name="Group 32"/>
        <xdr:cNvGrpSpPr>
          <a:grpSpLocks/>
        </xdr:cNvGrpSpPr>
      </xdr:nvGrpSpPr>
      <xdr:grpSpPr>
        <a:xfrm>
          <a:off x="495300" y="8382000"/>
          <a:ext cx="152400" cy="590550"/>
          <a:chOff x="-20000" y="-798946"/>
          <a:chExt cx="35000" cy="24304"/>
        </a:xfrm>
        <a:solidFill>
          <a:srgbClr val="FFFFFF"/>
        </a:solidFill>
      </xdr:grpSpPr>
      <xdr:sp>
        <xdr:nvSpPr>
          <xdr:cNvPr id="33" name="Arc 33"/>
          <xdr:cNvSpPr>
            <a:spLocks/>
          </xdr:cNvSpPr>
        </xdr:nvSpPr>
        <xdr:spPr>
          <a:xfrm flipH="1">
            <a:off x="3" y="-798946"/>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34"/>
          <xdr:cNvSpPr>
            <a:spLocks/>
          </xdr:cNvSpPr>
        </xdr:nvSpPr>
        <xdr:spPr>
          <a:xfrm>
            <a:off x="3" y="-797767"/>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Arc 35"/>
          <xdr:cNvSpPr>
            <a:spLocks/>
          </xdr:cNvSpPr>
        </xdr:nvSpPr>
        <xdr:spPr>
          <a:xfrm flipV="1">
            <a:off x="-20000" y="-787973"/>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6" name="Arc 36"/>
          <xdr:cNvSpPr>
            <a:spLocks/>
          </xdr:cNvSpPr>
        </xdr:nvSpPr>
        <xdr:spPr>
          <a:xfrm>
            <a:off x="-20000" y="-78679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Line 37"/>
          <xdr:cNvSpPr>
            <a:spLocks/>
          </xdr:cNvSpPr>
        </xdr:nvSpPr>
        <xdr:spPr>
          <a:xfrm>
            <a:off x="3" y="-785615"/>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8" name="Arc 38"/>
          <xdr:cNvSpPr>
            <a:spLocks/>
          </xdr:cNvSpPr>
        </xdr:nvSpPr>
        <xdr:spPr>
          <a:xfrm flipH="1" flipV="1">
            <a:off x="3" y="-775426"/>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39" name="Group 39"/>
        <xdr:cNvGrpSpPr>
          <a:grpSpLocks/>
        </xdr:cNvGrpSpPr>
      </xdr:nvGrpSpPr>
      <xdr:grpSpPr>
        <a:xfrm>
          <a:off x="504825" y="9086850"/>
          <a:ext cx="152400" cy="590550"/>
          <a:chOff x="-17500" y="-799742"/>
          <a:chExt cx="35000" cy="24304"/>
        </a:xfrm>
        <a:solidFill>
          <a:srgbClr val="FFFFFF"/>
        </a:solidFill>
      </xdr:grpSpPr>
      <xdr:sp>
        <xdr:nvSpPr>
          <xdr:cNvPr id="40" name="Arc 40"/>
          <xdr:cNvSpPr>
            <a:spLocks/>
          </xdr:cNvSpPr>
        </xdr:nvSpPr>
        <xdr:spPr>
          <a:xfrm flipH="1">
            <a:off x="2503" y="-799742"/>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1" name="Line 41"/>
          <xdr:cNvSpPr>
            <a:spLocks/>
          </xdr:cNvSpPr>
        </xdr:nvSpPr>
        <xdr:spPr>
          <a:xfrm>
            <a:off x="2503" y="-798563"/>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2" name="Arc 42"/>
          <xdr:cNvSpPr>
            <a:spLocks/>
          </xdr:cNvSpPr>
        </xdr:nvSpPr>
        <xdr:spPr>
          <a:xfrm flipV="1">
            <a:off x="-17500" y="-788769"/>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Arc 43"/>
          <xdr:cNvSpPr>
            <a:spLocks/>
          </xdr:cNvSpPr>
        </xdr:nvSpPr>
        <xdr:spPr>
          <a:xfrm>
            <a:off x="-17500" y="-78759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4" name="Line 44"/>
          <xdr:cNvSpPr>
            <a:spLocks/>
          </xdr:cNvSpPr>
        </xdr:nvSpPr>
        <xdr:spPr>
          <a:xfrm>
            <a:off x="2503" y="-786411"/>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5" name="Arc 45"/>
          <xdr:cNvSpPr>
            <a:spLocks/>
          </xdr:cNvSpPr>
        </xdr:nvSpPr>
        <xdr:spPr>
          <a:xfrm flipH="1" flipV="1">
            <a:off x="2503" y="-776222"/>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46</xdr:row>
      <xdr:rowOff>123825</xdr:rowOff>
    </xdr:from>
    <xdr:to>
      <xdr:col>1</xdr:col>
      <xdr:colOff>352425</xdr:colOff>
      <xdr:row>50</xdr:row>
      <xdr:rowOff>38100</xdr:rowOff>
    </xdr:to>
    <xdr:sp>
      <xdr:nvSpPr>
        <xdr:cNvPr id="46"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47"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xdr:nvSpPr>
        <xdr:cNvPr id="48"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49"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xdr:nvSpPr>
        <xdr:cNvPr id="50" name="テキスト 2"/>
        <xdr:cNvSpPr txBox="1">
          <a:spLocks noChangeArrowheads="1"/>
        </xdr:cNvSpPr>
      </xdr:nvSpPr>
      <xdr:spPr>
        <a:xfrm>
          <a:off x="266700"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xdr:nvSpPr>
        <xdr:cNvPr id="51" name="テキスト 69"/>
        <xdr:cNvSpPr txBox="1">
          <a:spLocks noChangeArrowheads="1"/>
        </xdr:cNvSpPr>
      </xdr:nvSpPr>
      <xdr:spPr>
        <a:xfrm>
          <a:off x="266700"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52"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53"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54" name="Group 3"/>
        <xdr:cNvGrpSpPr>
          <a:grpSpLocks/>
        </xdr:cNvGrpSpPr>
      </xdr:nvGrpSpPr>
      <xdr:grpSpPr>
        <a:xfrm>
          <a:off x="504825" y="2133600"/>
          <a:ext cx="152400" cy="1047750"/>
          <a:chOff x="-17500" y="-399428"/>
          <a:chExt cx="37500" cy="21560"/>
        </a:xfrm>
        <a:solidFill>
          <a:srgbClr val="FFFFFF"/>
        </a:solidFill>
      </xdr:grpSpPr>
      <xdr:sp>
        <xdr:nvSpPr>
          <xdr:cNvPr id="55" name="Arc 4"/>
          <xdr:cNvSpPr>
            <a:spLocks/>
          </xdr:cNvSpPr>
        </xdr:nvSpPr>
        <xdr:spPr>
          <a:xfrm flipH="1">
            <a:off x="2497" y="-399428"/>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6" name="Line 5"/>
          <xdr:cNvSpPr>
            <a:spLocks/>
          </xdr:cNvSpPr>
        </xdr:nvSpPr>
        <xdr:spPr>
          <a:xfrm>
            <a:off x="2497" y="-398447"/>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7" name="Arc 6"/>
          <xdr:cNvSpPr>
            <a:spLocks/>
          </xdr:cNvSpPr>
        </xdr:nvSpPr>
        <xdr:spPr>
          <a:xfrm flipV="1">
            <a:off x="-17500" y="-389629"/>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8" name="Arc 7"/>
          <xdr:cNvSpPr>
            <a:spLocks/>
          </xdr:cNvSpPr>
        </xdr:nvSpPr>
        <xdr:spPr>
          <a:xfrm>
            <a:off x="-17500" y="-388648"/>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9" name="Line 8"/>
          <xdr:cNvSpPr>
            <a:spLocks/>
          </xdr:cNvSpPr>
        </xdr:nvSpPr>
        <xdr:spPr>
          <a:xfrm>
            <a:off x="2497" y="-387667"/>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0" name="Arc 9"/>
          <xdr:cNvSpPr>
            <a:spLocks/>
          </xdr:cNvSpPr>
        </xdr:nvSpPr>
        <xdr:spPr>
          <a:xfrm flipH="1" flipV="1">
            <a:off x="2497" y="-378650"/>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61" name="Group 10"/>
        <xdr:cNvGrpSpPr>
          <a:grpSpLocks/>
        </xdr:cNvGrpSpPr>
      </xdr:nvGrpSpPr>
      <xdr:grpSpPr>
        <a:xfrm>
          <a:off x="495300" y="3333750"/>
          <a:ext cx="152400" cy="590550"/>
          <a:chOff x="-20000" y="-798483"/>
          <a:chExt cx="35000" cy="24304"/>
        </a:xfrm>
        <a:solidFill>
          <a:srgbClr val="FFFFFF"/>
        </a:solidFill>
      </xdr:grpSpPr>
      <xdr:sp>
        <xdr:nvSpPr>
          <xdr:cNvPr id="62" name="Arc 11"/>
          <xdr:cNvSpPr>
            <a:spLocks/>
          </xdr:cNvSpPr>
        </xdr:nvSpPr>
        <xdr:spPr>
          <a:xfrm flipH="1">
            <a:off x="3" y="-798483"/>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3" name="Line 12"/>
          <xdr:cNvSpPr>
            <a:spLocks/>
          </xdr:cNvSpPr>
        </xdr:nvSpPr>
        <xdr:spPr>
          <a:xfrm>
            <a:off x="3" y="-797304"/>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4" name="Arc 13"/>
          <xdr:cNvSpPr>
            <a:spLocks/>
          </xdr:cNvSpPr>
        </xdr:nvSpPr>
        <xdr:spPr>
          <a:xfrm flipV="1">
            <a:off x="-20000" y="-78751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Arc 14"/>
          <xdr:cNvSpPr>
            <a:spLocks/>
          </xdr:cNvSpPr>
        </xdr:nvSpPr>
        <xdr:spPr>
          <a:xfrm>
            <a:off x="-20000" y="-786331"/>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15"/>
          <xdr:cNvSpPr>
            <a:spLocks/>
          </xdr:cNvSpPr>
        </xdr:nvSpPr>
        <xdr:spPr>
          <a:xfrm>
            <a:off x="3" y="-785152"/>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7" name="Arc 16"/>
          <xdr:cNvSpPr>
            <a:spLocks/>
          </xdr:cNvSpPr>
        </xdr:nvSpPr>
        <xdr:spPr>
          <a:xfrm flipH="1" flipV="1">
            <a:off x="3" y="-774963"/>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68" name="Group 17"/>
        <xdr:cNvGrpSpPr>
          <a:grpSpLocks/>
        </xdr:cNvGrpSpPr>
      </xdr:nvGrpSpPr>
      <xdr:grpSpPr>
        <a:xfrm>
          <a:off x="504825" y="4038600"/>
          <a:ext cx="152400" cy="590550"/>
          <a:chOff x="-17500" y="-798887"/>
          <a:chExt cx="35000" cy="24304"/>
        </a:xfrm>
        <a:solidFill>
          <a:srgbClr val="FFFFFF"/>
        </a:solidFill>
      </xdr:grpSpPr>
      <xdr:sp>
        <xdr:nvSpPr>
          <xdr:cNvPr id="69" name="Arc 18"/>
          <xdr:cNvSpPr>
            <a:spLocks/>
          </xdr:cNvSpPr>
        </xdr:nvSpPr>
        <xdr:spPr>
          <a:xfrm flipH="1">
            <a:off x="2503" y="-798887"/>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0" name="Line 19"/>
          <xdr:cNvSpPr>
            <a:spLocks/>
          </xdr:cNvSpPr>
        </xdr:nvSpPr>
        <xdr:spPr>
          <a:xfrm>
            <a:off x="2503" y="-797708"/>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1" name="Arc 20"/>
          <xdr:cNvSpPr>
            <a:spLocks/>
          </xdr:cNvSpPr>
        </xdr:nvSpPr>
        <xdr:spPr>
          <a:xfrm flipV="1">
            <a:off x="-17500" y="-78791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2" name="Arc 21"/>
          <xdr:cNvSpPr>
            <a:spLocks/>
          </xdr:cNvSpPr>
        </xdr:nvSpPr>
        <xdr:spPr>
          <a:xfrm>
            <a:off x="-17500" y="-786735"/>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3" name="Line 22"/>
          <xdr:cNvSpPr>
            <a:spLocks/>
          </xdr:cNvSpPr>
        </xdr:nvSpPr>
        <xdr:spPr>
          <a:xfrm>
            <a:off x="2503" y="-785556"/>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4" name="Arc 23"/>
          <xdr:cNvSpPr>
            <a:spLocks/>
          </xdr:cNvSpPr>
        </xdr:nvSpPr>
        <xdr:spPr>
          <a:xfrm flipH="1" flipV="1">
            <a:off x="2503" y="-775367"/>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95250</xdr:colOff>
      <xdr:row>46</xdr:row>
      <xdr:rowOff>123825</xdr:rowOff>
    </xdr:from>
    <xdr:to>
      <xdr:col>1</xdr:col>
      <xdr:colOff>361950</xdr:colOff>
      <xdr:row>50</xdr:row>
      <xdr:rowOff>38100</xdr:rowOff>
    </xdr:to>
    <xdr:sp>
      <xdr:nvSpPr>
        <xdr:cNvPr id="75"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76" name="Group 25"/>
        <xdr:cNvGrpSpPr>
          <a:grpSpLocks/>
        </xdr:cNvGrpSpPr>
      </xdr:nvGrpSpPr>
      <xdr:grpSpPr>
        <a:xfrm>
          <a:off x="504825" y="7181850"/>
          <a:ext cx="152400" cy="1047750"/>
          <a:chOff x="-17500" y="-399463"/>
          <a:chExt cx="37500" cy="21560"/>
        </a:xfrm>
        <a:solidFill>
          <a:srgbClr val="FFFFFF"/>
        </a:solidFill>
      </xdr:grpSpPr>
      <xdr:sp>
        <xdr:nvSpPr>
          <xdr:cNvPr id="77" name="Arc 26"/>
          <xdr:cNvSpPr>
            <a:spLocks/>
          </xdr:cNvSpPr>
        </xdr:nvSpPr>
        <xdr:spPr>
          <a:xfrm flipH="1">
            <a:off x="2497" y="-399463"/>
            <a:ext cx="17503"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8" name="Line 27"/>
          <xdr:cNvSpPr>
            <a:spLocks/>
          </xdr:cNvSpPr>
        </xdr:nvSpPr>
        <xdr:spPr>
          <a:xfrm>
            <a:off x="2497" y="-398482"/>
            <a:ext cx="0" cy="881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9" name="Arc 28"/>
          <xdr:cNvSpPr>
            <a:spLocks/>
          </xdr:cNvSpPr>
        </xdr:nvSpPr>
        <xdr:spPr>
          <a:xfrm flipV="1">
            <a:off x="-17500" y="-389664"/>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0" name="Arc 29"/>
          <xdr:cNvSpPr>
            <a:spLocks/>
          </xdr:cNvSpPr>
        </xdr:nvSpPr>
        <xdr:spPr>
          <a:xfrm>
            <a:off x="-17500" y="-388683"/>
            <a:ext cx="19997" cy="981"/>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1" name="Line 30"/>
          <xdr:cNvSpPr>
            <a:spLocks/>
          </xdr:cNvSpPr>
        </xdr:nvSpPr>
        <xdr:spPr>
          <a:xfrm>
            <a:off x="2497" y="-387702"/>
            <a:ext cx="0" cy="901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2" name="Arc 31"/>
          <xdr:cNvSpPr>
            <a:spLocks/>
          </xdr:cNvSpPr>
        </xdr:nvSpPr>
        <xdr:spPr>
          <a:xfrm flipH="1" flipV="1">
            <a:off x="2497" y="-378685"/>
            <a:ext cx="17503" cy="782"/>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83" name="Group 32"/>
        <xdr:cNvGrpSpPr>
          <a:grpSpLocks/>
        </xdr:cNvGrpSpPr>
      </xdr:nvGrpSpPr>
      <xdr:grpSpPr>
        <a:xfrm>
          <a:off x="495300" y="8382000"/>
          <a:ext cx="152400" cy="590550"/>
          <a:chOff x="-20000" y="-798946"/>
          <a:chExt cx="35000" cy="24304"/>
        </a:xfrm>
        <a:solidFill>
          <a:srgbClr val="FFFFFF"/>
        </a:solidFill>
      </xdr:grpSpPr>
      <xdr:sp>
        <xdr:nvSpPr>
          <xdr:cNvPr id="84" name="Arc 33"/>
          <xdr:cNvSpPr>
            <a:spLocks/>
          </xdr:cNvSpPr>
        </xdr:nvSpPr>
        <xdr:spPr>
          <a:xfrm flipH="1">
            <a:off x="3" y="-798946"/>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5" name="Line 34"/>
          <xdr:cNvSpPr>
            <a:spLocks/>
          </xdr:cNvSpPr>
        </xdr:nvSpPr>
        <xdr:spPr>
          <a:xfrm>
            <a:off x="3" y="-797767"/>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6" name="Arc 35"/>
          <xdr:cNvSpPr>
            <a:spLocks/>
          </xdr:cNvSpPr>
        </xdr:nvSpPr>
        <xdr:spPr>
          <a:xfrm flipV="1">
            <a:off x="-20000" y="-787973"/>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7" name="Arc 36"/>
          <xdr:cNvSpPr>
            <a:spLocks/>
          </xdr:cNvSpPr>
        </xdr:nvSpPr>
        <xdr:spPr>
          <a:xfrm>
            <a:off x="-20000" y="-786794"/>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8" name="Line 37"/>
          <xdr:cNvSpPr>
            <a:spLocks/>
          </xdr:cNvSpPr>
        </xdr:nvSpPr>
        <xdr:spPr>
          <a:xfrm>
            <a:off x="3" y="-785615"/>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Arc 38"/>
          <xdr:cNvSpPr>
            <a:spLocks/>
          </xdr:cNvSpPr>
        </xdr:nvSpPr>
        <xdr:spPr>
          <a:xfrm flipH="1" flipV="1">
            <a:off x="3" y="-775426"/>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90" name="Group 39"/>
        <xdr:cNvGrpSpPr>
          <a:grpSpLocks/>
        </xdr:cNvGrpSpPr>
      </xdr:nvGrpSpPr>
      <xdr:grpSpPr>
        <a:xfrm>
          <a:off x="504825" y="9086850"/>
          <a:ext cx="152400" cy="590550"/>
          <a:chOff x="-17500" y="-799742"/>
          <a:chExt cx="35000" cy="24304"/>
        </a:xfrm>
        <a:solidFill>
          <a:srgbClr val="FFFFFF"/>
        </a:solidFill>
      </xdr:grpSpPr>
      <xdr:sp>
        <xdr:nvSpPr>
          <xdr:cNvPr id="91" name="Arc 40"/>
          <xdr:cNvSpPr>
            <a:spLocks/>
          </xdr:cNvSpPr>
        </xdr:nvSpPr>
        <xdr:spPr>
          <a:xfrm flipH="1">
            <a:off x="2503" y="-799742"/>
            <a:ext cx="14998"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2" name="Line 41"/>
          <xdr:cNvSpPr>
            <a:spLocks/>
          </xdr:cNvSpPr>
        </xdr:nvSpPr>
        <xdr:spPr>
          <a:xfrm>
            <a:off x="2503" y="-798563"/>
            <a:ext cx="0" cy="980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3" name="Arc 42"/>
          <xdr:cNvSpPr>
            <a:spLocks/>
          </xdr:cNvSpPr>
        </xdr:nvSpPr>
        <xdr:spPr>
          <a:xfrm flipV="1">
            <a:off x="-17500" y="-788769"/>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4" name="Arc 43"/>
          <xdr:cNvSpPr>
            <a:spLocks/>
          </xdr:cNvSpPr>
        </xdr:nvSpPr>
        <xdr:spPr>
          <a:xfrm>
            <a:off x="-17500" y="-787590"/>
            <a:ext cx="20003" cy="1179"/>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5" name="Line 44"/>
          <xdr:cNvSpPr>
            <a:spLocks/>
          </xdr:cNvSpPr>
        </xdr:nvSpPr>
        <xdr:spPr>
          <a:xfrm>
            <a:off x="2503" y="-786411"/>
            <a:ext cx="0" cy="101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6" name="Arc 45"/>
          <xdr:cNvSpPr>
            <a:spLocks/>
          </xdr:cNvSpPr>
        </xdr:nvSpPr>
        <xdr:spPr>
          <a:xfrm flipH="1" flipV="1">
            <a:off x="2503" y="-776222"/>
            <a:ext cx="14998" cy="784"/>
          </a:xfrm>
          <a:custGeom>
            <a:pathLst>
              <a:path fill="none" h="21600" w="21600">
                <a:moveTo>
                  <a:pt x="-1" y="0"/>
                </a:moveTo>
                <a:cubicBezTo>
                  <a:pt x="11929" y="0"/>
                  <a:pt x="21600" y="9670"/>
                  <a:pt x="21600" y="21600"/>
                </a:cubicBezTo>
              </a:path>
              <a:path stroke="0" h="21600" w="21600">
                <a:moveTo>
                  <a:pt x="-1" y="0"/>
                </a:moveTo>
                <a:cubicBezTo>
                  <a:pt x="11929" y="0"/>
                  <a:pt x="21600" y="9670"/>
                  <a:pt x="21600" y="21600"/>
                </a:cubicBezTo>
                <a:lnTo>
                  <a:pt x="0" y="21600"/>
                </a:lnTo>
                <a:lnTo>
                  <a:pt x="-1"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85725</xdr:colOff>
      <xdr:row>46</xdr:row>
      <xdr:rowOff>123825</xdr:rowOff>
    </xdr:from>
    <xdr:to>
      <xdr:col>1</xdr:col>
      <xdr:colOff>352425</xdr:colOff>
      <xdr:row>50</xdr:row>
      <xdr:rowOff>38100</xdr:rowOff>
    </xdr:to>
    <xdr:sp>
      <xdr:nvSpPr>
        <xdr:cNvPr id="97"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95250</xdr:colOff>
      <xdr:row>19</xdr:row>
      <xdr:rowOff>123825</xdr:rowOff>
    </xdr:from>
    <xdr:to>
      <xdr:col>1</xdr:col>
      <xdr:colOff>361950</xdr:colOff>
      <xdr:row>23</xdr:row>
      <xdr:rowOff>47625</xdr:rowOff>
    </xdr:to>
    <xdr:sp>
      <xdr:nvSpPr>
        <xdr:cNvPr id="98" name="テキスト 2"/>
        <xdr:cNvSpPr txBox="1">
          <a:spLocks noChangeArrowheads="1"/>
        </xdr:cNvSpPr>
      </xdr:nvSpPr>
      <xdr:spPr>
        <a:xfrm>
          <a:off x="219075"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95250</xdr:colOff>
      <xdr:row>46</xdr:row>
      <xdr:rowOff>123825</xdr:rowOff>
    </xdr:from>
    <xdr:to>
      <xdr:col>1</xdr:col>
      <xdr:colOff>361950</xdr:colOff>
      <xdr:row>50</xdr:row>
      <xdr:rowOff>38100</xdr:rowOff>
    </xdr:to>
    <xdr:sp>
      <xdr:nvSpPr>
        <xdr:cNvPr id="99" name="テキスト 69"/>
        <xdr:cNvSpPr txBox="1">
          <a:spLocks noChangeArrowheads="1"/>
        </xdr:cNvSpPr>
      </xdr:nvSpPr>
      <xdr:spPr>
        <a:xfrm>
          <a:off x="219075"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100" b="0" i="0" u="none" baseline="0">
              <a:solidFill>
                <a:srgbClr val="000000"/>
              </a:solidFill>
            </a:rPr>
            <a:t>中学校</a:t>
          </a:r>
        </a:p>
      </xdr:txBody>
    </xdr:sp>
    <xdr:clientData/>
  </xdr:twoCellAnchor>
  <xdr:twoCellAnchor>
    <xdr:from>
      <xdr:col>1</xdr:col>
      <xdr:colOff>85725</xdr:colOff>
      <xdr:row>46</xdr:row>
      <xdr:rowOff>123825</xdr:rowOff>
    </xdr:from>
    <xdr:to>
      <xdr:col>1</xdr:col>
      <xdr:colOff>352425</xdr:colOff>
      <xdr:row>50</xdr:row>
      <xdr:rowOff>38100</xdr:rowOff>
    </xdr:to>
    <xdr:sp>
      <xdr:nvSpPr>
        <xdr:cNvPr id="100" name="テキスト 46"/>
        <xdr:cNvSpPr txBox="1">
          <a:spLocks noChangeArrowheads="1"/>
        </xdr:cNvSpPr>
      </xdr:nvSpPr>
      <xdr:spPr>
        <a:xfrm>
          <a:off x="209550" y="8401050"/>
          <a:ext cx="266700" cy="628650"/>
        </a:xfrm>
        <a:prstGeom prst="rect">
          <a:avLst/>
        </a:prstGeom>
        <a:solidFill>
          <a:srgbClr val="FFFFFF"/>
        </a:solidFill>
        <a:ln w="1" cmpd="sng">
          <a:noFill/>
        </a:ln>
      </xdr:spPr>
      <xdr:txBody>
        <a:bodyPr vertOverflow="clip" wrap="square" lIns="27432" tIns="18288" rIns="27432" bIns="0"/>
        <a:p>
          <a:pPr algn="ctr">
            <a:defRPr/>
          </a:pPr>
          <a:r>
            <a:rPr lang="en-US" cap="none" sz="1000" b="0" i="0" u="none" baseline="0">
              <a:solidFill>
                <a:srgbClr val="000000"/>
              </a:solidFill>
            </a:rPr>
            <a:t>中学校</a:t>
          </a:r>
        </a:p>
      </xdr:txBody>
    </xdr:sp>
    <xdr:clientData/>
  </xdr:twoCellAnchor>
  <xdr:twoCellAnchor>
    <xdr:from>
      <xdr:col>1</xdr:col>
      <xdr:colOff>142875</xdr:colOff>
      <xdr:row>19</xdr:row>
      <xdr:rowOff>123825</xdr:rowOff>
    </xdr:from>
    <xdr:to>
      <xdr:col>1</xdr:col>
      <xdr:colOff>409575</xdr:colOff>
      <xdr:row>23</xdr:row>
      <xdr:rowOff>47625</xdr:rowOff>
    </xdr:to>
    <xdr:sp>
      <xdr:nvSpPr>
        <xdr:cNvPr id="101" name="テキスト 2"/>
        <xdr:cNvSpPr txBox="1">
          <a:spLocks noChangeArrowheads="1"/>
        </xdr:cNvSpPr>
      </xdr:nvSpPr>
      <xdr:spPr>
        <a:xfrm>
          <a:off x="266700" y="335280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twoCellAnchor>
    <xdr:from>
      <xdr:col>1</xdr:col>
      <xdr:colOff>142875</xdr:colOff>
      <xdr:row>46</xdr:row>
      <xdr:rowOff>123825</xdr:rowOff>
    </xdr:from>
    <xdr:to>
      <xdr:col>1</xdr:col>
      <xdr:colOff>409575</xdr:colOff>
      <xdr:row>50</xdr:row>
      <xdr:rowOff>38100</xdr:rowOff>
    </xdr:to>
    <xdr:sp>
      <xdr:nvSpPr>
        <xdr:cNvPr id="102" name="テキスト 69"/>
        <xdr:cNvSpPr txBox="1">
          <a:spLocks noChangeArrowheads="1"/>
        </xdr:cNvSpPr>
      </xdr:nvSpPr>
      <xdr:spPr>
        <a:xfrm>
          <a:off x="266700" y="8401050"/>
          <a:ext cx="266700" cy="628650"/>
        </a:xfrm>
        <a:prstGeom prst="rect">
          <a:avLst/>
        </a:prstGeom>
        <a:solidFill>
          <a:srgbClr val="FFFFFF"/>
        </a:solidFill>
        <a:ln w="1" cmpd="sng">
          <a:noFill/>
        </a:ln>
      </xdr:spPr>
      <xdr:txBody>
        <a:bodyPr vertOverflow="clip" wrap="square" lIns="27432" tIns="0" rIns="27432" bIns="0" vert="wordArtVertRtl"/>
        <a:p>
          <a:pPr algn="ctr">
            <a:defRPr/>
          </a:pPr>
          <a:r>
            <a:rPr lang="en-US" cap="none" sz="1000" b="0" i="0" u="none" baseline="0">
              <a:solidFill>
                <a:srgbClr val="000000"/>
              </a:solidFill>
            </a:rPr>
            <a:t>中学校</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0.6895</cdr:x>
      <cdr:y>0.91525</cdr:y>
    </cdr:from>
    <cdr:to>
      <cdr:x>0.8215</cdr:x>
      <cdr:y>0.98675</cdr:y>
    </cdr:to>
    <cdr:sp>
      <cdr:nvSpPr>
        <cdr:cNvPr id="1" name="正方形/長方形 1"/>
        <cdr:cNvSpPr>
          <a:spLocks/>
        </cdr:cNvSpPr>
      </cdr:nvSpPr>
      <cdr:spPr>
        <a:xfrm>
          <a:off x="4305300" y="2524125"/>
          <a:ext cx="828675" cy="200025"/>
        </a:xfrm>
        <a:prstGeom prst="rect">
          <a:avLst/>
        </a:prstGeom>
        <a:solidFill>
          <a:srgbClr val="FFFFFF"/>
        </a:solidFill>
        <a:ln w="3175" cmpd="sng">
          <a:solidFill>
            <a:srgbClr val="FFFFFF"/>
          </a:solidFill>
          <a:headEnd type="none"/>
          <a:tailEnd type="none"/>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（年度）</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0.93</cdr:y>
    </cdr:from>
    <cdr:to>
      <cdr:x>0.82</cdr:x>
      <cdr:y>0.99025</cdr:y>
    </cdr:to>
    <cdr:sp>
      <cdr:nvSpPr>
        <cdr:cNvPr id="1" name="正方形/長方形 1"/>
        <cdr:cNvSpPr>
          <a:spLocks/>
        </cdr:cNvSpPr>
      </cdr:nvSpPr>
      <cdr:spPr>
        <a:xfrm>
          <a:off x="4333875" y="2552700"/>
          <a:ext cx="809625" cy="161925"/>
        </a:xfrm>
        <a:prstGeom prst="rect">
          <a:avLst/>
        </a:prstGeom>
        <a:solidFill>
          <a:srgbClr val="FFFFFF"/>
        </a:solidFill>
        <a:ln w="3175" cmpd="sng">
          <a:solidFill>
            <a:srgbClr val="FFFFFF"/>
          </a:solidFill>
          <a:headEnd type="none"/>
          <a:tailEnd type="none"/>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（年度）</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13</xdr:row>
      <xdr:rowOff>152400</xdr:rowOff>
    </xdr:from>
    <xdr:to>
      <xdr:col>8</xdr:col>
      <xdr:colOff>514350</xdr:colOff>
      <xdr:row>29</xdr:row>
      <xdr:rowOff>152400</xdr:rowOff>
    </xdr:to>
    <xdr:graphicFrame>
      <xdr:nvGraphicFramePr>
        <xdr:cNvPr id="1" name="グラフ 2"/>
        <xdr:cNvGraphicFramePr/>
      </xdr:nvGraphicFramePr>
      <xdr:xfrm>
        <a:off x="533400" y="2381250"/>
        <a:ext cx="6248400" cy="2762250"/>
      </xdr:xfrm>
      <a:graphic>
        <a:graphicData uri="http://schemas.openxmlformats.org/drawingml/2006/chart">
          <c:chart xmlns:c="http://schemas.openxmlformats.org/drawingml/2006/chart" r:id="rId1"/>
        </a:graphicData>
      </a:graphic>
    </xdr:graphicFrame>
    <xdr:clientData/>
  </xdr:twoCellAnchor>
  <xdr:twoCellAnchor>
    <xdr:from>
      <xdr:col>0</xdr:col>
      <xdr:colOff>590550</xdr:colOff>
      <xdr:row>41</xdr:row>
      <xdr:rowOff>28575</xdr:rowOff>
    </xdr:from>
    <xdr:to>
      <xdr:col>8</xdr:col>
      <xdr:colOff>600075</xdr:colOff>
      <xdr:row>57</xdr:row>
      <xdr:rowOff>38100</xdr:rowOff>
    </xdr:to>
    <xdr:graphicFrame>
      <xdr:nvGraphicFramePr>
        <xdr:cNvPr id="2" name="グラフ 4"/>
        <xdr:cNvGraphicFramePr/>
      </xdr:nvGraphicFramePr>
      <xdr:xfrm>
        <a:off x="590550" y="7248525"/>
        <a:ext cx="6276975" cy="27527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0.67475</cdr:x>
      <cdr:y>0.88975</cdr:y>
    </cdr:from>
    <cdr:to>
      <cdr:x>0.8035</cdr:x>
      <cdr:y>0.9465</cdr:y>
    </cdr:to>
    <cdr:sp>
      <cdr:nvSpPr>
        <cdr:cNvPr id="1" name="正方形/長方形 2"/>
        <cdr:cNvSpPr>
          <a:spLocks/>
        </cdr:cNvSpPr>
      </cdr:nvSpPr>
      <cdr:spPr>
        <a:xfrm>
          <a:off x="4181475" y="2571750"/>
          <a:ext cx="800100" cy="161925"/>
        </a:xfrm>
        <a:prstGeom prst="rect">
          <a:avLst/>
        </a:prstGeom>
        <a:solidFill>
          <a:srgbClr val="FFFFFF"/>
        </a:solidFill>
        <a:ln w="3175" cmpd="sng">
          <a:solidFill>
            <a:srgbClr val="FFFFFF"/>
          </a:solidFill>
          <a:headEnd type="none"/>
          <a:tailEnd type="none"/>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（年度）</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cdr:x>
      <cdr:y>0.90175</cdr:y>
    </cdr:from>
    <cdr:to>
      <cdr:x>0.79075</cdr:x>
      <cdr:y>0.95575</cdr:y>
    </cdr:to>
    <cdr:sp>
      <cdr:nvSpPr>
        <cdr:cNvPr id="1" name="正方形/長方形 1"/>
        <cdr:cNvSpPr>
          <a:spLocks/>
        </cdr:cNvSpPr>
      </cdr:nvSpPr>
      <cdr:spPr>
        <a:xfrm>
          <a:off x="4019550" y="2743200"/>
          <a:ext cx="800100" cy="161925"/>
        </a:xfrm>
        <a:prstGeom prst="rect">
          <a:avLst/>
        </a:prstGeom>
        <a:solidFill>
          <a:srgbClr val="FFFFFF"/>
        </a:solidFill>
        <a:ln w="3175" cmpd="sng">
          <a:solidFill>
            <a:srgbClr val="FFFFFF"/>
          </a:solidFill>
          <a:headEnd type="none"/>
          <a:tailEnd type="none"/>
        </a:ln>
      </cdr:spPr>
      <c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（年度）</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13</xdr:row>
      <xdr:rowOff>28575</xdr:rowOff>
    </xdr:from>
    <xdr:to>
      <xdr:col>8</xdr:col>
      <xdr:colOff>523875</xdr:colOff>
      <xdr:row>26</xdr:row>
      <xdr:rowOff>19050</xdr:rowOff>
    </xdr:to>
    <xdr:graphicFrame>
      <xdr:nvGraphicFramePr>
        <xdr:cNvPr id="1" name="グラフ 2"/>
        <xdr:cNvGraphicFramePr/>
      </xdr:nvGraphicFramePr>
      <xdr:xfrm>
        <a:off x="400050" y="2276475"/>
        <a:ext cx="6200775" cy="2895600"/>
      </xdr:xfrm>
      <a:graphic>
        <a:graphicData uri="http://schemas.openxmlformats.org/drawingml/2006/chart">
          <c:chart xmlns:c="http://schemas.openxmlformats.org/drawingml/2006/chart" r:id="rId1"/>
        </a:graphicData>
      </a:graphic>
    </xdr:graphicFrame>
    <xdr:clientData/>
  </xdr:twoCellAnchor>
  <xdr:twoCellAnchor>
    <xdr:from>
      <xdr:col>0</xdr:col>
      <xdr:colOff>495300</xdr:colOff>
      <xdr:row>38</xdr:row>
      <xdr:rowOff>0</xdr:rowOff>
    </xdr:from>
    <xdr:to>
      <xdr:col>8</xdr:col>
      <xdr:colOff>514350</xdr:colOff>
      <xdr:row>55</xdr:row>
      <xdr:rowOff>133350</xdr:rowOff>
    </xdr:to>
    <xdr:graphicFrame>
      <xdr:nvGraphicFramePr>
        <xdr:cNvPr id="2" name="グラフ 4"/>
        <xdr:cNvGraphicFramePr/>
      </xdr:nvGraphicFramePr>
      <xdr:xfrm>
        <a:off x="495300" y="7153275"/>
        <a:ext cx="6096000" cy="30480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xdr:row>
      <xdr:rowOff>161925</xdr:rowOff>
    </xdr:from>
    <xdr:to>
      <xdr:col>9</xdr:col>
      <xdr:colOff>438150</xdr:colOff>
      <xdr:row>28</xdr:row>
      <xdr:rowOff>19050</xdr:rowOff>
    </xdr:to>
    <xdr:graphicFrame>
      <xdr:nvGraphicFramePr>
        <xdr:cNvPr id="1" name="グラフ 4"/>
        <xdr:cNvGraphicFramePr/>
      </xdr:nvGraphicFramePr>
      <xdr:xfrm>
        <a:off x="676275" y="504825"/>
        <a:ext cx="6477000" cy="4314825"/>
      </xdr:xfrm>
      <a:graphic>
        <a:graphicData uri="http://schemas.openxmlformats.org/drawingml/2006/chart">
          <c:chart xmlns:c="http://schemas.openxmlformats.org/drawingml/2006/chart" r:id="rId1"/>
        </a:graphicData>
      </a:graphic>
    </xdr:graphicFrame>
    <xdr:clientData/>
  </xdr:twoCellAnchor>
  <xdr:twoCellAnchor>
    <xdr:from>
      <xdr:col>0</xdr:col>
      <xdr:colOff>600075</xdr:colOff>
      <xdr:row>39</xdr:row>
      <xdr:rowOff>0</xdr:rowOff>
    </xdr:from>
    <xdr:to>
      <xdr:col>9</xdr:col>
      <xdr:colOff>381000</xdr:colOff>
      <xdr:row>63</xdr:row>
      <xdr:rowOff>133350</xdr:rowOff>
    </xdr:to>
    <xdr:graphicFrame>
      <xdr:nvGraphicFramePr>
        <xdr:cNvPr id="2" name="グラフ 4"/>
        <xdr:cNvGraphicFramePr/>
      </xdr:nvGraphicFramePr>
      <xdr:xfrm>
        <a:off x="600075" y="6686550"/>
        <a:ext cx="6496050" cy="42481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123825</xdr:rowOff>
    </xdr:from>
    <xdr:to>
      <xdr:col>17</xdr:col>
      <xdr:colOff>9525</xdr:colOff>
      <xdr:row>53</xdr:row>
      <xdr:rowOff>95250</xdr:rowOff>
    </xdr:to>
    <xdr:pic>
      <xdr:nvPicPr>
        <xdr:cNvPr id="1" name="図 9"/>
        <xdr:cNvPicPr preferRelativeResize="1">
          <a:picLocks noChangeAspect="1"/>
        </xdr:cNvPicPr>
      </xdr:nvPicPr>
      <xdr:blipFill>
        <a:blip r:embed="rId1"/>
        <a:stretch>
          <a:fillRect/>
        </a:stretch>
      </xdr:blipFill>
      <xdr:spPr>
        <a:xfrm>
          <a:off x="0" y="8658225"/>
          <a:ext cx="6858000" cy="2971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6.188\&#32113;&#35336;&#35506;\&#21172;&#20685;&#25945;&#32946;\&#23398;&#26657;&#20445;&#20581;&#35519;&#26619;\&#9632;&#20844;&#34920;\H30\&#22577;&#21578;&#26360;\h&#12464;&#12521;&#12501;&#65288;30&#24180;&#21069;&#12398;&#27604;&#36611;&#12289;&#30330;&#32946;&#38517;&#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身長"/>
      <sheetName val="図２体重"/>
      <sheetName val="30年前との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30年前との比較"/>
      <sheetName val="発育量"/>
    </sheetNames>
    <sheetDataSet>
      <sheetData sheetId="0">
        <row r="4">
          <cell r="J4">
            <v>5</v>
          </cell>
          <cell r="K4">
            <v>111</v>
          </cell>
          <cell r="L4">
            <v>111.4</v>
          </cell>
          <cell r="M4">
            <v>19.7</v>
          </cell>
          <cell r="N4">
            <v>19.7</v>
          </cell>
        </row>
        <row r="5">
          <cell r="J5">
            <v>6</v>
          </cell>
          <cell r="K5">
            <v>116.8</v>
          </cell>
          <cell r="L5">
            <v>117.3</v>
          </cell>
          <cell r="M5">
            <v>21.8</v>
          </cell>
          <cell r="N5">
            <v>21.8</v>
          </cell>
        </row>
        <row r="6">
          <cell r="J6">
            <v>7</v>
          </cell>
          <cell r="K6">
            <v>122.8</v>
          </cell>
          <cell r="L6">
            <v>122.8</v>
          </cell>
          <cell r="M6">
            <v>24.4</v>
          </cell>
          <cell r="N6">
            <v>24.4</v>
          </cell>
        </row>
        <row r="7">
          <cell r="J7">
            <v>8</v>
          </cell>
          <cell r="K7">
            <v>128.8</v>
          </cell>
          <cell r="L7">
            <v>128.6</v>
          </cell>
          <cell r="M7">
            <v>27.7</v>
          </cell>
          <cell r="N7">
            <v>27.7</v>
          </cell>
        </row>
        <row r="8">
          <cell r="J8">
            <v>9</v>
          </cell>
          <cell r="K8">
            <v>134</v>
          </cell>
          <cell r="L8">
            <v>133.3</v>
          </cell>
          <cell r="M8">
            <v>31.9</v>
          </cell>
          <cell r="N8">
            <v>30.4</v>
          </cell>
        </row>
        <row r="9">
          <cell r="J9">
            <v>10</v>
          </cell>
          <cell r="K9">
            <v>139.6</v>
          </cell>
          <cell r="L9">
            <v>139.1</v>
          </cell>
          <cell r="M9">
            <v>35.9</v>
          </cell>
          <cell r="N9">
            <v>34.7</v>
          </cell>
        </row>
        <row r="10">
          <cell r="J10">
            <v>11</v>
          </cell>
          <cell r="K10">
            <v>145.9</v>
          </cell>
          <cell r="L10">
            <v>144.7</v>
          </cell>
          <cell r="M10">
            <v>39.9</v>
          </cell>
          <cell r="N10">
            <v>38.6</v>
          </cell>
        </row>
        <row r="11">
          <cell r="J11">
            <v>12</v>
          </cell>
          <cell r="K11">
            <v>153.9</v>
          </cell>
          <cell r="L11">
            <v>151.8</v>
          </cell>
          <cell r="M11">
            <v>45.9</v>
          </cell>
          <cell r="N11">
            <v>44.4</v>
          </cell>
        </row>
        <row r="12">
          <cell r="J12">
            <v>13</v>
          </cell>
          <cell r="K12">
            <v>161.2</v>
          </cell>
          <cell r="L12">
            <v>159.2</v>
          </cell>
          <cell r="M12">
            <v>50.7</v>
          </cell>
          <cell r="N12">
            <v>49.8</v>
          </cell>
        </row>
        <row r="13">
          <cell r="J13">
            <v>14</v>
          </cell>
          <cell r="K13">
            <v>166.3</v>
          </cell>
          <cell r="L13">
            <v>164.5</v>
          </cell>
          <cell r="M13">
            <v>55.7</v>
          </cell>
          <cell r="N13">
            <v>54.4</v>
          </cell>
        </row>
        <row r="14">
          <cell r="J14">
            <v>15</v>
          </cell>
          <cell r="K14">
            <v>168.9</v>
          </cell>
          <cell r="L14">
            <v>168</v>
          </cell>
          <cell r="M14">
            <v>59.7</v>
          </cell>
          <cell r="N14">
            <v>59.8</v>
          </cell>
        </row>
        <row r="15">
          <cell r="J15">
            <v>16</v>
          </cell>
          <cell r="K15">
            <v>170.2</v>
          </cell>
          <cell r="L15">
            <v>169.6</v>
          </cell>
          <cell r="M15">
            <v>62.6</v>
          </cell>
          <cell r="N15">
            <v>61.4</v>
          </cell>
        </row>
        <row r="16">
          <cell r="J16" t="str">
            <v>17歳</v>
          </cell>
          <cell r="K16">
            <v>170.8</v>
          </cell>
          <cell r="L16">
            <v>170.1</v>
          </cell>
          <cell r="M16">
            <v>63.1</v>
          </cell>
          <cell r="N16">
            <v>62.8</v>
          </cell>
        </row>
        <row r="21">
          <cell r="K21">
            <v>109.9</v>
          </cell>
          <cell r="L21">
            <v>110.6</v>
          </cell>
          <cell r="M21">
            <v>19.3</v>
          </cell>
          <cell r="N21">
            <v>19.3</v>
          </cell>
        </row>
        <row r="22">
          <cell r="K22">
            <v>116.5</v>
          </cell>
          <cell r="L22">
            <v>116.5</v>
          </cell>
          <cell r="M22">
            <v>21.6</v>
          </cell>
          <cell r="N22">
            <v>21.4</v>
          </cell>
        </row>
        <row r="23">
          <cell r="K23">
            <v>122.1</v>
          </cell>
          <cell r="L23">
            <v>122.2</v>
          </cell>
          <cell r="M23">
            <v>24.1</v>
          </cell>
          <cell r="N23">
            <v>24</v>
          </cell>
        </row>
        <row r="24">
          <cell r="K24">
            <v>128.3</v>
          </cell>
          <cell r="L24">
            <v>127.7</v>
          </cell>
          <cell r="M24">
            <v>27.6</v>
          </cell>
          <cell r="N24">
            <v>26.8</v>
          </cell>
        </row>
        <row r="25">
          <cell r="K25">
            <v>134.2</v>
          </cell>
          <cell r="L25">
            <v>133.7</v>
          </cell>
          <cell r="M25">
            <v>30.5</v>
          </cell>
          <cell r="N25">
            <v>30.3</v>
          </cell>
        </row>
        <row r="26">
          <cell r="K26">
            <v>140.9</v>
          </cell>
          <cell r="L26">
            <v>140.2</v>
          </cell>
          <cell r="M26">
            <v>34.8</v>
          </cell>
          <cell r="N26">
            <v>34.7</v>
          </cell>
        </row>
        <row r="27">
          <cell r="K27">
            <v>146.8</v>
          </cell>
          <cell r="L27">
            <v>146.3</v>
          </cell>
          <cell r="M27">
            <v>39.8</v>
          </cell>
          <cell r="N27">
            <v>39.1</v>
          </cell>
        </row>
        <row r="28">
          <cell r="K28">
            <v>152</v>
          </cell>
          <cell r="L28">
            <v>151.5</v>
          </cell>
          <cell r="M28">
            <v>45.1</v>
          </cell>
          <cell r="N28">
            <v>44.5</v>
          </cell>
        </row>
        <row r="29">
          <cell r="K29">
            <v>155.2</v>
          </cell>
          <cell r="L29">
            <v>155</v>
          </cell>
          <cell r="M29">
            <v>48.2</v>
          </cell>
          <cell r="N29">
            <v>48.9</v>
          </cell>
        </row>
        <row r="30">
          <cell r="K30">
            <v>156.7</v>
          </cell>
          <cell r="L30">
            <v>156.3</v>
          </cell>
          <cell r="M30">
            <v>51.4</v>
          </cell>
          <cell r="N30">
            <v>51</v>
          </cell>
        </row>
        <row r="31">
          <cell r="K31">
            <v>157.3</v>
          </cell>
          <cell r="L31">
            <v>156.9</v>
          </cell>
          <cell r="M31">
            <v>52.2</v>
          </cell>
          <cell r="N31">
            <v>53.6</v>
          </cell>
        </row>
        <row r="32">
          <cell r="K32">
            <v>157.5</v>
          </cell>
          <cell r="L32">
            <v>157.5</v>
          </cell>
          <cell r="M32">
            <v>53.7</v>
          </cell>
          <cell r="N32">
            <v>53.8</v>
          </cell>
        </row>
        <row r="33">
          <cell r="K33">
            <v>157.6</v>
          </cell>
          <cell r="L33">
            <v>157.5</v>
          </cell>
          <cell r="M33">
            <v>53.9</v>
          </cell>
          <cell r="N33">
            <v>53.8</v>
          </cell>
        </row>
        <row r="38">
          <cell r="K38" t="str">
            <v>平成30年度（男子）</v>
          </cell>
          <cell r="M38" t="str">
            <v>昭和63年度（男子）</v>
          </cell>
        </row>
        <row r="39">
          <cell r="K39" t="str">
            <v>平成30年度（女子）</v>
          </cell>
          <cell r="M39" t="str">
            <v>昭和63年度（女子）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SheetLayoutView="100" workbookViewId="0" topLeftCell="A1">
      <selection activeCell="A1" sqref="A1:D1"/>
    </sheetView>
  </sheetViews>
  <sheetFormatPr defaultColWidth="9.00390625" defaultRowHeight="13.5"/>
  <cols>
    <col min="1" max="1" width="14.50390625" style="7" customWidth="1"/>
    <col min="2" max="2" width="23.875" style="7" customWidth="1"/>
    <col min="3" max="3" width="30.875" style="7" customWidth="1"/>
    <col min="4" max="4" width="8.125" style="7" customWidth="1"/>
    <col min="5" max="16384" width="9.00390625" style="7" customWidth="1"/>
  </cols>
  <sheetData>
    <row r="1" spans="1:6" s="240" customFormat="1" ht="29.25" customHeight="1">
      <c r="A1" s="769" t="s">
        <v>368</v>
      </c>
      <c r="B1" s="769"/>
      <c r="C1" s="769"/>
      <c r="D1" s="769"/>
      <c r="E1" s="239"/>
      <c r="F1" s="239"/>
    </row>
    <row r="2" spans="1:6" ht="27" customHeight="1">
      <c r="A2" s="242"/>
      <c r="B2" s="242"/>
      <c r="C2" s="242"/>
      <c r="D2" s="242"/>
      <c r="E2" s="8"/>
      <c r="F2" s="8"/>
    </row>
    <row r="3" spans="1:4" s="241" customFormat="1" ht="23.25" customHeight="1">
      <c r="A3" s="770" t="s">
        <v>274</v>
      </c>
      <c r="B3" s="771"/>
      <c r="C3" s="771"/>
      <c r="D3" s="253" t="s">
        <v>273</v>
      </c>
    </row>
    <row r="4" spans="1:5" s="241" customFormat="1" ht="22.5" customHeight="1">
      <c r="A4" s="330" t="s">
        <v>156</v>
      </c>
      <c r="B4" s="243"/>
      <c r="C4" s="251"/>
      <c r="D4" s="329" t="s">
        <v>155</v>
      </c>
      <c r="E4" s="246"/>
    </row>
    <row r="5" spans="1:4" s="241" customFormat="1" ht="20.25" customHeight="1">
      <c r="A5" s="247" t="s">
        <v>133</v>
      </c>
      <c r="B5" s="248"/>
      <c r="C5" s="244"/>
      <c r="D5" s="249"/>
    </row>
    <row r="6" spans="1:4" s="241" customFormat="1" ht="20.25" customHeight="1">
      <c r="A6" s="250" t="s">
        <v>97</v>
      </c>
      <c r="B6" s="251"/>
      <c r="C6" s="244"/>
      <c r="D6" s="245"/>
    </row>
    <row r="7" spans="1:4" s="241" customFormat="1" ht="20.25" customHeight="1">
      <c r="A7" s="330" t="s">
        <v>271</v>
      </c>
      <c r="B7" s="243"/>
      <c r="C7" s="252"/>
      <c r="D7" s="329">
        <v>3</v>
      </c>
    </row>
    <row r="8" spans="1:4" s="241" customFormat="1" ht="20.25" customHeight="1">
      <c r="A8" s="331" t="s">
        <v>280</v>
      </c>
      <c r="B8" s="251" t="s">
        <v>281</v>
      </c>
      <c r="C8" s="244"/>
      <c r="D8" s="329">
        <v>4</v>
      </c>
    </row>
    <row r="9" spans="1:4" s="241" customFormat="1" ht="20.25" customHeight="1">
      <c r="A9" s="331" t="s">
        <v>291</v>
      </c>
      <c r="B9" s="251" t="s">
        <v>292</v>
      </c>
      <c r="C9" s="244"/>
      <c r="D9" s="329">
        <v>5</v>
      </c>
    </row>
    <row r="10" spans="1:4" s="241" customFormat="1" ht="20.25" customHeight="1">
      <c r="A10" s="331" t="s">
        <v>293</v>
      </c>
      <c r="B10" s="251" t="s">
        <v>362</v>
      </c>
      <c r="C10" s="244"/>
      <c r="D10" s="329">
        <v>6</v>
      </c>
    </row>
    <row r="11" spans="1:4" s="241" customFormat="1" ht="20.25" customHeight="1">
      <c r="A11" s="330" t="s">
        <v>363</v>
      </c>
      <c r="B11" s="243"/>
      <c r="C11" s="244"/>
      <c r="D11" s="329">
        <v>7</v>
      </c>
    </row>
    <row r="12" spans="1:4" s="241" customFormat="1" ht="20.25" customHeight="1">
      <c r="A12" s="331" t="s">
        <v>294</v>
      </c>
      <c r="B12" s="251" t="s">
        <v>295</v>
      </c>
      <c r="C12" s="244"/>
      <c r="D12" s="329">
        <v>8</v>
      </c>
    </row>
    <row r="13" spans="1:4" s="241" customFormat="1" ht="20.25" customHeight="1">
      <c r="A13" s="330" t="s">
        <v>556</v>
      </c>
      <c r="B13" s="243"/>
      <c r="C13" s="244"/>
      <c r="D13" s="329">
        <v>9</v>
      </c>
    </row>
    <row r="14" spans="1:4" s="241" customFormat="1" ht="20.25" customHeight="1">
      <c r="A14" s="330" t="s">
        <v>557</v>
      </c>
      <c r="B14" s="243"/>
      <c r="C14" s="244"/>
      <c r="D14" s="329">
        <v>10</v>
      </c>
    </row>
    <row r="15" spans="1:4" s="241" customFormat="1" ht="20.25" customHeight="1">
      <c r="A15" s="250" t="s">
        <v>98</v>
      </c>
      <c r="B15" s="251"/>
      <c r="C15" s="244"/>
      <c r="D15" s="245"/>
    </row>
    <row r="16" spans="1:4" s="241" customFormat="1" ht="20.25" customHeight="1">
      <c r="A16" s="330" t="s">
        <v>272</v>
      </c>
      <c r="B16" s="243"/>
      <c r="C16" s="244"/>
      <c r="D16" s="329">
        <v>11</v>
      </c>
    </row>
    <row r="17" spans="1:4" s="241" customFormat="1" ht="20.25" customHeight="1">
      <c r="A17" s="331" t="s">
        <v>282</v>
      </c>
      <c r="B17" s="251" t="s">
        <v>367</v>
      </c>
      <c r="C17" s="244"/>
      <c r="D17" s="329">
        <v>12</v>
      </c>
    </row>
    <row r="18" spans="1:4" s="241" customFormat="1" ht="20.25" customHeight="1">
      <c r="A18" s="250" t="s">
        <v>96</v>
      </c>
      <c r="B18" s="251"/>
      <c r="C18" s="244"/>
      <c r="D18" s="245"/>
    </row>
    <row r="19" spans="1:4" s="241" customFormat="1" ht="20.25" customHeight="1">
      <c r="A19" s="332" t="s">
        <v>296</v>
      </c>
      <c r="B19" s="251" t="s">
        <v>541</v>
      </c>
      <c r="C19" s="244"/>
      <c r="D19" s="329">
        <v>13</v>
      </c>
    </row>
    <row r="20" spans="1:4" s="241" customFormat="1" ht="20.25" customHeight="1">
      <c r="A20" s="332" t="s">
        <v>542</v>
      </c>
      <c r="B20" s="251" t="s">
        <v>544</v>
      </c>
      <c r="C20" s="244"/>
      <c r="D20" s="329">
        <v>14</v>
      </c>
    </row>
    <row r="21" spans="1:4" s="241" customFormat="1" ht="20.25" customHeight="1">
      <c r="A21" s="332" t="s">
        <v>543</v>
      </c>
      <c r="B21" s="251" t="s">
        <v>545</v>
      </c>
      <c r="C21" s="244"/>
      <c r="D21" s="329">
        <v>15</v>
      </c>
    </row>
    <row r="22" spans="1:5" s="241" customFormat="1" ht="20.25" customHeight="1">
      <c r="A22" s="332" t="s">
        <v>297</v>
      </c>
      <c r="B22" s="251" t="s">
        <v>554</v>
      </c>
      <c r="C22" s="244"/>
      <c r="D22" s="768">
        <v>16</v>
      </c>
      <c r="E22" s="740"/>
    </row>
    <row r="23" spans="1:4" s="241" customFormat="1" ht="20.25" customHeight="1">
      <c r="A23" s="332" t="s">
        <v>298</v>
      </c>
      <c r="B23" s="251" t="s">
        <v>555</v>
      </c>
      <c r="C23" s="244"/>
      <c r="D23" s="329">
        <v>17</v>
      </c>
    </row>
    <row r="24" spans="1:4" s="241" customFormat="1" ht="20.25" customHeight="1">
      <c r="A24" s="332" t="s">
        <v>299</v>
      </c>
      <c r="B24" s="251" t="s">
        <v>275</v>
      </c>
      <c r="C24" s="244"/>
      <c r="D24" s="329">
        <v>17</v>
      </c>
    </row>
    <row r="25" spans="1:4" s="241" customFormat="1" ht="20.25" customHeight="1">
      <c r="A25" s="332" t="s">
        <v>300</v>
      </c>
      <c r="B25" s="251" t="s">
        <v>276</v>
      </c>
      <c r="C25" s="244"/>
      <c r="D25" s="329">
        <v>18</v>
      </c>
    </row>
    <row r="26" spans="1:4" s="241" customFormat="1" ht="20.25" customHeight="1">
      <c r="A26" s="332" t="s">
        <v>301</v>
      </c>
      <c r="B26" s="251" t="s">
        <v>277</v>
      </c>
      <c r="C26" s="244"/>
      <c r="D26" s="329">
        <v>19</v>
      </c>
    </row>
    <row r="27" spans="1:5" s="241" customFormat="1" ht="20.25" customHeight="1">
      <c r="A27" s="332" t="s">
        <v>302</v>
      </c>
      <c r="B27" s="251" t="s">
        <v>278</v>
      </c>
      <c r="C27" s="244"/>
      <c r="D27" s="768">
        <v>19</v>
      </c>
      <c r="E27" s="740"/>
    </row>
    <row r="28" spans="1:4" s="241" customFormat="1" ht="20.25" customHeight="1">
      <c r="A28" s="332" t="s">
        <v>303</v>
      </c>
      <c r="B28" s="251" t="s">
        <v>279</v>
      </c>
      <c r="C28" s="244"/>
      <c r="D28" s="329">
        <v>20</v>
      </c>
    </row>
    <row r="29" spans="1:4" s="241" customFormat="1" ht="20.25" customHeight="1">
      <c r="A29" s="332" t="s">
        <v>304</v>
      </c>
      <c r="B29" s="251" t="s">
        <v>360</v>
      </c>
      <c r="C29" s="244"/>
      <c r="D29" s="329">
        <v>21</v>
      </c>
    </row>
    <row r="30" spans="1:4" s="241" customFormat="1" ht="20.25" customHeight="1">
      <c r="A30" s="332" t="s">
        <v>305</v>
      </c>
      <c r="B30" s="251" t="s">
        <v>359</v>
      </c>
      <c r="C30" s="244"/>
      <c r="D30" s="329">
        <v>22</v>
      </c>
    </row>
    <row r="31" spans="1:4" s="241" customFormat="1" ht="20.25" customHeight="1">
      <c r="A31" s="332" t="s">
        <v>306</v>
      </c>
      <c r="B31" s="251" t="s">
        <v>361</v>
      </c>
      <c r="C31" s="244"/>
      <c r="D31" s="329">
        <v>23</v>
      </c>
    </row>
  </sheetData>
  <sheetProtection/>
  <mergeCells count="2">
    <mergeCell ref="A1:D1"/>
    <mergeCell ref="A3:C3"/>
  </mergeCells>
  <hyperlinks>
    <hyperlink ref="D22" location="'P16'!A1" display="'P16'!A1"/>
    <hyperlink ref="D27" location="'P19'!A22" display="'P19'!A22"/>
    <hyperlink ref="D26" location="'P19'!A1" display="'P19'!A1"/>
    <hyperlink ref="D31" location="'P23'!A1" display="'P23'!A1"/>
    <hyperlink ref="D30" location="'P22'!A1" display="'P22'!A1"/>
    <hyperlink ref="D29" location="'P21'!A1" display="'P21'!A1"/>
    <hyperlink ref="D28" location="'P20'!A1" display="'P20'!A1"/>
    <hyperlink ref="D25" location="'P18'!A1" display="'P18'!A1"/>
    <hyperlink ref="D24" location="'P17'!A22" display="'P17'!A22"/>
    <hyperlink ref="D23" location="'P17'!A1" display="'P17'!A1"/>
    <hyperlink ref="D20" location="'P14'!A1" display="'P14'!A1"/>
    <hyperlink ref="D21" location="'P15'!A1" display="'P15'!A1"/>
    <hyperlink ref="D19" location="'P13'!A1" display="'P13'!A1"/>
    <hyperlink ref="D17" location="'P12'!A1" display="'P12'!A1"/>
    <hyperlink ref="D16" location="'P11 '!A1" display="'P11 '!A1"/>
    <hyperlink ref="D14" location="'P10'!A1" display="'P10'!A1"/>
    <hyperlink ref="D13" location="'P9'!A1" display="'P9'!A1"/>
    <hyperlink ref="D12" location="'P8'!A1" display="'P8'!A1"/>
    <hyperlink ref="D11" location="'P7'!A1" display="'P7'!A1"/>
    <hyperlink ref="D10" location="'P6'!A1" display="'P6'!A1"/>
    <hyperlink ref="D9" location="'P5'!A1" display="'P5'!A1"/>
    <hyperlink ref="D8" location="'P4'!A1" display="'P4'!A1"/>
    <hyperlink ref="D7" location="'P3 '!A1" display="'P3 '!A1"/>
    <hyperlink ref="D4" location="'P1～2'!A1" display="１"/>
  </hyperlinks>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V73"/>
  <sheetViews>
    <sheetView zoomScaleSheetLayoutView="100" workbookViewId="0" topLeftCell="A1">
      <selection activeCell="A1" sqref="A1:D1"/>
    </sheetView>
  </sheetViews>
  <sheetFormatPr defaultColWidth="9.00390625" defaultRowHeight="15.75" customHeight="1"/>
  <cols>
    <col min="1" max="1" width="7.75390625" style="2" customWidth="1"/>
    <col min="2" max="2" width="8.75390625" style="2" customWidth="1"/>
    <col min="3" max="3" width="8.625" style="2" customWidth="1"/>
    <col min="4" max="7" width="8.625" style="1" customWidth="1"/>
    <col min="8" max="12" width="8.625" style="2" customWidth="1"/>
    <col min="13" max="101" width="4.625" style="2" customWidth="1"/>
    <col min="102" max="16384" width="9.00390625" style="2" customWidth="1"/>
  </cols>
  <sheetData>
    <row r="1" spans="1:12" ht="18.75" customHeight="1">
      <c r="A1" s="967" t="s">
        <v>268</v>
      </c>
      <c r="B1" s="967"/>
      <c r="C1" s="967"/>
      <c r="D1" s="967"/>
      <c r="E1" s="967"/>
      <c r="F1" s="967"/>
      <c r="G1" s="967"/>
      <c r="H1" s="967"/>
      <c r="I1" s="967"/>
      <c r="J1" s="967"/>
      <c r="K1" s="967"/>
      <c r="L1" s="967"/>
    </row>
    <row r="2" spans="1:12" ht="15">
      <c r="A2" s="175"/>
      <c r="E2" s="941" t="s">
        <v>550</v>
      </c>
      <c r="F2" s="941"/>
      <c r="G2" s="941"/>
      <c r="H2" s="941"/>
      <c r="I2" s="941"/>
      <c r="J2" s="941"/>
      <c r="K2" s="941"/>
      <c r="L2" s="941"/>
    </row>
    <row r="3" spans="1:256" ht="24.75" customHeight="1">
      <c r="A3" s="968" t="s">
        <v>432</v>
      </c>
      <c r="B3" s="968"/>
      <c r="C3" s="968"/>
      <c r="D3" s="968"/>
      <c r="E3" s="968"/>
      <c r="F3" s="968"/>
      <c r="G3" s="968"/>
      <c r="H3" s="968"/>
      <c r="I3" s="968"/>
      <c r="J3" s="968"/>
      <c r="K3" s="968"/>
      <c r="L3" s="968"/>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6"/>
      <c r="CC3" s="346"/>
      <c r="CD3" s="346"/>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6"/>
      <c r="ED3" s="346"/>
      <c r="EE3" s="346"/>
      <c r="EF3" s="346"/>
      <c r="EG3" s="346"/>
      <c r="EH3" s="346"/>
      <c r="EI3" s="346"/>
      <c r="EJ3" s="346"/>
      <c r="EK3" s="346"/>
      <c r="EL3" s="346"/>
      <c r="EM3" s="346"/>
      <c r="EN3" s="346"/>
      <c r="EO3" s="346"/>
      <c r="EP3" s="346"/>
      <c r="EQ3" s="346"/>
      <c r="ER3" s="346"/>
      <c r="ES3" s="346"/>
      <c r="ET3" s="346"/>
      <c r="EU3" s="346"/>
      <c r="EV3" s="346"/>
      <c r="EW3" s="346"/>
      <c r="EX3" s="346"/>
      <c r="EY3" s="346"/>
      <c r="EZ3" s="346"/>
      <c r="FA3" s="346"/>
      <c r="FB3" s="346"/>
      <c r="FC3" s="346"/>
      <c r="FD3" s="346"/>
      <c r="FE3" s="346"/>
      <c r="FF3" s="346"/>
      <c r="FG3" s="346"/>
      <c r="FH3" s="346"/>
      <c r="FI3" s="346"/>
      <c r="FJ3" s="346"/>
      <c r="FK3" s="346"/>
      <c r="FL3" s="346"/>
      <c r="FM3" s="346"/>
      <c r="FN3" s="346"/>
      <c r="FO3" s="346"/>
      <c r="FP3" s="346"/>
      <c r="FQ3" s="346"/>
      <c r="FR3" s="346"/>
      <c r="FS3" s="346"/>
      <c r="FT3" s="346"/>
      <c r="FU3" s="346"/>
      <c r="FV3" s="346"/>
      <c r="FW3" s="346"/>
      <c r="FX3" s="346"/>
      <c r="FY3" s="346"/>
      <c r="FZ3" s="346"/>
      <c r="GA3" s="346"/>
      <c r="GB3" s="346"/>
      <c r="GC3" s="346"/>
      <c r="GD3" s="346"/>
      <c r="GE3" s="346"/>
      <c r="GF3" s="346"/>
      <c r="GG3" s="346"/>
      <c r="GH3" s="346"/>
      <c r="GI3" s="346"/>
      <c r="GJ3" s="346"/>
      <c r="GK3" s="346"/>
      <c r="GL3" s="346"/>
      <c r="GM3" s="346"/>
      <c r="GN3" s="346"/>
      <c r="GO3" s="346"/>
      <c r="GP3" s="346"/>
      <c r="GQ3" s="346"/>
      <c r="GR3" s="346"/>
      <c r="GS3" s="346"/>
      <c r="GT3" s="346"/>
      <c r="GU3" s="346"/>
      <c r="GV3" s="346"/>
      <c r="GW3" s="346"/>
      <c r="GX3" s="346"/>
      <c r="GY3" s="346"/>
      <c r="GZ3" s="346"/>
      <c r="HA3" s="346"/>
      <c r="HB3" s="346"/>
      <c r="HC3" s="346"/>
      <c r="HD3" s="346"/>
      <c r="HE3" s="346"/>
      <c r="HF3" s="346"/>
      <c r="HG3" s="346"/>
      <c r="HH3" s="346"/>
      <c r="HI3" s="346"/>
      <c r="HJ3" s="346"/>
      <c r="HK3" s="346"/>
      <c r="HL3" s="346"/>
      <c r="HM3" s="346"/>
      <c r="HN3" s="346"/>
      <c r="HO3" s="346"/>
      <c r="HP3" s="346"/>
      <c r="HQ3" s="346"/>
      <c r="HR3" s="346"/>
      <c r="HS3" s="346"/>
      <c r="HT3" s="346"/>
      <c r="HU3" s="346"/>
      <c r="HV3" s="346"/>
      <c r="HW3" s="346"/>
      <c r="HX3" s="346"/>
      <c r="HY3" s="346"/>
      <c r="HZ3" s="346"/>
      <c r="IA3" s="346"/>
      <c r="IB3" s="346"/>
      <c r="IC3" s="346"/>
      <c r="ID3" s="346"/>
      <c r="IE3" s="346"/>
      <c r="IF3" s="346"/>
      <c r="IG3" s="346"/>
      <c r="IH3" s="346"/>
      <c r="II3" s="346"/>
      <c r="IJ3" s="346"/>
      <c r="IK3" s="346"/>
      <c r="IL3" s="346"/>
      <c r="IM3" s="346"/>
      <c r="IN3" s="346"/>
      <c r="IO3" s="346"/>
      <c r="IP3" s="346"/>
      <c r="IQ3" s="346"/>
      <c r="IR3" s="346"/>
      <c r="IS3" s="346"/>
      <c r="IT3" s="346"/>
      <c r="IU3" s="346"/>
      <c r="IV3" s="346"/>
    </row>
    <row r="4" spans="1:256" ht="34.5" customHeight="1">
      <c r="A4" s="969" t="s">
        <v>433</v>
      </c>
      <c r="B4" s="969"/>
      <c r="C4" s="969"/>
      <c r="D4" s="969"/>
      <c r="E4" s="969"/>
      <c r="F4" s="969"/>
      <c r="G4" s="969"/>
      <c r="H4" s="969"/>
      <c r="I4" s="969"/>
      <c r="J4" s="969"/>
      <c r="K4" s="969"/>
      <c r="L4" s="969"/>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346"/>
      <c r="AS4" s="346"/>
      <c r="AT4" s="346"/>
      <c r="AU4" s="346"/>
      <c r="AV4" s="346"/>
      <c r="AW4" s="346"/>
      <c r="AX4" s="346"/>
      <c r="AY4" s="346"/>
      <c r="AZ4" s="346"/>
      <c r="BA4" s="346"/>
      <c r="BB4" s="346"/>
      <c r="BC4" s="346"/>
      <c r="BD4" s="346"/>
      <c r="BE4" s="346"/>
      <c r="BF4" s="346"/>
      <c r="BG4" s="346"/>
      <c r="BH4" s="346"/>
      <c r="BI4" s="346"/>
      <c r="BJ4" s="346"/>
      <c r="BK4" s="346"/>
      <c r="BL4" s="346"/>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6"/>
      <c r="ED4" s="346"/>
      <c r="EE4" s="346"/>
      <c r="EF4" s="346"/>
      <c r="EG4" s="346"/>
      <c r="EH4" s="346"/>
      <c r="EI4" s="346"/>
      <c r="EJ4" s="346"/>
      <c r="EK4" s="346"/>
      <c r="EL4" s="346"/>
      <c r="EM4" s="346"/>
      <c r="EN4" s="346"/>
      <c r="EO4" s="346"/>
      <c r="EP4" s="346"/>
      <c r="EQ4" s="346"/>
      <c r="ER4" s="346"/>
      <c r="ES4" s="346"/>
      <c r="ET4" s="346"/>
      <c r="EU4" s="346"/>
      <c r="EV4" s="346"/>
      <c r="EW4" s="346"/>
      <c r="EX4" s="346"/>
      <c r="EY4" s="346"/>
      <c r="EZ4" s="346"/>
      <c r="FA4" s="346"/>
      <c r="FB4" s="346"/>
      <c r="FC4" s="346"/>
      <c r="FD4" s="346"/>
      <c r="FE4" s="346"/>
      <c r="FF4" s="346"/>
      <c r="FG4" s="346"/>
      <c r="FH4" s="346"/>
      <c r="FI4" s="346"/>
      <c r="FJ4" s="346"/>
      <c r="FK4" s="346"/>
      <c r="FL4" s="346"/>
      <c r="FM4" s="346"/>
      <c r="FN4" s="346"/>
      <c r="FO4" s="346"/>
      <c r="FP4" s="346"/>
      <c r="FQ4" s="346"/>
      <c r="FR4" s="346"/>
      <c r="FS4" s="346"/>
      <c r="FT4" s="346"/>
      <c r="FU4" s="346"/>
      <c r="FV4" s="346"/>
      <c r="FW4" s="346"/>
      <c r="FX4" s="346"/>
      <c r="FY4" s="346"/>
      <c r="FZ4" s="346"/>
      <c r="GA4" s="346"/>
      <c r="GB4" s="346"/>
      <c r="GC4" s="346"/>
      <c r="GD4" s="346"/>
      <c r="GE4" s="346"/>
      <c r="GF4" s="346"/>
      <c r="GG4" s="346"/>
      <c r="GH4" s="346"/>
      <c r="GI4" s="346"/>
      <c r="GJ4" s="346"/>
      <c r="GK4" s="346"/>
      <c r="GL4" s="346"/>
      <c r="GM4" s="346"/>
      <c r="GN4" s="346"/>
      <c r="GO4" s="346"/>
      <c r="GP4" s="346"/>
      <c r="GQ4" s="346"/>
      <c r="GR4" s="346"/>
      <c r="GS4" s="346"/>
      <c r="GT4" s="346"/>
      <c r="GU4" s="346"/>
      <c r="GV4" s="346"/>
      <c r="GW4" s="346"/>
      <c r="GX4" s="346"/>
      <c r="GY4" s="346"/>
      <c r="GZ4" s="346"/>
      <c r="HA4" s="346"/>
      <c r="HB4" s="346"/>
      <c r="HC4" s="346"/>
      <c r="HD4" s="346"/>
      <c r="HE4" s="346"/>
      <c r="HF4" s="346"/>
      <c r="HG4" s="346"/>
      <c r="HH4" s="346"/>
      <c r="HI4" s="346"/>
      <c r="HJ4" s="346"/>
      <c r="HK4" s="346"/>
      <c r="HL4" s="346"/>
      <c r="HM4" s="346"/>
      <c r="HN4" s="346"/>
      <c r="HO4" s="346"/>
      <c r="HP4" s="346"/>
      <c r="HQ4" s="346"/>
      <c r="HR4" s="346"/>
      <c r="HS4" s="346"/>
      <c r="HT4" s="346"/>
      <c r="HU4" s="346"/>
      <c r="HV4" s="346"/>
      <c r="HW4" s="346"/>
      <c r="HX4" s="346"/>
      <c r="HY4" s="346"/>
      <c r="HZ4" s="346"/>
      <c r="IA4" s="346"/>
      <c r="IB4" s="346"/>
      <c r="IC4" s="346"/>
      <c r="ID4" s="346"/>
      <c r="IE4" s="346"/>
      <c r="IF4" s="346"/>
      <c r="IG4" s="346"/>
      <c r="IH4" s="346"/>
      <c r="II4" s="346"/>
      <c r="IJ4" s="346"/>
      <c r="IK4" s="346"/>
      <c r="IL4" s="346"/>
      <c r="IM4" s="346"/>
      <c r="IN4" s="346"/>
      <c r="IO4" s="346"/>
      <c r="IP4" s="346"/>
      <c r="IQ4" s="346"/>
      <c r="IR4" s="346"/>
      <c r="IS4" s="346"/>
      <c r="IT4" s="346"/>
      <c r="IU4" s="346"/>
      <c r="IV4" s="346"/>
    </row>
    <row r="5" spans="1:256" ht="36" customHeight="1">
      <c r="A5" s="974" t="s">
        <v>434</v>
      </c>
      <c r="B5" s="975"/>
      <c r="C5" s="975"/>
      <c r="D5" s="975"/>
      <c r="E5" s="975"/>
      <c r="F5" s="975"/>
      <c r="G5" s="975"/>
      <c r="H5" s="975"/>
      <c r="I5" s="975"/>
      <c r="J5" s="975"/>
      <c r="K5" s="975"/>
      <c r="L5" s="975"/>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c r="CM5" s="346"/>
      <c r="CN5" s="346"/>
      <c r="CO5" s="346"/>
      <c r="CP5" s="346"/>
      <c r="CQ5" s="346"/>
      <c r="CR5" s="346"/>
      <c r="CS5" s="346"/>
      <c r="CT5" s="346"/>
      <c r="CU5" s="346"/>
      <c r="CV5" s="346"/>
      <c r="CW5" s="346"/>
      <c r="CX5" s="346"/>
      <c r="CY5" s="346"/>
      <c r="CZ5" s="346"/>
      <c r="DA5" s="346"/>
      <c r="DB5" s="346"/>
      <c r="DC5" s="346"/>
      <c r="DD5" s="346"/>
      <c r="DE5" s="346"/>
      <c r="DF5" s="346"/>
      <c r="DG5" s="346"/>
      <c r="DH5" s="346"/>
      <c r="DI5" s="346"/>
      <c r="DJ5" s="346"/>
      <c r="DK5" s="346"/>
      <c r="DL5" s="346"/>
      <c r="DM5" s="346"/>
      <c r="DN5" s="346"/>
      <c r="DO5" s="346"/>
      <c r="DP5" s="346"/>
      <c r="DQ5" s="346"/>
      <c r="DR5" s="346"/>
      <c r="DS5" s="346"/>
      <c r="DT5" s="346"/>
      <c r="DU5" s="346"/>
      <c r="DV5" s="346"/>
      <c r="DW5" s="346"/>
      <c r="DX5" s="346"/>
      <c r="DY5" s="346"/>
      <c r="DZ5" s="346"/>
      <c r="EA5" s="346"/>
      <c r="EB5" s="346"/>
      <c r="EC5" s="346"/>
      <c r="ED5" s="346"/>
      <c r="EE5" s="346"/>
      <c r="EF5" s="346"/>
      <c r="EG5" s="346"/>
      <c r="EH5" s="346"/>
      <c r="EI5" s="346"/>
      <c r="EJ5" s="346"/>
      <c r="EK5" s="346"/>
      <c r="EL5" s="346"/>
      <c r="EM5" s="346"/>
      <c r="EN5" s="346"/>
      <c r="EO5" s="346"/>
      <c r="EP5" s="346"/>
      <c r="EQ5" s="346"/>
      <c r="ER5" s="346"/>
      <c r="ES5" s="346"/>
      <c r="ET5" s="346"/>
      <c r="EU5" s="346"/>
      <c r="EV5" s="346"/>
      <c r="EW5" s="346"/>
      <c r="EX5" s="346"/>
      <c r="EY5" s="346"/>
      <c r="EZ5" s="346"/>
      <c r="FA5" s="346"/>
      <c r="FB5" s="346"/>
      <c r="FC5" s="346"/>
      <c r="FD5" s="346"/>
      <c r="FE5" s="346"/>
      <c r="FF5" s="346"/>
      <c r="FG5" s="346"/>
      <c r="FH5" s="346"/>
      <c r="FI5" s="346"/>
      <c r="FJ5" s="346"/>
      <c r="FK5" s="346"/>
      <c r="FL5" s="346"/>
      <c r="FM5" s="346"/>
      <c r="FN5" s="346"/>
      <c r="FO5" s="346"/>
      <c r="FP5" s="346"/>
      <c r="FQ5" s="346"/>
      <c r="FR5" s="346"/>
      <c r="FS5" s="346"/>
      <c r="FT5" s="346"/>
      <c r="FU5" s="346"/>
      <c r="FV5" s="346"/>
      <c r="FW5" s="346"/>
      <c r="FX5" s="346"/>
      <c r="FY5" s="346"/>
      <c r="FZ5" s="346"/>
      <c r="GA5" s="346"/>
      <c r="GB5" s="346"/>
      <c r="GC5" s="346"/>
      <c r="GD5" s="346"/>
      <c r="GE5" s="346"/>
      <c r="GF5" s="346"/>
      <c r="GG5" s="346"/>
      <c r="GH5" s="346"/>
      <c r="GI5" s="346"/>
      <c r="GJ5" s="346"/>
      <c r="GK5" s="346"/>
      <c r="GL5" s="346"/>
      <c r="GM5" s="346"/>
      <c r="GN5" s="346"/>
      <c r="GO5" s="346"/>
      <c r="GP5" s="346"/>
      <c r="GQ5" s="346"/>
      <c r="GR5" s="346"/>
      <c r="GS5" s="346"/>
      <c r="GT5" s="346"/>
      <c r="GU5" s="346"/>
      <c r="GV5" s="346"/>
      <c r="GW5" s="346"/>
      <c r="GX5" s="346"/>
      <c r="GY5" s="346"/>
      <c r="GZ5" s="346"/>
      <c r="HA5" s="346"/>
      <c r="HB5" s="346"/>
      <c r="HC5" s="346"/>
      <c r="HD5" s="346"/>
      <c r="HE5" s="346"/>
      <c r="HF5" s="346"/>
      <c r="HG5" s="346"/>
      <c r="HH5" s="346"/>
      <c r="HI5" s="346"/>
      <c r="HJ5" s="346"/>
      <c r="HK5" s="346"/>
      <c r="HL5" s="346"/>
      <c r="HM5" s="346"/>
      <c r="HN5" s="346"/>
      <c r="HO5" s="346"/>
      <c r="HP5" s="346"/>
      <c r="HQ5" s="346"/>
      <c r="HR5" s="346"/>
      <c r="HS5" s="346"/>
      <c r="HT5" s="346"/>
      <c r="HU5" s="346"/>
      <c r="HV5" s="346"/>
      <c r="HW5" s="346"/>
      <c r="HX5" s="346"/>
      <c r="HY5" s="346"/>
      <c r="HZ5" s="346"/>
      <c r="IA5" s="346"/>
      <c r="IB5" s="346"/>
      <c r="IC5" s="346"/>
      <c r="ID5" s="346"/>
      <c r="IE5" s="346"/>
      <c r="IF5" s="346"/>
      <c r="IG5" s="346"/>
      <c r="IH5" s="346"/>
      <c r="II5" s="346"/>
      <c r="IJ5" s="346"/>
      <c r="IK5" s="346"/>
      <c r="IL5" s="346"/>
      <c r="IM5" s="346"/>
      <c r="IN5" s="346"/>
      <c r="IO5" s="346"/>
      <c r="IP5" s="346"/>
      <c r="IQ5" s="346"/>
      <c r="IR5" s="346"/>
      <c r="IS5" s="346"/>
      <c r="IT5" s="346"/>
      <c r="IU5" s="346"/>
      <c r="IV5" s="346"/>
    </row>
    <row r="6" spans="1:256" ht="16.5" customHeight="1">
      <c r="A6" s="968" t="s">
        <v>435</v>
      </c>
      <c r="B6" s="968"/>
      <c r="C6" s="968"/>
      <c r="D6" s="968"/>
      <c r="E6" s="968"/>
      <c r="F6" s="968"/>
      <c r="G6" s="968"/>
      <c r="H6" s="968"/>
      <c r="I6" s="968"/>
      <c r="J6" s="968"/>
      <c r="K6" s="968"/>
      <c r="L6" s="968"/>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346"/>
      <c r="DF6" s="346"/>
      <c r="DG6" s="346"/>
      <c r="DH6" s="346"/>
      <c r="DI6" s="346"/>
      <c r="DJ6" s="346"/>
      <c r="DK6" s="346"/>
      <c r="DL6" s="346"/>
      <c r="DM6" s="346"/>
      <c r="DN6" s="346"/>
      <c r="DO6" s="346"/>
      <c r="DP6" s="346"/>
      <c r="DQ6" s="346"/>
      <c r="DR6" s="346"/>
      <c r="DS6" s="346"/>
      <c r="DT6" s="346"/>
      <c r="DU6" s="346"/>
      <c r="DV6" s="346"/>
      <c r="DW6" s="346"/>
      <c r="DX6" s="346"/>
      <c r="DY6" s="346"/>
      <c r="DZ6" s="346"/>
      <c r="EA6" s="346"/>
      <c r="EB6" s="346"/>
      <c r="EC6" s="346"/>
      <c r="ED6" s="346"/>
      <c r="EE6" s="346"/>
      <c r="EF6" s="346"/>
      <c r="EG6" s="346"/>
      <c r="EH6" s="346"/>
      <c r="EI6" s="346"/>
      <c r="EJ6" s="346"/>
      <c r="EK6" s="346"/>
      <c r="EL6" s="346"/>
      <c r="EM6" s="346"/>
      <c r="EN6" s="346"/>
      <c r="EO6" s="346"/>
      <c r="EP6" s="346"/>
      <c r="EQ6" s="346"/>
      <c r="ER6" s="346"/>
      <c r="ES6" s="346"/>
      <c r="ET6" s="346"/>
      <c r="EU6" s="346"/>
      <c r="EV6" s="346"/>
      <c r="EW6" s="346"/>
      <c r="EX6" s="346"/>
      <c r="EY6" s="346"/>
      <c r="EZ6" s="346"/>
      <c r="FA6" s="346"/>
      <c r="FB6" s="346"/>
      <c r="FC6" s="346"/>
      <c r="FD6" s="346"/>
      <c r="FE6" s="346"/>
      <c r="FF6" s="346"/>
      <c r="FG6" s="346"/>
      <c r="FH6" s="346"/>
      <c r="FI6" s="346"/>
      <c r="FJ6" s="346"/>
      <c r="FK6" s="346"/>
      <c r="FL6" s="346"/>
      <c r="FM6" s="346"/>
      <c r="FN6" s="346"/>
      <c r="FO6" s="346"/>
      <c r="FP6" s="346"/>
      <c r="FQ6" s="346"/>
      <c r="FR6" s="346"/>
      <c r="FS6" s="346"/>
      <c r="FT6" s="346"/>
      <c r="FU6" s="346"/>
      <c r="FV6" s="346"/>
      <c r="FW6" s="346"/>
      <c r="FX6" s="346"/>
      <c r="FY6" s="346"/>
      <c r="FZ6" s="346"/>
      <c r="GA6" s="346"/>
      <c r="GB6" s="346"/>
      <c r="GC6" s="346"/>
      <c r="GD6" s="346"/>
      <c r="GE6" s="346"/>
      <c r="GF6" s="346"/>
      <c r="GG6" s="346"/>
      <c r="GH6" s="346"/>
      <c r="GI6" s="346"/>
      <c r="GJ6" s="346"/>
      <c r="GK6" s="346"/>
      <c r="GL6" s="346"/>
      <c r="GM6" s="346"/>
      <c r="GN6" s="346"/>
      <c r="GO6" s="346"/>
      <c r="GP6" s="346"/>
      <c r="GQ6" s="346"/>
      <c r="GR6" s="346"/>
      <c r="GS6" s="346"/>
      <c r="GT6" s="346"/>
      <c r="GU6" s="346"/>
      <c r="GV6" s="346"/>
      <c r="GW6" s="346"/>
      <c r="GX6" s="346"/>
      <c r="GY6" s="346"/>
      <c r="GZ6" s="346"/>
      <c r="HA6" s="346"/>
      <c r="HB6" s="346"/>
      <c r="HC6" s="346"/>
      <c r="HD6" s="346"/>
      <c r="HE6" s="346"/>
      <c r="HF6" s="346"/>
      <c r="HG6" s="346"/>
      <c r="HH6" s="346"/>
      <c r="HI6" s="346"/>
      <c r="HJ6" s="346"/>
      <c r="HK6" s="346"/>
      <c r="HL6" s="346"/>
      <c r="HM6" s="346"/>
      <c r="HN6" s="346"/>
      <c r="HO6" s="346"/>
      <c r="HP6" s="346"/>
      <c r="HQ6" s="346"/>
      <c r="HR6" s="346"/>
      <c r="HS6" s="346"/>
      <c r="HT6" s="346"/>
      <c r="HU6" s="346"/>
      <c r="HV6" s="346"/>
      <c r="HW6" s="346"/>
      <c r="HX6" s="346"/>
      <c r="HY6" s="346"/>
      <c r="HZ6" s="346"/>
      <c r="IA6" s="346"/>
      <c r="IB6" s="346"/>
      <c r="IC6" s="346"/>
      <c r="ID6" s="346"/>
      <c r="IE6" s="346"/>
      <c r="IF6" s="346"/>
      <c r="IG6" s="346"/>
      <c r="IH6" s="346"/>
      <c r="II6" s="346"/>
      <c r="IJ6" s="346"/>
      <c r="IK6" s="346"/>
      <c r="IL6" s="346"/>
      <c r="IM6" s="346"/>
      <c r="IN6" s="346"/>
      <c r="IO6" s="346"/>
      <c r="IP6" s="346"/>
      <c r="IQ6" s="346"/>
      <c r="IR6" s="346"/>
      <c r="IS6" s="346"/>
      <c r="IT6" s="346"/>
      <c r="IU6" s="346"/>
      <c r="IV6" s="346"/>
    </row>
    <row r="7" spans="1:256" ht="33.75" customHeight="1">
      <c r="A7" s="969" t="s">
        <v>436</v>
      </c>
      <c r="B7" s="968"/>
      <c r="C7" s="968"/>
      <c r="D7" s="968"/>
      <c r="E7" s="968"/>
      <c r="F7" s="968"/>
      <c r="G7" s="968"/>
      <c r="H7" s="968"/>
      <c r="I7" s="968"/>
      <c r="J7" s="968"/>
      <c r="K7" s="968"/>
      <c r="L7" s="968"/>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346"/>
      <c r="AM7" s="346"/>
      <c r="AN7" s="346"/>
      <c r="AO7" s="346"/>
      <c r="AP7" s="346"/>
      <c r="AQ7" s="346"/>
      <c r="AR7" s="346"/>
      <c r="AS7" s="346"/>
      <c r="AT7" s="346"/>
      <c r="AU7" s="346"/>
      <c r="AV7" s="346"/>
      <c r="AW7" s="346"/>
      <c r="AX7" s="346"/>
      <c r="AY7" s="346"/>
      <c r="AZ7" s="346"/>
      <c r="BA7" s="346"/>
      <c r="BB7" s="346"/>
      <c r="BC7" s="346"/>
      <c r="BD7" s="346"/>
      <c r="BE7" s="346"/>
      <c r="BF7" s="346"/>
      <c r="BG7" s="346"/>
      <c r="BH7" s="346"/>
      <c r="BI7" s="346"/>
      <c r="BJ7" s="346"/>
      <c r="BK7" s="346"/>
      <c r="BL7" s="346"/>
      <c r="BM7" s="346"/>
      <c r="BN7" s="346"/>
      <c r="BO7" s="346"/>
      <c r="BP7" s="346"/>
      <c r="BQ7" s="346"/>
      <c r="BR7" s="346"/>
      <c r="BS7" s="346"/>
      <c r="BT7" s="346"/>
      <c r="BU7" s="346"/>
      <c r="BV7" s="346"/>
      <c r="BW7" s="346"/>
      <c r="BX7" s="346"/>
      <c r="BY7" s="346"/>
      <c r="BZ7" s="346"/>
      <c r="CA7" s="346"/>
      <c r="CB7" s="346"/>
      <c r="CC7" s="346"/>
      <c r="CD7" s="346"/>
      <c r="CE7" s="346"/>
      <c r="CF7" s="346"/>
      <c r="CG7" s="346"/>
      <c r="CH7" s="346"/>
      <c r="CI7" s="346"/>
      <c r="CJ7" s="346"/>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c r="DJ7" s="346"/>
      <c r="DK7" s="346"/>
      <c r="DL7" s="346"/>
      <c r="DM7" s="346"/>
      <c r="DN7" s="346"/>
      <c r="DO7" s="346"/>
      <c r="DP7" s="346"/>
      <c r="DQ7" s="346"/>
      <c r="DR7" s="346"/>
      <c r="DS7" s="346"/>
      <c r="DT7" s="346"/>
      <c r="DU7" s="346"/>
      <c r="DV7" s="346"/>
      <c r="DW7" s="346"/>
      <c r="DX7" s="346"/>
      <c r="DY7" s="346"/>
      <c r="DZ7" s="346"/>
      <c r="EA7" s="346"/>
      <c r="EB7" s="346"/>
      <c r="EC7" s="346"/>
      <c r="ED7" s="346"/>
      <c r="EE7" s="346"/>
      <c r="EF7" s="346"/>
      <c r="EG7" s="346"/>
      <c r="EH7" s="346"/>
      <c r="EI7" s="346"/>
      <c r="EJ7" s="346"/>
      <c r="EK7" s="346"/>
      <c r="EL7" s="346"/>
      <c r="EM7" s="346"/>
      <c r="EN7" s="346"/>
      <c r="EO7" s="346"/>
      <c r="EP7" s="346"/>
      <c r="EQ7" s="346"/>
      <c r="ER7" s="346"/>
      <c r="ES7" s="346"/>
      <c r="ET7" s="346"/>
      <c r="EU7" s="346"/>
      <c r="EV7" s="346"/>
      <c r="EW7" s="346"/>
      <c r="EX7" s="346"/>
      <c r="EY7" s="346"/>
      <c r="EZ7" s="346"/>
      <c r="FA7" s="346"/>
      <c r="FB7" s="346"/>
      <c r="FC7" s="346"/>
      <c r="FD7" s="346"/>
      <c r="FE7" s="346"/>
      <c r="FF7" s="346"/>
      <c r="FG7" s="346"/>
      <c r="FH7" s="346"/>
      <c r="FI7" s="346"/>
      <c r="FJ7" s="346"/>
      <c r="FK7" s="346"/>
      <c r="FL7" s="346"/>
      <c r="FM7" s="346"/>
      <c r="FN7" s="346"/>
      <c r="FO7" s="346"/>
      <c r="FP7" s="346"/>
      <c r="FQ7" s="346"/>
      <c r="FR7" s="346"/>
      <c r="FS7" s="346"/>
      <c r="FT7" s="346"/>
      <c r="FU7" s="346"/>
      <c r="FV7" s="346"/>
      <c r="FW7" s="346"/>
      <c r="FX7" s="346"/>
      <c r="FY7" s="346"/>
      <c r="FZ7" s="346"/>
      <c r="GA7" s="346"/>
      <c r="GB7" s="346"/>
      <c r="GC7" s="346"/>
      <c r="GD7" s="346"/>
      <c r="GE7" s="346"/>
      <c r="GF7" s="346"/>
      <c r="GG7" s="346"/>
      <c r="GH7" s="346"/>
      <c r="GI7" s="346"/>
      <c r="GJ7" s="346"/>
      <c r="GK7" s="346"/>
      <c r="GL7" s="346"/>
      <c r="GM7" s="346"/>
      <c r="GN7" s="346"/>
      <c r="GO7" s="346"/>
      <c r="GP7" s="346"/>
      <c r="GQ7" s="346"/>
      <c r="GR7" s="346"/>
      <c r="GS7" s="346"/>
      <c r="GT7" s="346"/>
      <c r="GU7" s="346"/>
      <c r="GV7" s="346"/>
      <c r="GW7" s="346"/>
      <c r="GX7" s="346"/>
      <c r="GY7" s="346"/>
      <c r="GZ7" s="346"/>
      <c r="HA7" s="346"/>
      <c r="HB7" s="346"/>
      <c r="HC7" s="346"/>
      <c r="HD7" s="346"/>
      <c r="HE7" s="346"/>
      <c r="HF7" s="346"/>
      <c r="HG7" s="346"/>
      <c r="HH7" s="346"/>
      <c r="HI7" s="346"/>
      <c r="HJ7" s="346"/>
      <c r="HK7" s="346"/>
      <c r="HL7" s="346"/>
      <c r="HM7" s="346"/>
      <c r="HN7" s="346"/>
      <c r="HO7" s="346"/>
      <c r="HP7" s="346"/>
      <c r="HQ7" s="346"/>
      <c r="HR7" s="346"/>
      <c r="HS7" s="346"/>
      <c r="HT7" s="346"/>
      <c r="HU7" s="346"/>
      <c r="HV7" s="346"/>
      <c r="HW7" s="346"/>
      <c r="HX7" s="346"/>
      <c r="HY7" s="346"/>
      <c r="HZ7" s="346"/>
      <c r="IA7" s="346"/>
      <c r="IB7" s="346"/>
      <c r="IC7" s="346"/>
      <c r="ID7" s="346"/>
      <c r="IE7" s="346"/>
      <c r="IF7" s="346"/>
      <c r="IG7" s="346"/>
      <c r="IH7" s="346"/>
      <c r="II7" s="346"/>
      <c r="IJ7" s="346"/>
      <c r="IK7" s="346"/>
      <c r="IL7" s="346"/>
      <c r="IM7" s="346"/>
      <c r="IN7" s="346"/>
      <c r="IO7" s="346"/>
      <c r="IP7" s="346"/>
      <c r="IQ7" s="346"/>
      <c r="IR7" s="346"/>
      <c r="IS7" s="346"/>
      <c r="IT7" s="346"/>
      <c r="IU7" s="346"/>
      <c r="IV7" s="346"/>
    </row>
    <row r="8" spans="1:256" ht="15.75" customHeight="1">
      <c r="A8" s="498" t="s">
        <v>239</v>
      </c>
      <c r="B8" s="498"/>
      <c r="C8" s="498"/>
      <c r="D8" s="498"/>
      <c r="E8" s="498"/>
      <c r="F8" s="498"/>
      <c r="G8" s="498"/>
      <c r="H8" s="498"/>
      <c r="I8" s="498"/>
      <c r="J8" s="498"/>
      <c r="K8" s="498"/>
      <c r="L8" s="498"/>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c r="BO8" s="346"/>
      <c r="BP8" s="346"/>
      <c r="BQ8" s="346"/>
      <c r="BR8" s="346"/>
      <c r="BS8" s="346"/>
      <c r="BT8" s="346"/>
      <c r="BU8" s="346"/>
      <c r="BV8" s="346"/>
      <c r="BW8" s="346"/>
      <c r="BX8" s="346"/>
      <c r="BY8" s="346"/>
      <c r="BZ8" s="346"/>
      <c r="CA8" s="346"/>
      <c r="CB8" s="346"/>
      <c r="CC8" s="346"/>
      <c r="CD8" s="346"/>
      <c r="CE8" s="346"/>
      <c r="CF8" s="346"/>
      <c r="CG8" s="346"/>
      <c r="CH8" s="346"/>
      <c r="CI8" s="346"/>
      <c r="CJ8" s="346"/>
      <c r="CK8" s="346"/>
      <c r="CL8" s="346"/>
      <c r="CM8" s="346"/>
      <c r="CN8" s="346"/>
      <c r="CO8" s="346"/>
      <c r="CP8" s="346"/>
      <c r="CQ8" s="346"/>
      <c r="CR8" s="346"/>
      <c r="CS8" s="346"/>
      <c r="CT8" s="346"/>
      <c r="CU8" s="346"/>
      <c r="CV8" s="346"/>
      <c r="CW8" s="346"/>
      <c r="CX8" s="346"/>
      <c r="CY8" s="346"/>
      <c r="CZ8" s="346"/>
      <c r="DA8" s="346"/>
      <c r="DB8" s="346"/>
      <c r="DC8" s="346"/>
      <c r="DD8" s="346"/>
      <c r="DE8" s="346"/>
      <c r="DF8" s="346"/>
      <c r="DG8" s="346"/>
      <c r="DH8" s="346"/>
      <c r="DI8" s="346"/>
      <c r="DJ8" s="346"/>
      <c r="DK8" s="346"/>
      <c r="DL8" s="346"/>
      <c r="DM8" s="346"/>
      <c r="DN8" s="346"/>
      <c r="DO8" s="346"/>
      <c r="DP8" s="346"/>
      <c r="DQ8" s="346"/>
      <c r="DR8" s="346"/>
      <c r="DS8" s="346"/>
      <c r="DT8" s="346"/>
      <c r="DU8" s="346"/>
      <c r="DV8" s="346"/>
      <c r="DW8" s="346"/>
      <c r="DX8" s="346"/>
      <c r="DY8" s="346"/>
      <c r="DZ8" s="346"/>
      <c r="EA8" s="346"/>
      <c r="EB8" s="346"/>
      <c r="EC8" s="346"/>
      <c r="ED8" s="346"/>
      <c r="EE8" s="346"/>
      <c r="EF8" s="346"/>
      <c r="EG8" s="346"/>
      <c r="EH8" s="346"/>
      <c r="EI8" s="346"/>
      <c r="EJ8" s="346"/>
      <c r="EK8" s="346"/>
      <c r="EL8" s="346"/>
      <c r="EM8" s="346"/>
      <c r="EN8" s="346"/>
      <c r="EO8" s="346"/>
      <c r="EP8" s="346"/>
      <c r="EQ8" s="346"/>
      <c r="ER8" s="346"/>
      <c r="ES8" s="346"/>
      <c r="ET8" s="346"/>
      <c r="EU8" s="346"/>
      <c r="EV8" s="346"/>
      <c r="EW8" s="346"/>
      <c r="EX8" s="346"/>
      <c r="EY8" s="346"/>
      <c r="EZ8" s="346"/>
      <c r="FA8" s="346"/>
      <c r="FB8" s="346"/>
      <c r="FC8" s="346"/>
      <c r="FD8" s="346"/>
      <c r="FE8" s="346"/>
      <c r="FF8" s="346"/>
      <c r="FG8" s="346"/>
      <c r="FH8" s="346"/>
      <c r="FI8" s="346"/>
      <c r="FJ8" s="346"/>
      <c r="FK8" s="346"/>
      <c r="FL8" s="346"/>
      <c r="FM8" s="346"/>
      <c r="FN8" s="346"/>
      <c r="FO8" s="346"/>
      <c r="FP8" s="346"/>
      <c r="FQ8" s="346"/>
      <c r="FR8" s="346"/>
      <c r="FS8" s="346"/>
      <c r="FT8" s="346"/>
      <c r="FU8" s="346"/>
      <c r="FV8" s="346"/>
      <c r="FW8" s="346"/>
      <c r="FX8" s="346"/>
      <c r="FY8" s="346"/>
      <c r="FZ8" s="346"/>
      <c r="GA8" s="346"/>
      <c r="GB8" s="346"/>
      <c r="GC8" s="346"/>
      <c r="GD8" s="346"/>
      <c r="GE8" s="346"/>
      <c r="GF8" s="346"/>
      <c r="GG8" s="346"/>
      <c r="GH8" s="346"/>
      <c r="GI8" s="346"/>
      <c r="GJ8" s="346"/>
      <c r="GK8" s="346"/>
      <c r="GL8" s="346"/>
      <c r="GM8" s="346"/>
      <c r="GN8" s="346"/>
      <c r="GO8" s="346"/>
      <c r="GP8" s="346"/>
      <c r="GQ8" s="346"/>
      <c r="GR8" s="346"/>
      <c r="GS8" s="346"/>
      <c r="GT8" s="346"/>
      <c r="GU8" s="346"/>
      <c r="GV8" s="346"/>
      <c r="GW8" s="346"/>
      <c r="GX8" s="346"/>
      <c r="GY8" s="346"/>
      <c r="GZ8" s="346"/>
      <c r="HA8" s="346"/>
      <c r="HB8" s="346"/>
      <c r="HC8" s="346"/>
      <c r="HD8" s="346"/>
      <c r="HE8" s="346"/>
      <c r="HF8" s="346"/>
      <c r="HG8" s="346"/>
      <c r="HH8" s="346"/>
      <c r="HI8" s="346"/>
      <c r="HJ8" s="346"/>
      <c r="HK8" s="346"/>
      <c r="HL8" s="346"/>
      <c r="HM8" s="346"/>
      <c r="HN8" s="346"/>
      <c r="HO8" s="346"/>
      <c r="HP8" s="346"/>
      <c r="HQ8" s="346"/>
      <c r="HR8" s="346"/>
      <c r="HS8" s="346"/>
      <c r="HT8" s="346"/>
      <c r="HU8" s="346"/>
      <c r="HV8" s="346"/>
      <c r="HW8" s="346"/>
      <c r="HX8" s="346"/>
      <c r="HY8" s="346"/>
      <c r="HZ8" s="346"/>
      <c r="IA8" s="346"/>
      <c r="IB8" s="346"/>
      <c r="IC8" s="346"/>
      <c r="ID8" s="346"/>
      <c r="IE8" s="346"/>
      <c r="IF8" s="346"/>
      <c r="IG8" s="346"/>
      <c r="IH8" s="346"/>
      <c r="II8" s="346"/>
      <c r="IJ8" s="346"/>
      <c r="IK8" s="346"/>
      <c r="IL8" s="346"/>
      <c r="IM8" s="346"/>
      <c r="IN8" s="346"/>
      <c r="IO8" s="346"/>
      <c r="IP8" s="346"/>
      <c r="IQ8" s="346"/>
      <c r="IR8" s="346"/>
      <c r="IS8" s="346"/>
      <c r="IT8" s="346"/>
      <c r="IU8" s="346"/>
      <c r="IV8" s="346"/>
    </row>
    <row r="9" spans="1:256" s="4" customFormat="1" ht="15.75" customHeight="1">
      <c r="A9" s="499" t="s">
        <v>437</v>
      </c>
      <c r="B9" s="500"/>
      <c r="C9" s="500"/>
      <c r="D9" s="500"/>
      <c r="E9" s="500"/>
      <c r="F9" s="500"/>
      <c r="G9" s="500"/>
      <c r="H9" s="500"/>
      <c r="I9" s="456"/>
      <c r="J9" s="500"/>
      <c r="K9" s="500"/>
      <c r="L9" s="501" t="s">
        <v>81</v>
      </c>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2"/>
      <c r="AY9" s="502"/>
      <c r="AZ9" s="502"/>
      <c r="BA9" s="502"/>
      <c r="BB9" s="502"/>
      <c r="BC9" s="502"/>
      <c r="BD9" s="502"/>
      <c r="BE9" s="502"/>
      <c r="BF9" s="502"/>
      <c r="BG9" s="502"/>
      <c r="BH9" s="502"/>
      <c r="BI9" s="502"/>
      <c r="BJ9" s="502"/>
      <c r="BK9" s="502"/>
      <c r="BL9" s="502"/>
      <c r="BM9" s="502"/>
      <c r="BN9" s="502"/>
      <c r="BO9" s="502"/>
      <c r="BP9" s="502"/>
      <c r="BQ9" s="502"/>
      <c r="BR9" s="502"/>
      <c r="BS9" s="502"/>
      <c r="BT9" s="502"/>
      <c r="BU9" s="502"/>
      <c r="BV9" s="502"/>
      <c r="BW9" s="502"/>
      <c r="BX9" s="502"/>
      <c r="BY9" s="502"/>
      <c r="BZ9" s="502"/>
      <c r="CA9" s="502"/>
      <c r="CB9" s="502"/>
      <c r="CC9" s="502"/>
      <c r="CD9" s="502"/>
      <c r="CE9" s="502"/>
      <c r="CF9" s="502"/>
      <c r="CG9" s="502"/>
      <c r="CH9" s="502"/>
      <c r="CI9" s="502"/>
      <c r="CJ9" s="502"/>
      <c r="CK9" s="502"/>
      <c r="CL9" s="502"/>
      <c r="CM9" s="502"/>
      <c r="CN9" s="502"/>
      <c r="CO9" s="502"/>
      <c r="CP9" s="502"/>
      <c r="CQ9" s="502"/>
      <c r="CR9" s="502"/>
      <c r="CS9" s="502"/>
      <c r="CT9" s="502"/>
      <c r="CU9" s="502"/>
      <c r="CV9" s="502"/>
      <c r="CW9" s="502"/>
      <c r="CX9" s="502"/>
      <c r="CY9" s="502"/>
      <c r="CZ9" s="502"/>
      <c r="DA9" s="502"/>
      <c r="DB9" s="502"/>
      <c r="DC9" s="502"/>
      <c r="DD9" s="502"/>
      <c r="DE9" s="502"/>
      <c r="DF9" s="502"/>
      <c r="DG9" s="502"/>
      <c r="DH9" s="502"/>
      <c r="DI9" s="502"/>
      <c r="DJ9" s="502"/>
      <c r="DK9" s="502"/>
      <c r="DL9" s="502"/>
      <c r="DM9" s="502"/>
      <c r="DN9" s="502"/>
      <c r="DO9" s="502"/>
      <c r="DP9" s="502"/>
      <c r="DQ9" s="502"/>
      <c r="DR9" s="502"/>
      <c r="DS9" s="502"/>
      <c r="DT9" s="502"/>
      <c r="DU9" s="502"/>
      <c r="DV9" s="502"/>
      <c r="DW9" s="502"/>
      <c r="DX9" s="502"/>
      <c r="DY9" s="502"/>
      <c r="DZ9" s="502"/>
      <c r="EA9" s="502"/>
      <c r="EB9" s="502"/>
      <c r="EC9" s="502"/>
      <c r="ED9" s="502"/>
      <c r="EE9" s="502"/>
      <c r="EF9" s="502"/>
      <c r="EG9" s="502"/>
      <c r="EH9" s="502"/>
      <c r="EI9" s="502"/>
      <c r="EJ9" s="502"/>
      <c r="EK9" s="502"/>
      <c r="EL9" s="502"/>
      <c r="EM9" s="502"/>
      <c r="EN9" s="502"/>
      <c r="EO9" s="502"/>
      <c r="EP9" s="502"/>
      <c r="EQ9" s="502"/>
      <c r="ER9" s="502"/>
      <c r="ES9" s="502"/>
      <c r="ET9" s="502"/>
      <c r="EU9" s="502"/>
      <c r="EV9" s="502"/>
      <c r="EW9" s="502"/>
      <c r="EX9" s="502"/>
      <c r="EY9" s="502"/>
      <c r="EZ9" s="502"/>
      <c r="FA9" s="502"/>
      <c r="FB9" s="502"/>
      <c r="FC9" s="502"/>
      <c r="FD9" s="502"/>
      <c r="FE9" s="502"/>
      <c r="FF9" s="502"/>
      <c r="FG9" s="502"/>
      <c r="FH9" s="502"/>
      <c r="FI9" s="502"/>
      <c r="FJ9" s="502"/>
      <c r="FK9" s="502"/>
      <c r="FL9" s="502"/>
      <c r="FM9" s="502"/>
      <c r="FN9" s="502"/>
      <c r="FO9" s="502"/>
      <c r="FP9" s="502"/>
      <c r="FQ9" s="502"/>
      <c r="FR9" s="502"/>
      <c r="FS9" s="502"/>
      <c r="FT9" s="502"/>
      <c r="FU9" s="502"/>
      <c r="FV9" s="502"/>
      <c r="FW9" s="502"/>
      <c r="FX9" s="502"/>
      <c r="FY9" s="502"/>
      <c r="FZ9" s="502"/>
      <c r="GA9" s="502"/>
      <c r="GB9" s="502"/>
      <c r="GC9" s="502"/>
      <c r="GD9" s="502"/>
      <c r="GE9" s="502"/>
      <c r="GF9" s="502"/>
      <c r="GG9" s="502"/>
      <c r="GH9" s="502"/>
      <c r="GI9" s="502"/>
      <c r="GJ9" s="502"/>
      <c r="GK9" s="502"/>
      <c r="GL9" s="502"/>
      <c r="GM9" s="502"/>
      <c r="GN9" s="502"/>
      <c r="GO9" s="502"/>
      <c r="GP9" s="502"/>
      <c r="GQ9" s="502"/>
      <c r="GR9" s="502"/>
      <c r="GS9" s="502"/>
      <c r="GT9" s="502"/>
      <c r="GU9" s="502"/>
      <c r="GV9" s="502"/>
      <c r="GW9" s="502"/>
      <c r="GX9" s="502"/>
      <c r="GY9" s="502"/>
      <c r="GZ9" s="502"/>
      <c r="HA9" s="502"/>
      <c r="HB9" s="502"/>
      <c r="HC9" s="502"/>
      <c r="HD9" s="502"/>
      <c r="HE9" s="502"/>
      <c r="HF9" s="502"/>
      <c r="HG9" s="502"/>
      <c r="HH9" s="502"/>
      <c r="HI9" s="502"/>
      <c r="HJ9" s="502"/>
      <c r="HK9" s="502"/>
      <c r="HL9" s="502"/>
      <c r="HM9" s="502"/>
      <c r="HN9" s="502"/>
      <c r="HO9" s="502"/>
      <c r="HP9" s="502"/>
      <c r="HQ9" s="502"/>
      <c r="HR9" s="502"/>
      <c r="HS9" s="502"/>
      <c r="HT9" s="502"/>
      <c r="HU9" s="502"/>
      <c r="HV9" s="502"/>
      <c r="HW9" s="502"/>
      <c r="HX9" s="502"/>
      <c r="HY9" s="502"/>
      <c r="HZ9" s="502"/>
      <c r="IA9" s="502"/>
      <c r="IB9" s="502"/>
      <c r="IC9" s="502"/>
      <c r="ID9" s="502"/>
      <c r="IE9" s="502"/>
      <c r="IF9" s="502"/>
      <c r="IG9" s="502"/>
      <c r="IH9" s="502"/>
      <c r="II9" s="502"/>
      <c r="IJ9" s="502"/>
      <c r="IK9" s="502"/>
      <c r="IL9" s="502"/>
      <c r="IM9" s="502"/>
      <c r="IN9" s="502"/>
      <c r="IO9" s="502"/>
      <c r="IP9" s="502"/>
      <c r="IQ9" s="502"/>
      <c r="IR9" s="502"/>
      <c r="IS9" s="502"/>
      <c r="IT9" s="502"/>
      <c r="IU9" s="502"/>
      <c r="IV9" s="502"/>
    </row>
    <row r="10" spans="1:256" s="6" customFormat="1" ht="15.75" customHeight="1">
      <c r="A10" s="904" t="s">
        <v>135</v>
      </c>
      <c r="B10" s="905"/>
      <c r="C10" s="910" t="s">
        <v>78</v>
      </c>
      <c r="D10" s="911"/>
      <c r="E10" s="911"/>
      <c r="F10" s="911"/>
      <c r="G10" s="912"/>
      <c r="H10" s="910" t="s">
        <v>79</v>
      </c>
      <c r="I10" s="911"/>
      <c r="J10" s="911"/>
      <c r="K10" s="911"/>
      <c r="L10" s="912"/>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c r="AW10" s="347"/>
      <c r="AX10" s="347"/>
      <c r="AY10" s="347"/>
      <c r="AZ10" s="347"/>
      <c r="BA10" s="347"/>
      <c r="BB10" s="347"/>
      <c r="BC10" s="347"/>
      <c r="BD10" s="347"/>
      <c r="BE10" s="347"/>
      <c r="BF10" s="347"/>
      <c r="BG10" s="347"/>
      <c r="BH10" s="347"/>
      <c r="BI10" s="347"/>
      <c r="BJ10" s="347"/>
      <c r="BK10" s="347"/>
      <c r="BL10" s="347"/>
      <c r="BM10" s="347"/>
      <c r="BN10" s="347"/>
      <c r="BO10" s="347"/>
      <c r="BP10" s="347"/>
      <c r="BQ10" s="347"/>
      <c r="BR10" s="347"/>
      <c r="BS10" s="347"/>
      <c r="BT10" s="347"/>
      <c r="BU10" s="347"/>
      <c r="BV10" s="347"/>
      <c r="BW10" s="347"/>
      <c r="BX10" s="347"/>
      <c r="BY10" s="347"/>
      <c r="BZ10" s="347"/>
      <c r="CA10" s="347"/>
      <c r="CB10" s="347"/>
      <c r="CC10" s="347"/>
      <c r="CD10" s="347"/>
      <c r="CE10" s="347"/>
      <c r="CF10" s="347"/>
      <c r="CG10" s="347"/>
      <c r="CH10" s="347"/>
      <c r="CI10" s="347"/>
      <c r="CJ10" s="347"/>
      <c r="CK10" s="347"/>
      <c r="CL10" s="347"/>
      <c r="CM10" s="347"/>
      <c r="CN10" s="347"/>
      <c r="CO10" s="347"/>
      <c r="CP10" s="347"/>
      <c r="CQ10" s="347"/>
      <c r="CR10" s="347"/>
      <c r="CS10" s="347"/>
      <c r="CT10" s="347"/>
      <c r="CU10" s="347"/>
      <c r="CV10" s="347"/>
      <c r="CW10" s="347"/>
      <c r="CX10" s="347"/>
      <c r="CY10" s="347"/>
      <c r="CZ10" s="347"/>
      <c r="DA10" s="347"/>
      <c r="DB10" s="347"/>
      <c r="DC10" s="347"/>
      <c r="DD10" s="347"/>
      <c r="DE10" s="347"/>
      <c r="DF10" s="347"/>
      <c r="DG10" s="347"/>
      <c r="DH10" s="347"/>
      <c r="DI10" s="347"/>
      <c r="DJ10" s="347"/>
      <c r="DK10" s="347"/>
      <c r="DL10" s="347"/>
      <c r="DM10" s="347"/>
      <c r="DN10" s="347"/>
      <c r="DO10" s="347"/>
      <c r="DP10" s="347"/>
      <c r="DQ10" s="347"/>
      <c r="DR10" s="347"/>
      <c r="DS10" s="347"/>
      <c r="DT10" s="347"/>
      <c r="DU10" s="347"/>
      <c r="DV10" s="347"/>
      <c r="DW10" s="347"/>
      <c r="DX10" s="347"/>
      <c r="DY10" s="347"/>
      <c r="DZ10" s="347"/>
      <c r="EA10" s="347"/>
      <c r="EB10" s="347"/>
      <c r="EC10" s="347"/>
      <c r="ED10" s="347"/>
      <c r="EE10" s="347"/>
      <c r="EF10" s="347"/>
      <c r="EG10" s="347"/>
      <c r="EH10" s="347"/>
      <c r="EI10" s="347"/>
      <c r="EJ10" s="347"/>
      <c r="EK10" s="347"/>
      <c r="EL10" s="347"/>
      <c r="EM10" s="347"/>
      <c r="EN10" s="347"/>
      <c r="EO10" s="347"/>
      <c r="EP10" s="347"/>
      <c r="EQ10" s="347"/>
      <c r="ER10" s="347"/>
      <c r="ES10" s="347"/>
      <c r="ET10" s="347"/>
      <c r="EU10" s="347"/>
      <c r="EV10" s="347"/>
      <c r="EW10" s="347"/>
      <c r="EX10" s="347"/>
      <c r="EY10" s="347"/>
      <c r="EZ10" s="347"/>
      <c r="FA10" s="347"/>
      <c r="FB10" s="347"/>
      <c r="FC10" s="347"/>
      <c r="FD10" s="347"/>
      <c r="FE10" s="347"/>
      <c r="FF10" s="347"/>
      <c r="FG10" s="347"/>
      <c r="FH10" s="347"/>
      <c r="FI10" s="347"/>
      <c r="FJ10" s="347"/>
      <c r="FK10" s="347"/>
      <c r="FL10" s="347"/>
      <c r="FM10" s="347"/>
      <c r="FN10" s="347"/>
      <c r="FO10" s="347"/>
      <c r="FP10" s="347"/>
      <c r="FQ10" s="347"/>
      <c r="FR10" s="347"/>
      <c r="FS10" s="347"/>
      <c r="FT10" s="347"/>
      <c r="FU10" s="347"/>
      <c r="FV10" s="347"/>
      <c r="FW10" s="347"/>
      <c r="FX10" s="347"/>
      <c r="FY10" s="347"/>
      <c r="FZ10" s="347"/>
      <c r="GA10" s="347"/>
      <c r="GB10" s="347"/>
      <c r="GC10" s="347"/>
      <c r="GD10" s="347"/>
      <c r="GE10" s="347"/>
      <c r="GF10" s="347"/>
      <c r="GG10" s="347"/>
      <c r="GH10" s="347"/>
      <c r="GI10" s="347"/>
      <c r="GJ10" s="347"/>
      <c r="GK10" s="347"/>
      <c r="GL10" s="347"/>
      <c r="GM10" s="347"/>
      <c r="GN10" s="347"/>
      <c r="GO10" s="347"/>
      <c r="GP10" s="347"/>
      <c r="GQ10" s="347"/>
      <c r="GR10" s="347"/>
      <c r="GS10" s="347"/>
      <c r="GT10" s="347"/>
      <c r="GU10" s="347"/>
      <c r="GV10" s="347"/>
      <c r="GW10" s="347"/>
      <c r="GX10" s="347"/>
      <c r="GY10" s="347"/>
      <c r="GZ10" s="347"/>
      <c r="HA10" s="347"/>
      <c r="HB10" s="347"/>
      <c r="HC10" s="347"/>
      <c r="HD10" s="347"/>
      <c r="HE10" s="347"/>
      <c r="HF10" s="347"/>
      <c r="HG10" s="347"/>
      <c r="HH10" s="347"/>
      <c r="HI10" s="347"/>
      <c r="HJ10" s="347"/>
      <c r="HK10" s="347"/>
      <c r="HL10" s="347"/>
      <c r="HM10" s="347"/>
      <c r="HN10" s="347"/>
      <c r="HO10" s="347"/>
      <c r="HP10" s="347"/>
      <c r="HQ10" s="347"/>
      <c r="HR10" s="347"/>
      <c r="HS10" s="347"/>
      <c r="HT10" s="347"/>
      <c r="HU10" s="347"/>
      <c r="HV10" s="347"/>
      <c r="HW10" s="347"/>
      <c r="HX10" s="347"/>
      <c r="HY10" s="347"/>
      <c r="HZ10" s="347"/>
      <c r="IA10" s="347"/>
      <c r="IB10" s="347"/>
      <c r="IC10" s="347"/>
      <c r="ID10" s="347"/>
      <c r="IE10" s="347"/>
      <c r="IF10" s="347"/>
      <c r="IG10" s="347"/>
      <c r="IH10" s="347"/>
      <c r="II10" s="347"/>
      <c r="IJ10" s="347"/>
      <c r="IK10" s="347"/>
      <c r="IL10" s="347"/>
      <c r="IM10" s="347"/>
      <c r="IN10" s="347"/>
      <c r="IO10" s="347"/>
      <c r="IP10" s="347"/>
      <c r="IQ10" s="347"/>
      <c r="IR10" s="347"/>
      <c r="IS10" s="347"/>
      <c r="IT10" s="347"/>
      <c r="IU10" s="347"/>
      <c r="IV10" s="347"/>
    </row>
    <row r="11" spans="1:256" s="6" customFormat="1" ht="18" customHeight="1">
      <c r="A11" s="906"/>
      <c r="B11" s="907"/>
      <c r="C11" s="503" t="s">
        <v>77</v>
      </c>
      <c r="D11" s="504" t="s">
        <v>238</v>
      </c>
      <c r="E11" s="505" t="s">
        <v>17</v>
      </c>
      <c r="F11" s="972" t="s">
        <v>438</v>
      </c>
      <c r="G11" s="970" t="s">
        <v>215</v>
      </c>
      <c r="H11" s="503" t="s">
        <v>77</v>
      </c>
      <c r="I11" s="504" t="s">
        <v>238</v>
      </c>
      <c r="J11" s="505" t="s">
        <v>17</v>
      </c>
      <c r="K11" s="972" t="s">
        <v>438</v>
      </c>
      <c r="L11" s="970" t="s">
        <v>215</v>
      </c>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7"/>
      <c r="AQ11" s="347"/>
      <c r="AR11" s="347"/>
      <c r="AS11" s="347"/>
      <c r="AT11" s="347"/>
      <c r="AU11" s="347"/>
      <c r="AV11" s="347"/>
      <c r="AW11" s="347"/>
      <c r="AX11" s="347"/>
      <c r="AY11" s="347"/>
      <c r="AZ11" s="347"/>
      <c r="BA11" s="347"/>
      <c r="BB11" s="347"/>
      <c r="BC11" s="347"/>
      <c r="BD11" s="347"/>
      <c r="BE11" s="347"/>
      <c r="BF11" s="347"/>
      <c r="BG11" s="347"/>
      <c r="BH11" s="347"/>
      <c r="BI11" s="347"/>
      <c r="BJ11" s="347"/>
      <c r="BK11" s="347"/>
      <c r="BL11" s="347"/>
      <c r="BM11" s="347"/>
      <c r="BN11" s="347"/>
      <c r="BO11" s="347"/>
      <c r="BP11" s="347"/>
      <c r="BQ11" s="347"/>
      <c r="BR11" s="347"/>
      <c r="BS11" s="347"/>
      <c r="BT11" s="347"/>
      <c r="BU11" s="347"/>
      <c r="BV11" s="347"/>
      <c r="BW11" s="347"/>
      <c r="BX11" s="347"/>
      <c r="BY11" s="347"/>
      <c r="BZ11" s="347"/>
      <c r="CA11" s="347"/>
      <c r="CB11" s="347"/>
      <c r="CC11" s="347"/>
      <c r="CD11" s="347"/>
      <c r="CE11" s="347"/>
      <c r="CF11" s="347"/>
      <c r="CG11" s="347"/>
      <c r="CH11" s="347"/>
      <c r="CI11" s="347"/>
      <c r="CJ11" s="347"/>
      <c r="CK11" s="347"/>
      <c r="CL11" s="347"/>
      <c r="CM11" s="347"/>
      <c r="CN11" s="347"/>
      <c r="CO11" s="347"/>
      <c r="CP11" s="347"/>
      <c r="CQ11" s="347"/>
      <c r="CR11" s="347"/>
      <c r="CS11" s="347"/>
      <c r="CT11" s="347"/>
      <c r="CU11" s="347"/>
      <c r="CV11" s="347"/>
      <c r="CW11" s="347"/>
      <c r="CX11" s="347"/>
      <c r="CY11" s="347"/>
      <c r="CZ11" s="347"/>
      <c r="DA11" s="347"/>
      <c r="DB11" s="347"/>
      <c r="DC11" s="347"/>
      <c r="DD11" s="347"/>
      <c r="DE11" s="347"/>
      <c r="DF11" s="347"/>
      <c r="DG11" s="347"/>
      <c r="DH11" s="347"/>
      <c r="DI11" s="347"/>
      <c r="DJ11" s="347"/>
      <c r="DK11" s="347"/>
      <c r="DL11" s="347"/>
      <c r="DM11" s="347"/>
      <c r="DN11" s="347"/>
      <c r="DO11" s="347"/>
      <c r="DP11" s="347"/>
      <c r="DQ11" s="347"/>
      <c r="DR11" s="347"/>
      <c r="DS11" s="347"/>
      <c r="DT11" s="347"/>
      <c r="DU11" s="347"/>
      <c r="DV11" s="347"/>
      <c r="DW11" s="347"/>
      <c r="DX11" s="347"/>
      <c r="DY11" s="347"/>
      <c r="DZ11" s="347"/>
      <c r="EA11" s="347"/>
      <c r="EB11" s="347"/>
      <c r="EC11" s="347"/>
      <c r="ED11" s="347"/>
      <c r="EE11" s="347"/>
      <c r="EF11" s="347"/>
      <c r="EG11" s="347"/>
      <c r="EH11" s="347"/>
      <c r="EI11" s="347"/>
      <c r="EJ11" s="347"/>
      <c r="EK11" s="347"/>
      <c r="EL11" s="347"/>
      <c r="EM11" s="347"/>
      <c r="EN11" s="347"/>
      <c r="EO11" s="347"/>
      <c r="EP11" s="347"/>
      <c r="EQ11" s="347"/>
      <c r="ER11" s="347"/>
      <c r="ES11" s="347"/>
      <c r="ET11" s="347"/>
      <c r="EU11" s="347"/>
      <c r="EV11" s="347"/>
      <c r="EW11" s="347"/>
      <c r="EX11" s="347"/>
      <c r="EY11" s="347"/>
      <c r="EZ11" s="347"/>
      <c r="FA11" s="347"/>
      <c r="FB11" s="347"/>
      <c r="FC11" s="347"/>
      <c r="FD11" s="347"/>
      <c r="FE11" s="347"/>
      <c r="FF11" s="347"/>
      <c r="FG11" s="347"/>
      <c r="FH11" s="347"/>
      <c r="FI11" s="347"/>
      <c r="FJ11" s="347"/>
      <c r="FK11" s="347"/>
      <c r="FL11" s="347"/>
      <c r="FM11" s="347"/>
      <c r="FN11" s="347"/>
      <c r="FO11" s="347"/>
      <c r="FP11" s="347"/>
      <c r="FQ11" s="347"/>
      <c r="FR11" s="347"/>
      <c r="FS11" s="347"/>
      <c r="FT11" s="347"/>
      <c r="FU11" s="347"/>
      <c r="FV11" s="347"/>
      <c r="FW11" s="347"/>
      <c r="FX11" s="347"/>
      <c r="FY11" s="347"/>
      <c r="FZ11" s="347"/>
      <c r="GA11" s="347"/>
      <c r="GB11" s="347"/>
      <c r="GC11" s="347"/>
      <c r="GD11" s="347"/>
      <c r="GE11" s="347"/>
      <c r="GF11" s="347"/>
      <c r="GG11" s="347"/>
      <c r="GH11" s="347"/>
      <c r="GI11" s="347"/>
      <c r="GJ11" s="347"/>
      <c r="GK11" s="347"/>
      <c r="GL11" s="347"/>
      <c r="GM11" s="347"/>
      <c r="GN11" s="347"/>
      <c r="GO11" s="347"/>
      <c r="GP11" s="347"/>
      <c r="GQ11" s="347"/>
      <c r="GR11" s="347"/>
      <c r="GS11" s="347"/>
      <c r="GT11" s="347"/>
      <c r="GU11" s="347"/>
      <c r="GV11" s="347"/>
      <c r="GW11" s="347"/>
      <c r="GX11" s="347"/>
      <c r="GY11" s="347"/>
      <c r="GZ11" s="347"/>
      <c r="HA11" s="347"/>
      <c r="HB11" s="347"/>
      <c r="HC11" s="347"/>
      <c r="HD11" s="347"/>
      <c r="HE11" s="347"/>
      <c r="HF11" s="347"/>
      <c r="HG11" s="347"/>
      <c r="HH11" s="347"/>
      <c r="HI11" s="347"/>
      <c r="HJ11" s="347"/>
      <c r="HK11" s="347"/>
      <c r="HL11" s="347"/>
      <c r="HM11" s="347"/>
      <c r="HN11" s="347"/>
      <c r="HO11" s="347"/>
      <c r="HP11" s="347"/>
      <c r="HQ11" s="347"/>
      <c r="HR11" s="347"/>
      <c r="HS11" s="347"/>
      <c r="HT11" s="347"/>
      <c r="HU11" s="347"/>
      <c r="HV11" s="347"/>
      <c r="HW11" s="347"/>
      <c r="HX11" s="347"/>
      <c r="HY11" s="347"/>
      <c r="HZ11" s="347"/>
      <c r="IA11" s="347"/>
      <c r="IB11" s="347"/>
      <c r="IC11" s="347"/>
      <c r="ID11" s="347"/>
      <c r="IE11" s="347"/>
      <c r="IF11" s="347"/>
      <c r="IG11" s="347"/>
      <c r="IH11" s="347"/>
      <c r="II11" s="347"/>
      <c r="IJ11" s="347"/>
      <c r="IK11" s="347"/>
      <c r="IL11" s="347"/>
      <c r="IM11" s="347"/>
      <c r="IN11" s="347"/>
      <c r="IO11" s="347"/>
      <c r="IP11" s="347"/>
      <c r="IQ11" s="347"/>
      <c r="IR11" s="347"/>
      <c r="IS11" s="347"/>
      <c r="IT11" s="347"/>
      <c r="IU11" s="347"/>
      <c r="IV11" s="347"/>
    </row>
    <row r="12" spans="1:256" s="6" customFormat="1" ht="18" customHeight="1">
      <c r="A12" s="908"/>
      <c r="B12" s="909"/>
      <c r="C12" s="506" t="s">
        <v>439</v>
      </c>
      <c r="D12" s="507" t="s">
        <v>440</v>
      </c>
      <c r="E12" s="508" t="s">
        <v>392</v>
      </c>
      <c r="F12" s="973"/>
      <c r="G12" s="971"/>
      <c r="H12" s="506" t="s">
        <v>236</v>
      </c>
      <c r="I12" s="507" t="s">
        <v>237</v>
      </c>
      <c r="J12" s="508" t="s">
        <v>392</v>
      </c>
      <c r="K12" s="973"/>
      <c r="L12" s="971"/>
      <c r="M12" s="347"/>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7"/>
      <c r="CF12" s="347"/>
      <c r="CG12" s="347"/>
      <c r="CH12" s="347"/>
      <c r="CI12" s="347"/>
      <c r="CJ12" s="347"/>
      <c r="CK12" s="347"/>
      <c r="CL12" s="347"/>
      <c r="CM12" s="347"/>
      <c r="CN12" s="347"/>
      <c r="CO12" s="347"/>
      <c r="CP12" s="347"/>
      <c r="CQ12" s="347"/>
      <c r="CR12" s="347"/>
      <c r="CS12" s="347"/>
      <c r="CT12" s="347"/>
      <c r="CU12" s="347"/>
      <c r="CV12" s="347"/>
      <c r="CW12" s="347"/>
      <c r="CX12" s="347"/>
      <c r="CY12" s="347"/>
      <c r="CZ12" s="347"/>
      <c r="DA12" s="347"/>
      <c r="DB12" s="347"/>
      <c r="DC12" s="347"/>
      <c r="DD12" s="347"/>
      <c r="DE12" s="347"/>
      <c r="DF12" s="347"/>
      <c r="DG12" s="347"/>
      <c r="DH12" s="347"/>
      <c r="DI12" s="347"/>
      <c r="DJ12" s="347"/>
      <c r="DK12" s="347"/>
      <c r="DL12" s="347"/>
      <c r="DM12" s="347"/>
      <c r="DN12" s="347"/>
      <c r="DO12" s="347"/>
      <c r="DP12" s="347"/>
      <c r="DQ12" s="347"/>
      <c r="DR12" s="347"/>
      <c r="DS12" s="347"/>
      <c r="DT12" s="347"/>
      <c r="DU12" s="347"/>
      <c r="DV12" s="347"/>
      <c r="DW12" s="347"/>
      <c r="DX12" s="347"/>
      <c r="DY12" s="347"/>
      <c r="DZ12" s="347"/>
      <c r="EA12" s="347"/>
      <c r="EB12" s="347"/>
      <c r="EC12" s="347"/>
      <c r="ED12" s="347"/>
      <c r="EE12" s="347"/>
      <c r="EF12" s="347"/>
      <c r="EG12" s="347"/>
      <c r="EH12" s="347"/>
      <c r="EI12" s="347"/>
      <c r="EJ12" s="347"/>
      <c r="EK12" s="347"/>
      <c r="EL12" s="347"/>
      <c r="EM12" s="347"/>
      <c r="EN12" s="347"/>
      <c r="EO12" s="347"/>
      <c r="EP12" s="347"/>
      <c r="EQ12" s="347"/>
      <c r="ER12" s="347"/>
      <c r="ES12" s="347"/>
      <c r="ET12" s="347"/>
      <c r="EU12" s="347"/>
      <c r="EV12" s="347"/>
      <c r="EW12" s="347"/>
      <c r="EX12" s="347"/>
      <c r="EY12" s="347"/>
      <c r="EZ12" s="347"/>
      <c r="FA12" s="347"/>
      <c r="FB12" s="347"/>
      <c r="FC12" s="347"/>
      <c r="FD12" s="347"/>
      <c r="FE12" s="347"/>
      <c r="FF12" s="347"/>
      <c r="FG12" s="347"/>
      <c r="FH12" s="347"/>
      <c r="FI12" s="347"/>
      <c r="FJ12" s="347"/>
      <c r="FK12" s="347"/>
      <c r="FL12" s="347"/>
      <c r="FM12" s="347"/>
      <c r="FN12" s="347"/>
      <c r="FO12" s="347"/>
      <c r="FP12" s="347"/>
      <c r="FQ12" s="347"/>
      <c r="FR12" s="347"/>
      <c r="FS12" s="347"/>
      <c r="FT12" s="347"/>
      <c r="FU12" s="347"/>
      <c r="FV12" s="347"/>
      <c r="FW12" s="347"/>
      <c r="FX12" s="347"/>
      <c r="FY12" s="347"/>
      <c r="FZ12" s="347"/>
      <c r="GA12" s="347"/>
      <c r="GB12" s="347"/>
      <c r="GC12" s="347"/>
      <c r="GD12" s="347"/>
      <c r="GE12" s="347"/>
      <c r="GF12" s="347"/>
      <c r="GG12" s="347"/>
      <c r="GH12" s="347"/>
      <c r="GI12" s="347"/>
      <c r="GJ12" s="347"/>
      <c r="GK12" s="347"/>
      <c r="GL12" s="347"/>
      <c r="GM12" s="347"/>
      <c r="GN12" s="347"/>
      <c r="GO12" s="347"/>
      <c r="GP12" s="347"/>
      <c r="GQ12" s="347"/>
      <c r="GR12" s="347"/>
      <c r="GS12" s="347"/>
      <c r="GT12" s="347"/>
      <c r="GU12" s="347"/>
      <c r="GV12" s="347"/>
      <c r="GW12" s="347"/>
      <c r="GX12" s="347"/>
      <c r="GY12" s="347"/>
      <c r="GZ12" s="347"/>
      <c r="HA12" s="347"/>
      <c r="HB12" s="347"/>
      <c r="HC12" s="347"/>
      <c r="HD12" s="347"/>
      <c r="HE12" s="347"/>
      <c r="HF12" s="347"/>
      <c r="HG12" s="347"/>
      <c r="HH12" s="347"/>
      <c r="HI12" s="347"/>
      <c r="HJ12" s="347"/>
      <c r="HK12" s="347"/>
      <c r="HL12" s="347"/>
      <c r="HM12" s="347"/>
      <c r="HN12" s="347"/>
      <c r="HO12" s="347"/>
      <c r="HP12" s="347"/>
      <c r="HQ12" s="347"/>
      <c r="HR12" s="347"/>
      <c r="HS12" s="347"/>
      <c r="HT12" s="347"/>
      <c r="HU12" s="347"/>
      <c r="HV12" s="347"/>
      <c r="HW12" s="347"/>
      <c r="HX12" s="347"/>
      <c r="HY12" s="347"/>
      <c r="HZ12" s="347"/>
      <c r="IA12" s="347"/>
      <c r="IB12" s="347"/>
      <c r="IC12" s="347"/>
      <c r="ID12" s="347"/>
      <c r="IE12" s="347"/>
      <c r="IF12" s="347"/>
      <c r="IG12" s="347"/>
      <c r="IH12" s="347"/>
      <c r="II12" s="347"/>
      <c r="IJ12" s="347"/>
      <c r="IK12" s="347"/>
      <c r="IL12" s="347"/>
      <c r="IM12" s="347"/>
      <c r="IN12" s="347"/>
      <c r="IO12" s="347"/>
      <c r="IP12" s="347"/>
      <c r="IQ12" s="347"/>
      <c r="IR12" s="347"/>
      <c r="IS12" s="347"/>
      <c r="IT12" s="347"/>
      <c r="IU12" s="347"/>
      <c r="IV12" s="347"/>
    </row>
    <row r="13" spans="1:256" s="6" customFormat="1" ht="15.75" customHeight="1">
      <c r="A13" s="509" t="s">
        <v>12</v>
      </c>
      <c r="B13" s="510"/>
      <c r="C13" s="511"/>
      <c r="D13" s="512"/>
      <c r="E13" s="513"/>
      <c r="F13" s="513"/>
      <c r="G13" s="514"/>
      <c r="H13" s="515"/>
      <c r="I13" s="512"/>
      <c r="J13" s="512"/>
      <c r="K13" s="512"/>
      <c r="L13" s="516"/>
      <c r="M13" s="517"/>
      <c r="N13" s="517"/>
      <c r="O13" s="517"/>
      <c r="P13" s="517"/>
      <c r="Q13" s="517"/>
      <c r="R13" s="517"/>
      <c r="S13" s="517"/>
      <c r="T13" s="517"/>
      <c r="U13" s="517"/>
      <c r="V13" s="517"/>
      <c r="W13" s="517"/>
      <c r="X13" s="517"/>
      <c r="Y13" s="517"/>
      <c r="Z13" s="517"/>
      <c r="AA13" s="517"/>
      <c r="AB13" s="517"/>
      <c r="AC13" s="517"/>
      <c r="AD13" s="517"/>
      <c r="AE13" s="517"/>
      <c r="AF13" s="517"/>
      <c r="AG13" s="517"/>
      <c r="AH13" s="517"/>
      <c r="AI13" s="517"/>
      <c r="AJ13" s="517"/>
      <c r="AK13" s="517"/>
      <c r="AL13" s="517"/>
      <c r="AM13" s="517"/>
      <c r="AN13" s="517"/>
      <c r="AO13" s="517"/>
      <c r="AP13" s="517"/>
      <c r="AQ13" s="517"/>
      <c r="AR13" s="517"/>
      <c r="AS13" s="517"/>
      <c r="AT13" s="517"/>
      <c r="AU13" s="517"/>
      <c r="AV13" s="517"/>
      <c r="AW13" s="517"/>
      <c r="AX13" s="517"/>
      <c r="AY13" s="517"/>
      <c r="AZ13" s="517"/>
      <c r="BA13" s="517"/>
      <c r="BB13" s="517"/>
      <c r="BC13" s="517"/>
      <c r="BD13" s="517"/>
      <c r="BE13" s="517"/>
      <c r="BF13" s="517"/>
      <c r="BG13" s="517"/>
      <c r="BH13" s="517"/>
      <c r="BI13" s="517"/>
      <c r="BJ13" s="517"/>
      <c r="BK13" s="517"/>
      <c r="BL13" s="517"/>
      <c r="BM13" s="517"/>
      <c r="BN13" s="517"/>
      <c r="BO13" s="517"/>
      <c r="BP13" s="517"/>
      <c r="BQ13" s="517"/>
      <c r="BR13" s="517"/>
      <c r="BS13" s="517"/>
      <c r="BT13" s="517"/>
      <c r="BU13" s="517"/>
      <c r="BV13" s="517"/>
      <c r="BW13" s="517"/>
      <c r="BX13" s="517"/>
      <c r="BY13" s="517"/>
      <c r="BZ13" s="517"/>
      <c r="CA13" s="517"/>
      <c r="CB13" s="517"/>
      <c r="CC13" s="517"/>
      <c r="CD13" s="517"/>
      <c r="CE13" s="517"/>
      <c r="CF13" s="517"/>
      <c r="CG13" s="517"/>
      <c r="CH13" s="517"/>
      <c r="CI13" s="517"/>
      <c r="CJ13" s="517"/>
      <c r="CK13" s="517"/>
      <c r="CL13" s="517"/>
      <c r="CM13" s="517"/>
      <c r="CN13" s="517"/>
      <c r="CO13" s="517"/>
      <c r="CP13" s="517"/>
      <c r="CQ13" s="517"/>
      <c r="CR13" s="517"/>
      <c r="CS13" s="517"/>
      <c r="CT13" s="517"/>
      <c r="CU13" s="517"/>
      <c r="CV13" s="517"/>
      <c r="CW13" s="517"/>
      <c r="CX13" s="517"/>
      <c r="CY13" s="517"/>
      <c r="CZ13" s="517"/>
      <c r="DA13" s="517"/>
      <c r="DB13" s="517"/>
      <c r="DC13" s="517"/>
      <c r="DD13" s="517"/>
      <c r="DE13" s="517"/>
      <c r="DF13" s="517"/>
      <c r="DG13" s="517"/>
      <c r="DH13" s="517"/>
      <c r="DI13" s="517"/>
      <c r="DJ13" s="517"/>
      <c r="DK13" s="517"/>
      <c r="DL13" s="517"/>
      <c r="DM13" s="517"/>
      <c r="DN13" s="517"/>
      <c r="DO13" s="517"/>
      <c r="DP13" s="517"/>
      <c r="DQ13" s="517"/>
      <c r="DR13" s="517"/>
      <c r="DS13" s="517"/>
      <c r="DT13" s="517"/>
      <c r="DU13" s="517"/>
      <c r="DV13" s="517"/>
      <c r="DW13" s="517"/>
      <c r="DX13" s="517"/>
      <c r="DY13" s="517"/>
      <c r="DZ13" s="517"/>
      <c r="EA13" s="517"/>
      <c r="EB13" s="517"/>
      <c r="EC13" s="517"/>
      <c r="ED13" s="517"/>
      <c r="EE13" s="517"/>
      <c r="EF13" s="517"/>
      <c r="EG13" s="517"/>
      <c r="EH13" s="517"/>
      <c r="EI13" s="517"/>
      <c r="EJ13" s="517"/>
      <c r="EK13" s="517"/>
      <c r="EL13" s="517"/>
      <c r="EM13" s="517"/>
      <c r="EN13" s="517"/>
      <c r="EO13" s="517"/>
      <c r="EP13" s="517"/>
      <c r="EQ13" s="517"/>
      <c r="ER13" s="517"/>
      <c r="ES13" s="517"/>
      <c r="ET13" s="517"/>
      <c r="EU13" s="517"/>
      <c r="EV13" s="517"/>
      <c r="EW13" s="517"/>
      <c r="EX13" s="517"/>
      <c r="EY13" s="517"/>
      <c r="EZ13" s="517"/>
      <c r="FA13" s="517"/>
      <c r="FB13" s="517"/>
      <c r="FC13" s="517"/>
      <c r="FD13" s="517"/>
      <c r="FE13" s="517"/>
      <c r="FF13" s="517"/>
      <c r="FG13" s="517"/>
      <c r="FH13" s="517"/>
      <c r="FI13" s="517"/>
      <c r="FJ13" s="517"/>
      <c r="FK13" s="517"/>
      <c r="FL13" s="517"/>
      <c r="FM13" s="517"/>
      <c r="FN13" s="517"/>
      <c r="FO13" s="517"/>
      <c r="FP13" s="517"/>
      <c r="FQ13" s="517"/>
      <c r="FR13" s="517"/>
      <c r="FS13" s="517"/>
      <c r="FT13" s="517"/>
      <c r="FU13" s="517"/>
      <c r="FV13" s="517"/>
      <c r="FW13" s="517"/>
      <c r="FX13" s="517"/>
      <c r="FY13" s="517"/>
      <c r="FZ13" s="517"/>
      <c r="GA13" s="517"/>
      <c r="GB13" s="517"/>
      <c r="GC13" s="517"/>
      <c r="GD13" s="517"/>
      <c r="GE13" s="517"/>
      <c r="GF13" s="517"/>
      <c r="GG13" s="517"/>
      <c r="GH13" s="517"/>
      <c r="GI13" s="517"/>
      <c r="GJ13" s="517"/>
      <c r="GK13" s="517"/>
      <c r="GL13" s="517"/>
      <c r="GM13" s="517"/>
      <c r="GN13" s="517"/>
      <c r="GO13" s="517"/>
      <c r="GP13" s="517"/>
      <c r="GQ13" s="517"/>
      <c r="GR13" s="517"/>
      <c r="GS13" s="517"/>
      <c r="GT13" s="517"/>
      <c r="GU13" s="517"/>
      <c r="GV13" s="517"/>
      <c r="GW13" s="517"/>
      <c r="GX13" s="517"/>
      <c r="GY13" s="517"/>
      <c r="GZ13" s="517"/>
      <c r="HA13" s="517"/>
      <c r="HB13" s="517"/>
      <c r="HC13" s="517"/>
      <c r="HD13" s="517"/>
      <c r="HE13" s="517"/>
      <c r="HF13" s="517"/>
      <c r="HG13" s="517"/>
      <c r="HH13" s="517"/>
      <c r="HI13" s="517"/>
      <c r="HJ13" s="517"/>
      <c r="HK13" s="517"/>
      <c r="HL13" s="517"/>
      <c r="HM13" s="517"/>
      <c r="HN13" s="517"/>
      <c r="HO13" s="517"/>
      <c r="HP13" s="517"/>
      <c r="HQ13" s="517"/>
      <c r="HR13" s="517"/>
      <c r="HS13" s="517"/>
      <c r="HT13" s="517"/>
      <c r="HU13" s="517"/>
      <c r="HV13" s="517"/>
      <c r="HW13" s="517"/>
      <c r="HX13" s="517"/>
      <c r="HY13" s="517"/>
      <c r="HZ13" s="517"/>
      <c r="IA13" s="517"/>
      <c r="IB13" s="517"/>
      <c r="IC13" s="517"/>
      <c r="ID13" s="517"/>
      <c r="IE13" s="517"/>
      <c r="IF13" s="517"/>
      <c r="IG13" s="517"/>
      <c r="IH13" s="517"/>
      <c r="II13" s="517"/>
      <c r="IJ13" s="517"/>
      <c r="IK13" s="517"/>
      <c r="IL13" s="517"/>
      <c r="IM13" s="517"/>
      <c r="IN13" s="517"/>
      <c r="IO13" s="517"/>
      <c r="IP13" s="517"/>
      <c r="IQ13" s="517"/>
      <c r="IR13" s="517"/>
      <c r="IS13" s="517"/>
      <c r="IT13" s="517"/>
      <c r="IU13" s="517"/>
      <c r="IV13" s="517"/>
    </row>
    <row r="14" spans="1:256" s="6" customFormat="1" ht="15.75" customHeight="1">
      <c r="A14" s="518"/>
      <c r="B14" s="519" t="s">
        <v>13</v>
      </c>
      <c r="C14" s="520">
        <v>8.26</v>
      </c>
      <c r="D14" s="521">
        <v>2.58</v>
      </c>
      <c r="E14" s="522">
        <v>5.68</v>
      </c>
      <c r="F14" s="555">
        <v>1</v>
      </c>
      <c r="G14" s="524">
        <v>2</v>
      </c>
      <c r="H14" s="520">
        <v>6.21</v>
      </c>
      <c r="I14" s="521">
        <v>2.71</v>
      </c>
      <c r="J14" s="522">
        <v>3.5</v>
      </c>
      <c r="K14" s="523">
        <v>3</v>
      </c>
      <c r="L14" s="525">
        <v>8</v>
      </c>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7"/>
      <c r="AZ14" s="347"/>
      <c r="BA14" s="347"/>
      <c r="BB14" s="347"/>
      <c r="BC14" s="347"/>
      <c r="BD14" s="347"/>
      <c r="BE14" s="347"/>
      <c r="BF14" s="347"/>
      <c r="BG14" s="347"/>
      <c r="BH14" s="347"/>
      <c r="BI14" s="347"/>
      <c r="BJ14" s="347"/>
      <c r="BK14" s="347"/>
      <c r="BL14" s="347"/>
      <c r="BM14" s="347"/>
      <c r="BN14" s="347"/>
      <c r="BO14" s="347"/>
      <c r="BP14" s="347"/>
      <c r="BQ14" s="347"/>
      <c r="BR14" s="347"/>
      <c r="BS14" s="347"/>
      <c r="BT14" s="347"/>
      <c r="BU14" s="347"/>
      <c r="BV14" s="347"/>
      <c r="BW14" s="347"/>
      <c r="BX14" s="347"/>
      <c r="BY14" s="347"/>
      <c r="BZ14" s="347"/>
      <c r="CA14" s="347"/>
      <c r="CB14" s="347"/>
      <c r="CC14" s="347"/>
      <c r="CD14" s="347"/>
      <c r="CE14" s="347"/>
      <c r="CF14" s="347"/>
      <c r="CG14" s="347"/>
      <c r="CH14" s="347"/>
      <c r="CI14" s="347"/>
      <c r="CJ14" s="347"/>
      <c r="CK14" s="347"/>
      <c r="CL14" s="347"/>
      <c r="CM14" s="347"/>
      <c r="CN14" s="347"/>
      <c r="CO14" s="347"/>
      <c r="CP14" s="347"/>
      <c r="CQ14" s="347"/>
      <c r="CR14" s="347"/>
      <c r="CS14" s="347"/>
      <c r="CT14" s="347"/>
      <c r="CU14" s="347"/>
      <c r="CV14" s="347"/>
      <c r="CW14" s="347"/>
      <c r="CX14" s="347"/>
      <c r="CY14" s="347"/>
      <c r="CZ14" s="347"/>
      <c r="DA14" s="347"/>
      <c r="DB14" s="347"/>
      <c r="DC14" s="347"/>
      <c r="DD14" s="347"/>
      <c r="DE14" s="347"/>
      <c r="DF14" s="347"/>
      <c r="DG14" s="347"/>
      <c r="DH14" s="347"/>
      <c r="DI14" s="347"/>
      <c r="DJ14" s="347"/>
      <c r="DK14" s="347"/>
      <c r="DL14" s="347"/>
      <c r="DM14" s="347"/>
      <c r="DN14" s="347"/>
      <c r="DO14" s="347"/>
      <c r="DP14" s="347"/>
      <c r="DQ14" s="347"/>
      <c r="DR14" s="347"/>
      <c r="DS14" s="347"/>
      <c r="DT14" s="347"/>
      <c r="DU14" s="347"/>
      <c r="DV14" s="347"/>
      <c r="DW14" s="347"/>
      <c r="DX14" s="347"/>
      <c r="DY14" s="347"/>
      <c r="DZ14" s="347"/>
      <c r="EA14" s="347"/>
      <c r="EB14" s="347"/>
      <c r="EC14" s="347"/>
      <c r="ED14" s="347"/>
      <c r="EE14" s="347"/>
      <c r="EF14" s="347"/>
      <c r="EG14" s="347"/>
      <c r="EH14" s="347"/>
      <c r="EI14" s="347"/>
      <c r="EJ14" s="347"/>
      <c r="EK14" s="347"/>
      <c r="EL14" s="347"/>
      <c r="EM14" s="347"/>
      <c r="EN14" s="347"/>
      <c r="EO14" s="347"/>
      <c r="EP14" s="347"/>
      <c r="EQ14" s="347"/>
      <c r="ER14" s="347"/>
      <c r="ES14" s="347"/>
      <c r="ET14" s="347"/>
      <c r="EU14" s="347"/>
      <c r="EV14" s="347"/>
      <c r="EW14" s="347"/>
      <c r="EX14" s="347"/>
      <c r="EY14" s="347"/>
      <c r="EZ14" s="347"/>
      <c r="FA14" s="347"/>
      <c r="FB14" s="347"/>
      <c r="FC14" s="347"/>
      <c r="FD14" s="347"/>
      <c r="FE14" s="347"/>
      <c r="FF14" s="347"/>
      <c r="FG14" s="347"/>
      <c r="FH14" s="347"/>
      <c r="FI14" s="347"/>
      <c r="FJ14" s="347"/>
      <c r="FK14" s="347"/>
      <c r="FL14" s="347"/>
      <c r="FM14" s="347"/>
      <c r="FN14" s="347"/>
      <c r="FO14" s="347"/>
      <c r="FP14" s="347"/>
      <c r="FQ14" s="347"/>
      <c r="FR14" s="347"/>
      <c r="FS14" s="347"/>
      <c r="FT14" s="347"/>
      <c r="FU14" s="347"/>
      <c r="FV14" s="347"/>
      <c r="FW14" s="347"/>
      <c r="FX14" s="347"/>
      <c r="FY14" s="347"/>
      <c r="FZ14" s="347"/>
      <c r="GA14" s="347"/>
      <c r="GB14" s="347"/>
      <c r="GC14" s="347"/>
      <c r="GD14" s="347"/>
      <c r="GE14" s="347"/>
      <c r="GF14" s="347"/>
      <c r="GG14" s="347"/>
      <c r="GH14" s="347"/>
      <c r="GI14" s="347"/>
      <c r="GJ14" s="347"/>
      <c r="GK14" s="347"/>
      <c r="GL14" s="347"/>
      <c r="GM14" s="347"/>
      <c r="GN14" s="347"/>
      <c r="GO14" s="347"/>
      <c r="GP14" s="347"/>
      <c r="GQ14" s="347"/>
      <c r="GR14" s="347"/>
      <c r="GS14" s="347"/>
      <c r="GT14" s="347"/>
      <c r="GU14" s="347"/>
      <c r="GV14" s="347"/>
      <c r="GW14" s="347"/>
      <c r="GX14" s="347"/>
      <c r="GY14" s="347"/>
      <c r="GZ14" s="347"/>
      <c r="HA14" s="347"/>
      <c r="HB14" s="347"/>
      <c r="HC14" s="347"/>
      <c r="HD14" s="347"/>
      <c r="HE14" s="347"/>
      <c r="HF14" s="347"/>
      <c r="HG14" s="347"/>
      <c r="HH14" s="347"/>
      <c r="HI14" s="347"/>
      <c r="HJ14" s="347"/>
      <c r="HK14" s="347"/>
      <c r="HL14" s="347"/>
      <c r="HM14" s="347"/>
      <c r="HN14" s="347"/>
      <c r="HO14" s="347"/>
      <c r="HP14" s="347"/>
      <c r="HQ14" s="347"/>
      <c r="HR14" s="347"/>
      <c r="HS14" s="347"/>
      <c r="HT14" s="347"/>
      <c r="HU14" s="347"/>
      <c r="HV14" s="347"/>
      <c r="HW14" s="347"/>
      <c r="HX14" s="347"/>
      <c r="HY14" s="347"/>
      <c r="HZ14" s="347"/>
      <c r="IA14" s="347"/>
      <c r="IB14" s="347"/>
      <c r="IC14" s="347"/>
      <c r="ID14" s="347"/>
      <c r="IE14" s="347"/>
      <c r="IF14" s="347"/>
      <c r="IG14" s="347"/>
      <c r="IH14" s="347"/>
      <c r="II14" s="347"/>
      <c r="IJ14" s="347"/>
      <c r="IK14" s="347"/>
      <c r="IL14" s="347"/>
      <c r="IM14" s="347"/>
      <c r="IN14" s="347"/>
      <c r="IO14" s="347"/>
      <c r="IP14" s="347"/>
      <c r="IQ14" s="347"/>
      <c r="IR14" s="347"/>
      <c r="IS14" s="347"/>
      <c r="IT14" s="347"/>
      <c r="IU14" s="347"/>
      <c r="IV14" s="347"/>
    </row>
    <row r="15" spans="1:256" s="6" customFormat="1" ht="15.75" customHeight="1">
      <c r="A15" s="509" t="s">
        <v>9</v>
      </c>
      <c r="B15" s="510"/>
      <c r="C15" s="526"/>
      <c r="D15" s="521"/>
      <c r="E15" s="522"/>
      <c r="F15" s="523"/>
      <c r="G15" s="527"/>
      <c r="H15" s="526"/>
      <c r="I15" s="521"/>
      <c r="J15" s="522"/>
      <c r="K15" s="523"/>
      <c r="L15" s="525"/>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7"/>
      <c r="AM15" s="517"/>
      <c r="AN15" s="517"/>
      <c r="AO15" s="517"/>
      <c r="AP15" s="517"/>
      <c r="AQ15" s="517"/>
      <c r="AR15" s="517"/>
      <c r="AS15" s="517"/>
      <c r="AT15" s="517"/>
      <c r="AU15" s="517"/>
      <c r="AV15" s="517"/>
      <c r="AW15" s="517"/>
      <c r="AX15" s="517"/>
      <c r="AY15" s="517"/>
      <c r="AZ15" s="517"/>
      <c r="BA15" s="517"/>
      <c r="BB15" s="517"/>
      <c r="BC15" s="517"/>
      <c r="BD15" s="517"/>
      <c r="BE15" s="517"/>
      <c r="BF15" s="517"/>
      <c r="BG15" s="517"/>
      <c r="BH15" s="517"/>
      <c r="BI15" s="517"/>
      <c r="BJ15" s="517"/>
      <c r="BK15" s="517"/>
      <c r="BL15" s="517"/>
      <c r="BM15" s="517"/>
      <c r="BN15" s="517"/>
      <c r="BO15" s="517"/>
      <c r="BP15" s="517"/>
      <c r="BQ15" s="517"/>
      <c r="BR15" s="517"/>
      <c r="BS15" s="517"/>
      <c r="BT15" s="517"/>
      <c r="BU15" s="517"/>
      <c r="BV15" s="517"/>
      <c r="BW15" s="517"/>
      <c r="BX15" s="517"/>
      <c r="BY15" s="517"/>
      <c r="BZ15" s="517"/>
      <c r="CA15" s="517"/>
      <c r="CB15" s="517"/>
      <c r="CC15" s="517"/>
      <c r="CD15" s="517"/>
      <c r="CE15" s="517"/>
      <c r="CF15" s="517"/>
      <c r="CG15" s="517"/>
      <c r="CH15" s="517"/>
      <c r="CI15" s="517"/>
      <c r="CJ15" s="517"/>
      <c r="CK15" s="517"/>
      <c r="CL15" s="517"/>
      <c r="CM15" s="517"/>
      <c r="CN15" s="517"/>
      <c r="CO15" s="517"/>
      <c r="CP15" s="517"/>
      <c r="CQ15" s="517"/>
      <c r="CR15" s="517"/>
      <c r="CS15" s="517"/>
      <c r="CT15" s="517"/>
      <c r="CU15" s="517"/>
      <c r="CV15" s="517"/>
      <c r="CW15" s="517"/>
      <c r="CX15" s="517"/>
      <c r="CY15" s="517"/>
      <c r="CZ15" s="517"/>
      <c r="DA15" s="517"/>
      <c r="DB15" s="517"/>
      <c r="DC15" s="517"/>
      <c r="DD15" s="517"/>
      <c r="DE15" s="517"/>
      <c r="DF15" s="517"/>
      <c r="DG15" s="517"/>
      <c r="DH15" s="517"/>
      <c r="DI15" s="517"/>
      <c r="DJ15" s="517"/>
      <c r="DK15" s="517"/>
      <c r="DL15" s="517"/>
      <c r="DM15" s="517"/>
      <c r="DN15" s="517"/>
      <c r="DO15" s="517"/>
      <c r="DP15" s="517"/>
      <c r="DQ15" s="517"/>
      <c r="DR15" s="517"/>
      <c r="DS15" s="517"/>
      <c r="DT15" s="517"/>
      <c r="DU15" s="517"/>
      <c r="DV15" s="517"/>
      <c r="DW15" s="517"/>
      <c r="DX15" s="517"/>
      <c r="DY15" s="517"/>
      <c r="DZ15" s="517"/>
      <c r="EA15" s="517"/>
      <c r="EB15" s="517"/>
      <c r="EC15" s="517"/>
      <c r="ED15" s="517"/>
      <c r="EE15" s="517"/>
      <c r="EF15" s="517"/>
      <c r="EG15" s="517"/>
      <c r="EH15" s="517"/>
      <c r="EI15" s="517"/>
      <c r="EJ15" s="517"/>
      <c r="EK15" s="517"/>
      <c r="EL15" s="517"/>
      <c r="EM15" s="517"/>
      <c r="EN15" s="517"/>
      <c r="EO15" s="517"/>
      <c r="EP15" s="517"/>
      <c r="EQ15" s="517"/>
      <c r="ER15" s="517"/>
      <c r="ES15" s="517"/>
      <c r="ET15" s="517"/>
      <c r="EU15" s="517"/>
      <c r="EV15" s="517"/>
      <c r="EW15" s="517"/>
      <c r="EX15" s="517"/>
      <c r="EY15" s="517"/>
      <c r="EZ15" s="517"/>
      <c r="FA15" s="517"/>
      <c r="FB15" s="517"/>
      <c r="FC15" s="517"/>
      <c r="FD15" s="517"/>
      <c r="FE15" s="517"/>
      <c r="FF15" s="517"/>
      <c r="FG15" s="517"/>
      <c r="FH15" s="517"/>
      <c r="FI15" s="517"/>
      <c r="FJ15" s="517"/>
      <c r="FK15" s="517"/>
      <c r="FL15" s="517"/>
      <c r="FM15" s="517"/>
      <c r="FN15" s="517"/>
      <c r="FO15" s="517"/>
      <c r="FP15" s="517"/>
      <c r="FQ15" s="517"/>
      <c r="FR15" s="517"/>
      <c r="FS15" s="517"/>
      <c r="FT15" s="517"/>
      <c r="FU15" s="517"/>
      <c r="FV15" s="517"/>
      <c r="FW15" s="517"/>
      <c r="FX15" s="517"/>
      <c r="FY15" s="517"/>
      <c r="FZ15" s="517"/>
      <c r="GA15" s="517"/>
      <c r="GB15" s="517"/>
      <c r="GC15" s="517"/>
      <c r="GD15" s="517"/>
      <c r="GE15" s="517"/>
      <c r="GF15" s="517"/>
      <c r="GG15" s="517"/>
      <c r="GH15" s="517"/>
      <c r="GI15" s="517"/>
      <c r="GJ15" s="517"/>
      <c r="GK15" s="517"/>
      <c r="GL15" s="517"/>
      <c r="GM15" s="517"/>
      <c r="GN15" s="517"/>
      <c r="GO15" s="517"/>
      <c r="GP15" s="517"/>
      <c r="GQ15" s="517"/>
      <c r="GR15" s="517"/>
      <c r="GS15" s="517"/>
      <c r="GT15" s="517"/>
      <c r="GU15" s="517"/>
      <c r="GV15" s="517"/>
      <c r="GW15" s="517"/>
      <c r="GX15" s="517"/>
      <c r="GY15" s="517"/>
      <c r="GZ15" s="517"/>
      <c r="HA15" s="517"/>
      <c r="HB15" s="517"/>
      <c r="HC15" s="517"/>
      <c r="HD15" s="517"/>
      <c r="HE15" s="517"/>
      <c r="HF15" s="517"/>
      <c r="HG15" s="517"/>
      <c r="HH15" s="517"/>
      <c r="HI15" s="517"/>
      <c r="HJ15" s="517"/>
      <c r="HK15" s="517"/>
      <c r="HL15" s="517"/>
      <c r="HM15" s="517"/>
      <c r="HN15" s="517"/>
      <c r="HO15" s="517"/>
      <c r="HP15" s="517"/>
      <c r="HQ15" s="517"/>
      <c r="HR15" s="517"/>
      <c r="HS15" s="517"/>
      <c r="HT15" s="517"/>
      <c r="HU15" s="517"/>
      <c r="HV15" s="517"/>
      <c r="HW15" s="517"/>
      <c r="HX15" s="517"/>
      <c r="HY15" s="517"/>
      <c r="HZ15" s="517"/>
      <c r="IA15" s="517"/>
      <c r="IB15" s="517"/>
      <c r="IC15" s="517"/>
      <c r="ID15" s="517"/>
      <c r="IE15" s="517"/>
      <c r="IF15" s="517"/>
      <c r="IG15" s="517"/>
      <c r="IH15" s="517"/>
      <c r="II15" s="517"/>
      <c r="IJ15" s="517"/>
      <c r="IK15" s="517"/>
      <c r="IL15" s="517"/>
      <c r="IM15" s="517"/>
      <c r="IN15" s="517"/>
      <c r="IO15" s="517"/>
      <c r="IP15" s="517"/>
      <c r="IQ15" s="517"/>
      <c r="IR15" s="517"/>
      <c r="IS15" s="517"/>
      <c r="IT15" s="517"/>
      <c r="IU15" s="517"/>
      <c r="IV15" s="517"/>
    </row>
    <row r="16" spans="1:256" s="6" customFormat="1" ht="15.75" customHeight="1">
      <c r="A16" s="528" t="s">
        <v>20</v>
      </c>
      <c r="B16" s="519" t="s">
        <v>14</v>
      </c>
      <c r="C16" s="520">
        <v>7.34</v>
      </c>
      <c r="D16" s="521">
        <v>4.51</v>
      </c>
      <c r="E16" s="522">
        <v>2.83</v>
      </c>
      <c r="F16" s="523">
        <v>6</v>
      </c>
      <c r="G16" s="524">
        <v>2</v>
      </c>
      <c r="H16" s="520">
        <v>6.32</v>
      </c>
      <c r="I16" s="521">
        <v>4.47</v>
      </c>
      <c r="J16" s="522">
        <v>1.8500000000000005</v>
      </c>
      <c r="K16" s="523">
        <v>11</v>
      </c>
      <c r="L16" s="525">
        <v>2</v>
      </c>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7"/>
      <c r="BV16" s="347"/>
      <c r="BW16" s="347"/>
      <c r="BX16" s="347"/>
      <c r="BY16" s="347"/>
      <c r="BZ16" s="347"/>
      <c r="CA16" s="347"/>
      <c r="CB16" s="347"/>
      <c r="CC16" s="347"/>
      <c r="CD16" s="347"/>
      <c r="CE16" s="347"/>
      <c r="CF16" s="347"/>
      <c r="CG16" s="347"/>
      <c r="CH16" s="347"/>
      <c r="CI16" s="347"/>
      <c r="CJ16" s="347"/>
      <c r="CK16" s="347"/>
      <c r="CL16" s="347"/>
      <c r="CM16" s="347"/>
      <c r="CN16" s="347"/>
      <c r="CO16" s="347"/>
      <c r="CP16" s="347"/>
      <c r="CQ16" s="347"/>
      <c r="CR16" s="347"/>
      <c r="CS16" s="347"/>
      <c r="CT16" s="347"/>
      <c r="CU16" s="347"/>
      <c r="CV16" s="347"/>
      <c r="CW16" s="347"/>
      <c r="CX16" s="347"/>
      <c r="CY16" s="347"/>
      <c r="CZ16" s="347"/>
      <c r="DA16" s="347"/>
      <c r="DB16" s="347"/>
      <c r="DC16" s="347"/>
      <c r="DD16" s="347"/>
      <c r="DE16" s="347"/>
      <c r="DF16" s="347"/>
      <c r="DG16" s="347"/>
      <c r="DH16" s="347"/>
      <c r="DI16" s="347"/>
      <c r="DJ16" s="347"/>
      <c r="DK16" s="347"/>
      <c r="DL16" s="347"/>
      <c r="DM16" s="347"/>
      <c r="DN16" s="347"/>
      <c r="DO16" s="347"/>
      <c r="DP16" s="347"/>
      <c r="DQ16" s="347"/>
      <c r="DR16" s="347"/>
      <c r="DS16" s="347"/>
      <c r="DT16" s="347"/>
      <c r="DU16" s="347"/>
      <c r="DV16" s="347"/>
      <c r="DW16" s="347"/>
      <c r="DX16" s="347"/>
      <c r="DY16" s="347"/>
      <c r="DZ16" s="347"/>
      <c r="EA16" s="347"/>
      <c r="EB16" s="347"/>
      <c r="EC16" s="347"/>
      <c r="ED16" s="347"/>
      <c r="EE16" s="347"/>
      <c r="EF16" s="347"/>
      <c r="EG16" s="347"/>
      <c r="EH16" s="347"/>
      <c r="EI16" s="347"/>
      <c r="EJ16" s="347"/>
      <c r="EK16" s="347"/>
      <c r="EL16" s="347"/>
      <c r="EM16" s="347"/>
      <c r="EN16" s="347"/>
      <c r="EO16" s="347"/>
      <c r="EP16" s="347"/>
      <c r="EQ16" s="347"/>
      <c r="ER16" s="347"/>
      <c r="ES16" s="347"/>
      <c r="ET16" s="347"/>
      <c r="EU16" s="347"/>
      <c r="EV16" s="347"/>
      <c r="EW16" s="347"/>
      <c r="EX16" s="347"/>
      <c r="EY16" s="347"/>
      <c r="EZ16" s="347"/>
      <c r="FA16" s="347"/>
      <c r="FB16" s="347"/>
      <c r="FC16" s="347"/>
      <c r="FD16" s="347"/>
      <c r="FE16" s="347"/>
      <c r="FF16" s="347"/>
      <c r="FG16" s="347"/>
      <c r="FH16" s="347"/>
      <c r="FI16" s="347"/>
      <c r="FJ16" s="347"/>
      <c r="FK16" s="347"/>
      <c r="FL16" s="347"/>
      <c r="FM16" s="347"/>
      <c r="FN16" s="347"/>
      <c r="FO16" s="347"/>
      <c r="FP16" s="347"/>
      <c r="FQ16" s="347"/>
      <c r="FR16" s="347"/>
      <c r="FS16" s="347"/>
      <c r="FT16" s="347"/>
      <c r="FU16" s="347"/>
      <c r="FV16" s="347"/>
      <c r="FW16" s="347"/>
      <c r="FX16" s="347"/>
      <c r="FY16" s="347"/>
      <c r="FZ16" s="347"/>
      <c r="GA16" s="347"/>
      <c r="GB16" s="347"/>
      <c r="GC16" s="347"/>
      <c r="GD16" s="347"/>
      <c r="GE16" s="347"/>
      <c r="GF16" s="347"/>
      <c r="GG16" s="347"/>
      <c r="GH16" s="347"/>
      <c r="GI16" s="347"/>
      <c r="GJ16" s="347"/>
      <c r="GK16" s="347"/>
      <c r="GL16" s="347"/>
      <c r="GM16" s="347"/>
      <c r="GN16" s="347"/>
      <c r="GO16" s="347"/>
      <c r="GP16" s="347"/>
      <c r="GQ16" s="347"/>
      <c r="GR16" s="347"/>
      <c r="GS16" s="347"/>
      <c r="GT16" s="347"/>
      <c r="GU16" s="347"/>
      <c r="GV16" s="347"/>
      <c r="GW16" s="347"/>
      <c r="GX16" s="347"/>
      <c r="GY16" s="347"/>
      <c r="GZ16" s="347"/>
      <c r="HA16" s="347"/>
      <c r="HB16" s="347"/>
      <c r="HC16" s="347"/>
      <c r="HD16" s="347"/>
      <c r="HE16" s="347"/>
      <c r="HF16" s="347"/>
      <c r="HG16" s="347"/>
      <c r="HH16" s="347"/>
      <c r="HI16" s="347"/>
      <c r="HJ16" s="347"/>
      <c r="HK16" s="347"/>
      <c r="HL16" s="347"/>
      <c r="HM16" s="347"/>
      <c r="HN16" s="347"/>
      <c r="HO16" s="347"/>
      <c r="HP16" s="347"/>
      <c r="HQ16" s="347"/>
      <c r="HR16" s="347"/>
      <c r="HS16" s="347"/>
      <c r="HT16" s="347"/>
      <c r="HU16" s="347"/>
      <c r="HV16" s="347"/>
      <c r="HW16" s="347"/>
      <c r="HX16" s="347"/>
      <c r="HY16" s="347"/>
      <c r="HZ16" s="347"/>
      <c r="IA16" s="347"/>
      <c r="IB16" s="347"/>
      <c r="IC16" s="347"/>
      <c r="ID16" s="347"/>
      <c r="IE16" s="347"/>
      <c r="IF16" s="347"/>
      <c r="IG16" s="347"/>
      <c r="IH16" s="347"/>
      <c r="II16" s="347"/>
      <c r="IJ16" s="347"/>
      <c r="IK16" s="347"/>
      <c r="IL16" s="347"/>
      <c r="IM16" s="347"/>
      <c r="IN16" s="347"/>
      <c r="IO16" s="347"/>
      <c r="IP16" s="347"/>
      <c r="IQ16" s="347"/>
      <c r="IR16" s="347"/>
      <c r="IS16" s="347"/>
      <c r="IT16" s="347"/>
      <c r="IU16" s="347"/>
      <c r="IV16" s="347"/>
    </row>
    <row r="17" spans="1:256" s="6" customFormat="1" ht="15.75" customHeight="1">
      <c r="A17" s="528" t="s">
        <v>21</v>
      </c>
      <c r="B17" s="519" t="s">
        <v>26</v>
      </c>
      <c r="C17" s="520">
        <v>7.7</v>
      </c>
      <c r="D17" s="521">
        <v>6.23</v>
      </c>
      <c r="E17" s="522">
        <v>1.4699999999999998</v>
      </c>
      <c r="F17" s="523">
        <v>11</v>
      </c>
      <c r="G17" s="524">
        <v>17</v>
      </c>
      <c r="H17" s="520">
        <v>8.76</v>
      </c>
      <c r="I17" s="521">
        <v>5.53</v>
      </c>
      <c r="J17" s="522">
        <v>3.2299999999999995</v>
      </c>
      <c r="K17" s="523">
        <v>3</v>
      </c>
      <c r="L17" s="525">
        <v>5</v>
      </c>
      <c r="M17" s="347"/>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347"/>
      <c r="CM17" s="347"/>
      <c r="CN17" s="347"/>
      <c r="CO17" s="347"/>
      <c r="CP17" s="347"/>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7"/>
      <c r="EI17" s="347"/>
      <c r="EJ17" s="347"/>
      <c r="EK17" s="347"/>
      <c r="EL17" s="347"/>
      <c r="EM17" s="347"/>
      <c r="EN17" s="347"/>
      <c r="EO17" s="347"/>
      <c r="EP17" s="347"/>
      <c r="EQ17" s="347"/>
      <c r="ER17" s="347"/>
      <c r="ES17" s="347"/>
      <c r="ET17" s="347"/>
      <c r="EU17" s="347"/>
      <c r="EV17" s="347"/>
      <c r="EW17" s="347"/>
      <c r="EX17" s="347"/>
      <c r="EY17" s="347"/>
      <c r="EZ17" s="347"/>
      <c r="FA17" s="347"/>
      <c r="FB17" s="347"/>
      <c r="FC17" s="347"/>
      <c r="FD17" s="347"/>
      <c r="FE17" s="347"/>
      <c r="FF17" s="347"/>
      <c r="FG17" s="347"/>
      <c r="FH17" s="347"/>
      <c r="FI17" s="347"/>
      <c r="FJ17" s="347"/>
      <c r="FK17" s="347"/>
      <c r="FL17" s="347"/>
      <c r="FM17" s="347"/>
      <c r="FN17" s="347"/>
      <c r="FO17" s="347"/>
      <c r="FP17" s="347"/>
      <c r="FQ17" s="347"/>
      <c r="FR17" s="347"/>
      <c r="FS17" s="347"/>
      <c r="FT17" s="347"/>
      <c r="FU17" s="347"/>
      <c r="FV17" s="347"/>
      <c r="FW17" s="347"/>
      <c r="FX17" s="347"/>
      <c r="FY17" s="347"/>
      <c r="FZ17" s="347"/>
      <c r="GA17" s="347"/>
      <c r="GB17" s="347"/>
      <c r="GC17" s="347"/>
      <c r="GD17" s="347"/>
      <c r="GE17" s="347"/>
      <c r="GF17" s="347"/>
      <c r="GG17" s="347"/>
      <c r="GH17" s="347"/>
      <c r="GI17" s="347"/>
      <c r="GJ17" s="347"/>
      <c r="GK17" s="347"/>
      <c r="GL17" s="347"/>
      <c r="GM17" s="347"/>
      <c r="GN17" s="347"/>
      <c r="GO17" s="347"/>
      <c r="GP17" s="347"/>
      <c r="GQ17" s="347"/>
      <c r="GR17" s="347"/>
      <c r="GS17" s="347"/>
      <c r="GT17" s="347"/>
      <c r="GU17" s="347"/>
      <c r="GV17" s="347"/>
      <c r="GW17" s="347"/>
      <c r="GX17" s="347"/>
      <c r="GY17" s="347"/>
      <c r="GZ17" s="347"/>
      <c r="HA17" s="347"/>
      <c r="HB17" s="347"/>
      <c r="HC17" s="347"/>
      <c r="HD17" s="347"/>
      <c r="HE17" s="347"/>
      <c r="HF17" s="347"/>
      <c r="HG17" s="347"/>
      <c r="HH17" s="347"/>
      <c r="HI17" s="347"/>
      <c r="HJ17" s="347"/>
      <c r="HK17" s="347"/>
      <c r="HL17" s="347"/>
      <c r="HM17" s="347"/>
      <c r="HN17" s="347"/>
      <c r="HO17" s="347"/>
      <c r="HP17" s="347"/>
      <c r="HQ17" s="347"/>
      <c r="HR17" s="347"/>
      <c r="HS17" s="347"/>
      <c r="HT17" s="347"/>
      <c r="HU17" s="347"/>
      <c r="HV17" s="347"/>
      <c r="HW17" s="347"/>
      <c r="HX17" s="347"/>
      <c r="HY17" s="347"/>
      <c r="HZ17" s="347"/>
      <c r="IA17" s="347"/>
      <c r="IB17" s="347"/>
      <c r="IC17" s="347"/>
      <c r="ID17" s="347"/>
      <c r="IE17" s="347"/>
      <c r="IF17" s="347"/>
      <c r="IG17" s="347"/>
      <c r="IH17" s="347"/>
      <c r="II17" s="347"/>
      <c r="IJ17" s="347"/>
      <c r="IK17" s="347"/>
      <c r="IL17" s="347"/>
      <c r="IM17" s="347"/>
      <c r="IN17" s="347"/>
      <c r="IO17" s="347"/>
      <c r="IP17" s="347"/>
      <c r="IQ17" s="347"/>
      <c r="IR17" s="347"/>
      <c r="IS17" s="347"/>
      <c r="IT17" s="347"/>
      <c r="IU17" s="347"/>
      <c r="IV17" s="347"/>
    </row>
    <row r="18" spans="1:256" s="6" customFormat="1" ht="15.75" customHeight="1">
      <c r="A18" s="528" t="s">
        <v>22</v>
      </c>
      <c r="B18" s="519" t="s">
        <v>27</v>
      </c>
      <c r="C18" s="520">
        <v>8.58</v>
      </c>
      <c r="D18" s="521">
        <v>7.76</v>
      </c>
      <c r="E18" s="522">
        <v>0.8200000000000003</v>
      </c>
      <c r="F18" s="523">
        <v>15</v>
      </c>
      <c r="G18" s="524">
        <v>5</v>
      </c>
      <c r="H18" s="520">
        <v>9.38</v>
      </c>
      <c r="I18" s="521">
        <v>6.41</v>
      </c>
      <c r="J18" s="522">
        <v>2.9700000000000006</v>
      </c>
      <c r="K18" s="523">
        <v>7</v>
      </c>
      <c r="L18" s="525">
        <v>9</v>
      </c>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347"/>
      <c r="DI18" s="347"/>
      <c r="DJ18" s="347"/>
      <c r="DK18" s="347"/>
      <c r="DL18" s="347"/>
      <c r="DM18" s="347"/>
      <c r="DN18" s="347"/>
      <c r="DO18" s="347"/>
      <c r="DP18" s="347"/>
      <c r="DQ18" s="347"/>
      <c r="DR18" s="347"/>
      <c r="DS18" s="347"/>
      <c r="DT18" s="347"/>
      <c r="DU18" s="347"/>
      <c r="DV18" s="347"/>
      <c r="DW18" s="347"/>
      <c r="DX18" s="347"/>
      <c r="DY18" s="347"/>
      <c r="DZ18" s="347"/>
      <c r="EA18" s="347"/>
      <c r="EB18" s="347"/>
      <c r="EC18" s="347"/>
      <c r="ED18" s="347"/>
      <c r="EE18" s="347"/>
      <c r="EF18" s="347"/>
      <c r="EG18" s="347"/>
      <c r="EH18" s="347"/>
      <c r="EI18" s="347"/>
      <c r="EJ18" s="347"/>
      <c r="EK18" s="347"/>
      <c r="EL18" s="347"/>
      <c r="EM18" s="347"/>
      <c r="EN18" s="347"/>
      <c r="EO18" s="347"/>
      <c r="EP18" s="347"/>
      <c r="EQ18" s="347"/>
      <c r="ER18" s="347"/>
      <c r="ES18" s="347"/>
      <c r="ET18" s="347"/>
      <c r="EU18" s="347"/>
      <c r="EV18" s="347"/>
      <c r="EW18" s="347"/>
      <c r="EX18" s="347"/>
      <c r="EY18" s="347"/>
      <c r="EZ18" s="347"/>
      <c r="FA18" s="347"/>
      <c r="FB18" s="347"/>
      <c r="FC18" s="347"/>
      <c r="FD18" s="347"/>
      <c r="FE18" s="347"/>
      <c r="FF18" s="347"/>
      <c r="FG18" s="347"/>
      <c r="FH18" s="347"/>
      <c r="FI18" s="347"/>
      <c r="FJ18" s="347"/>
      <c r="FK18" s="347"/>
      <c r="FL18" s="347"/>
      <c r="FM18" s="347"/>
      <c r="FN18" s="347"/>
      <c r="FO18" s="347"/>
      <c r="FP18" s="347"/>
      <c r="FQ18" s="347"/>
      <c r="FR18" s="347"/>
      <c r="FS18" s="347"/>
      <c r="FT18" s="347"/>
      <c r="FU18" s="347"/>
      <c r="FV18" s="347"/>
      <c r="FW18" s="347"/>
      <c r="FX18" s="347"/>
      <c r="FY18" s="347"/>
      <c r="FZ18" s="347"/>
      <c r="GA18" s="347"/>
      <c r="GB18" s="347"/>
      <c r="GC18" s="347"/>
      <c r="GD18" s="347"/>
      <c r="GE18" s="347"/>
      <c r="GF18" s="347"/>
      <c r="GG18" s="347"/>
      <c r="GH18" s="347"/>
      <c r="GI18" s="347"/>
      <c r="GJ18" s="347"/>
      <c r="GK18" s="347"/>
      <c r="GL18" s="347"/>
      <c r="GM18" s="347"/>
      <c r="GN18" s="347"/>
      <c r="GO18" s="347"/>
      <c r="GP18" s="347"/>
      <c r="GQ18" s="347"/>
      <c r="GR18" s="347"/>
      <c r="GS18" s="347"/>
      <c r="GT18" s="347"/>
      <c r="GU18" s="347"/>
      <c r="GV18" s="347"/>
      <c r="GW18" s="347"/>
      <c r="GX18" s="347"/>
      <c r="GY18" s="347"/>
      <c r="GZ18" s="347"/>
      <c r="HA18" s="347"/>
      <c r="HB18" s="347"/>
      <c r="HC18" s="347"/>
      <c r="HD18" s="347"/>
      <c r="HE18" s="347"/>
      <c r="HF18" s="347"/>
      <c r="HG18" s="347"/>
      <c r="HH18" s="347"/>
      <c r="HI18" s="347"/>
      <c r="HJ18" s="347"/>
      <c r="HK18" s="347"/>
      <c r="HL18" s="347"/>
      <c r="HM18" s="347"/>
      <c r="HN18" s="347"/>
      <c r="HO18" s="347"/>
      <c r="HP18" s="347"/>
      <c r="HQ18" s="347"/>
      <c r="HR18" s="347"/>
      <c r="HS18" s="347"/>
      <c r="HT18" s="347"/>
      <c r="HU18" s="347"/>
      <c r="HV18" s="347"/>
      <c r="HW18" s="347"/>
      <c r="HX18" s="347"/>
      <c r="HY18" s="347"/>
      <c r="HZ18" s="347"/>
      <c r="IA18" s="347"/>
      <c r="IB18" s="347"/>
      <c r="IC18" s="347"/>
      <c r="ID18" s="347"/>
      <c r="IE18" s="347"/>
      <c r="IF18" s="347"/>
      <c r="IG18" s="347"/>
      <c r="IH18" s="347"/>
      <c r="II18" s="347"/>
      <c r="IJ18" s="347"/>
      <c r="IK18" s="347"/>
      <c r="IL18" s="347"/>
      <c r="IM18" s="347"/>
      <c r="IN18" s="347"/>
      <c r="IO18" s="347"/>
      <c r="IP18" s="347"/>
      <c r="IQ18" s="347"/>
      <c r="IR18" s="347"/>
      <c r="IS18" s="347"/>
      <c r="IT18" s="347"/>
      <c r="IU18" s="347"/>
      <c r="IV18" s="347"/>
    </row>
    <row r="19" spans="1:256" s="6" customFormat="1" ht="15.75" customHeight="1">
      <c r="A19" s="528" t="s">
        <v>23</v>
      </c>
      <c r="B19" s="519" t="s">
        <v>28</v>
      </c>
      <c r="C19" s="520">
        <v>14.72</v>
      </c>
      <c r="D19" s="521">
        <v>9.53</v>
      </c>
      <c r="E19" s="522">
        <v>5.190000000000001</v>
      </c>
      <c r="F19" s="523">
        <v>3</v>
      </c>
      <c r="G19" s="524">
        <v>8</v>
      </c>
      <c r="H19" s="520">
        <v>5.92</v>
      </c>
      <c r="I19" s="521">
        <v>7.69</v>
      </c>
      <c r="J19" s="522">
        <v>-1.7700000000000005</v>
      </c>
      <c r="K19" s="523">
        <v>39</v>
      </c>
      <c r="L19" s="525">
        <v>9</v>
      </c>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7"/>
      <c r="CD19" s="347"/>
      <c r="CE19" s="347"/>
      <c r="CF19" s="347"/>
      <c r="CG19" s="347"/>
      <c r="CH19" s="347"/>
      <c r="CI19" s="347"/>
      <c r="CJ19" s="347"/>
      <c r="CK19" s="347"/>
      <c r="CL19" s="347"/>
      <c r="CM19" s="347"/>
      <c r="CN19" s="347"/>
      <c r="CO19" s="347"/>
      <c r="CP19" s="347"/>
      <c r="CQ19" s="347"/>
      <c r="CR19" s="347"/>
      <c r="CS19" s="347"/>
      <c r="CT19" s="347"/>
      <c r="CU19" s="347"/>
      <c r="CV19" s="347"/>
      <c r="CW19" s="347"/>
      <c r="CX19" s="347"/>
      <c r="CY19" s="347"/>
      <c r="CZ19" s="347"/>
      <c r="DA19" s="347"/>
      <c r="DB19" s="347"/>
      <c r="DC19" s="347"/>
      <c r="DD19" s="347"/>
      <c r="DE19" s="347"/>
      <c r="DF19" s="347"/>
      <c r="DG19" s="347"/>
      <c r="DH19" s="347"/>
      <c r="DI19" s="347"/>
      <c r="DJ19" s="347"/>
      <c r="DK19" s="347"/>
      <c r="DL19" s="347"/>
      <c r="DM19" s="347"/>
      <c r="DN19" s="347"/>
      <c r="DO19" s="347"/>
      <c r="DP19" s="347"/>
      <c r="DQ19" s="347"/>
      <c r="DR19" s="347"/>
      <c r="DS19" s="347"/>
      <c r="DT19" s="347"/>
      <c r="DU19" s="347"/>
      <c r="DV19" s="347"/>
      <c r="DW19" s="347"/>
      <c r="DX19" s="347"/>
      <c r="DY19" s="347"/>
      <c r="DZ19" s="347"/>
      <c r="EA19" s="347"/>
      <c r="EB19" s="347"/>
      <c r="EC19" s="347"/>
      <c r="ED19" s="347"/>
      <c r="EE19" s="347"/>
      <c r="EF19" s="347"/>
      <c r="EG19" s="347"/>
      <c r="EH19" s="347"/>
      <c r="EI19" s="347"/>
      <c r="EJ19" s="347"/>
      <c r="EK19" s="347"/>
      <c r="EL19" s="347"/>
      <c r="EM19" s="347"/>
      <c r="EN19" s="347"/>
      <c r="EO19" s="347"/>
      <c r="EP19" s="347"/>
      <c r="EQ19" s="347"/>
      <c r="ER19" s="347"/>
      <c r="ES19" s="347"/>
      <c r="ET19" s="347"/>
      <c r="EU19" s="347"/>
      <c r="EV19" s="347"/>
      <c r="EW19" s="347"/>
      <c r="EX19" s="347"/>
      <c r="EY19" s="347"/>
      <c r="EZ19" s="347"/>
      <c r="FA19" s="347"/>
      <c r="FB19" s="347"/>
      <c r="FC19" s="347"/>
      <c r="FD19" s="347"/>
      <c r="FE19" s="347"/>
      <c r="FF19" s="347"/>
      <c r="FG19" s="347"/>
      <c r="FH19" s="347"/>
      <c r="FI19" s="347"/>
      <c r="FJ19" s="347"/>
      <c r="FK19" s="347"/>
      <c r="FL19" s="347"/>
      <c r="FM19" s="347"/>
      <c r="FN19" s="347"/>
      <c r="FO19" s="347"/>
      <c r="FP19" s="347"/>
      <c r="FQ19" s="347"/>
      <c r="FR19" s="347"/>
      <c r="FS19" s="347"/>
      <c r="FT19" s="347"/>
      <c r="FU19" s="347"/>
      <c r="FV19" s="347"/>
      <c r="FW19" s="347"/>
      <c r="FX19" s="347"/>
      <c r="FY19" s="347"/>
      <c r="FZ19" s="347"/>
      <c r="GA19" s="347"/>
      <c r="GB19" s="347"/>
      <c r="GC19" s="347"/>
      <c r="GD19" s="347"/>
      <c r="GE19" s="347"/>
      <c r="GF19" s="347"/>
      <c r="GG19" s="347"/>
      <c r="GH19" s="347"/>
      <c r="GI19" s="347"/>
      <c r="GJ19" s="347"/>
      <c r="GK19" s="347"/>
      <c r="GL19" s="347"/>
      <c r="GM19" s="347"/>
      <c r="GN19" s="347"/>
      <c r="GO19" s="347"/>
      <c r="GP19" s="347"/>
      <c r="GQ19" s="347"/>
      <c r="GR19" s="347"/>
      <c r="GS19" s="347"/>
      <c r="GT19" s="347"/>
      <c r="GU19" s="347"/>
      <c r="GV19" s="347"/>
      <c r="GW19" s="347"/>
      <c r="GX19" s="347"/>
      <c r="GY19" s="347"/>
      <c r="GZ19" s="347"/>
      <c r="HA19" s="347"/>
      <c r="HB19" s="347"/>
      <c r="HC19" s="347"/>
      <c r="HD19" s="347"/>
      <c r="HE19" s="347"/>
      <c r="HF19" s="347"/>
      <c r="HG19" s="347"/>
      <c r="HH19" s="347"/>
      <c r="HI19" s="347"/>
      <c r="HJ19" s="347"/>
      <c r="HK19" s="347"/>
      <c r="HL19" s="347"/>
      <c r="HM19" s="347"/>
      <c r="HN19" s="347"/>
      <c r="HO19" s="347"/>
      <c r="HP19" s="347"/>
      <c r="HQ19" s="347"/>
      <c r="HR19" s="347"/>
      <c r="HS19" s="347"/>
      <c r="HT19" s="347"/>
      <c r="HU19" s="347"/>
      <c r="HV19" s="347"/>
      <c r="HW19" s="347"/>
      <c r="HX19" s="347"/>
      <c r="HY19" s="347"/>
      <c r="HZ19" s="347"/>
      <c r="IA19" s="347"/>
      <c r="IB19" s="347"/>
      <c r="IC19" s="347"/>
      <c r="ID19" s="347"/>
      <c r="IE19" s="347"/>
      <c r="IF19" s="347"/>
      <c r="IG19" s="347"/>
      <c r="IH19" s="347"/>
      <c r="II19" s="347"/>
      <c r="IJ19" s="347"/>
      <c r="IK19" s="347"/>
      <c r="IL19" s="347"/>
      <c r="IM19" s="347"/>
      <c r="IN19" s="347"/>
      <c r="IO19" s="347"/>
      <c r="IP19" s="347"/>
      <c r="IQ19" s="347"/>
      <c r="IR19" s="347"/>
      <c r="IS19" s="347"/>
      <c r="IT19" s="347"/>
      <c r="IU19" s="347"/>
      <c r="IV19" s="347"/>
    </row>
    <row r="20" spans="1:256" s="6" customFormat="1" ht="15.75" customHeight="1">
      <c r="A20" s="528" t="s">
        <v>24</v>
      </c>
      <c r="B20" s="519" t="s">
        <v>185</v>
      </c>
      <c r="C20" s="520">
        <v>15.8</v>
      </c>
      <c r="D20" s="521">
        <v>10.11</v>
      </c>
      <c r="E20" s="522">
        <v>5.690000000000001</v>
      </c>
      <c r="F20" s="523">
        <v>3</v>
      </c>
      <c r="G20" s="524">
        <v>8</v>
      </c>
      <c r="H20" s="520">
        <v>7.37</v>
      </c>
      <c r="I20" s="521">
        <v>7.82</v>
      </c>
      <c r="J20" s="522">
        <v>-0.4500000000000002</v>
      </c>
      <c r="K20" s="523">
        <v>35</v>
      </c>
      <c r="L20" s="525">
        <v>10</v>
      </c>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7"/>
      <c r="BS20" s="347"/>
      <c r="BT20" s="347"/>
      <c r="BU20" s="347"/>
      <c r="BV20" s="347"/>
      <c r="BW20" s="347"/>
      <c r="BX20" s="347"/>
      <c r="BY20" s="347"/>
      <c r="BZ20" s="347"/>
      <c r="CA20" s="347"/>
      <c r="CB20" s="347"/>
      <c r="CC20" s="347"/>
      <c r="CD20" s="347"/>
      <c r="CE20" s="347"/>
      <c r="CF20" s="347"/>
      <c r="CG20" s="347"/>
      <c r="CH20" s="347"/>
      <c r="CI20" s="347"/>
      <c r="CJ20" s="347"/>
      <c r="CK20" s="347"/>
      <c r="CL20" s="347"/>
      <c r="CM20" s="347"/>
      <c r="CN20" s="347"/>
      <c r="CO20" s="347"/>
      <c r="CP20" s="347"/>
      <c r="CQ20" s="347"/>
      <c r="CR20" s="347"/>
      <c r="CS20" s="347"/>
      <c r="CT20" s="347"/>
      <c r="CU20" s="347"/>
      <c r="CV20" s="347"/>
      <c r="CW20" s="347"/>
      <c r="CX20" s="347"/>
      <c r="CY20" s="347"/>
      <c r="CZ20" s="347"/>
      <c r="DA20" s="347"/>
      <c r="DB20" s="347"/>
      <c r="DC20" s="347"/>
      <c r="DD20" s="347"/>
      <c r="DE20" s="347"/>
      <c r="DF20" s="347"/>
      <c r="DG20" s="347"/>
      <c r="DH20" s="347"/>
      <c r="DI20" s="347"/>
      <c r="DJ20" s="347"/>
      <c r="DK20" s="347"/>
      <c r="DL20" s="347"/>
      <c r="DM20" s="347"/>
      <c r="DN20" s="347"/>
      <c r="DO20" s="347"/>
      <c r="DP20" s="347"/>
      <c r="DQ20" s="347"/>
      <c r="DR20" s="347"/>
      <c r="DS20" s="347"/>
      <c r="DT20" s="347"/>
      <c r="DU20" s="347"/>
      <c r="DV20" s="347"/>
      <c r="DW20" s="347"/>
      <c r="DX20" s="347"/>
      <c r="DY20" s="347"/>
      <c r="DZ20" s="347"/>
      <c r="EA20" s="347"/>
      <c r="EB20" s="347"/>
      <c r="EC20" s="347"/>
      <c r="ED20" s="347"/>
      <c r="EE20" s="347"/>
      <c r="EF20" s="347"/>
      <c r="EG20" s="347"/>
      <c r="EH20" s="347"/>
      <c r="EI20" s="347"/>
      <c r="EJ20" s="347"/>
      <c r="EK20" s="347"/>
      <c r="EL20" s="347"/>
      <c r="EM20" s="347"/>
      <c r="EN20" s="347"/>
      <c r="EO20" s="347"/>
      <c r="EP20" s="347"/>
      <c r="EQ20" s="347"/>
      <c r="ER20" s="347"/>
      <c r="ES20" s="347"/>
      <c r="ET20" s="347"/>
      <c r="EU20" s="347"/>
      <c r="EV20" s="347"/>
      <c r="EW20" s="347"/>
      <c r="EX20" s="347"/>
      <c r="EY20" s="347"/>
      <c r="EZ20" s="347"/>
      <c r="FA20" s="347"/>
      <c r="FB20" s="347"/>
      <c r="FC20" s="347"/>
      <c r="FD20" s="347"/>
      <c r="FE20" s="347"/>
      <c r="FF20" s="347"/>
      <c r="FG20" s="347"/>
      <c r="FH20" s="347"/>
      <c r="FI20" s="347"/>
      <c r="FJ20" s="347"/>
      <c r="FK20" s="347"/>
      <c r="FL20" s="347"/>
      <c r="FM20" s="347"/>
      <c r="FN20" s="347"/>
      <c r="FO20" s="347"/>
      <c r="FP20" s="347"/>
      <c r="FQ20" s="347"/>
      <c r="FR20" s="347"/>
      <c r="FS20" s="347"/>
      <c r="FT20" s="347"/>
      <c r="FU20" s="347"/>
      <c r="FV20" s="347"/>
      <c r="FW20" s="347"/>
      <c r="FX20" s="347"/>
      <c r="FY20" s="347"/>
      <c r="FZ20" s="347"/>
      <c r="GA20" s="347"/>
      <c r="GB20" s="347"/>
      <c r="GC20" s="347"/>
      <c r="GD20" s="347"/>
      <c r="GE20" s="347"/>
      <c r="GF20" s="347"/>
      <c r="GG20" s="347"/>
      <c r="GH20" s="347"/>
      <c r="GI20" s="347"/>
      <c r="GJ20" s="347"/>
      <c r="GK20" s="347"/>
      <c r="GL20" s="347"/>
      <c r="GM20" s="347"/>
      <c r="GN20" s="347"/>
      <c r="GO20" s="347"/>
      <c r="GP20" s="347"/>
      <c r="GQ20" s="347"/>
      <c r="GR20" s="347"/>
      <c r="GS20" s="347"/>
      <c r="GT20" s="347"/>
      <c r="GU20" s="347"/>
      <c r="GV20" s="347"/>
      <c r="GW20" s="347"/>
      <c r="GX20" s="347"/>
      <c r="GY20" s="347"/>
      <c r="GZ20" s="347"/>
      <c r="HA20" s="347"/>
      <c r="HB20" s="347"/>
      <c r="HC20" s="347"/>
      <c r="HD20" s="347"/>
      <c r="HE20" s="347"/>
      <c r="HF20" s="347"/>
      <c r="HG20" s="347"/>
      <c r="HH20" s="347"/>
      <c r="HI20" s="347"/>
      <c r="HJ20" s="347"/>
      <c r="HK20" s="347"/>
      <c r="HL20" s="347"/>
      <c r="HM20" s="347"/>
      <c r="HN20" s="347"/>
      <c r="HO20" s="347"/>
      <c r="HP20" s="347"/>
      <c r="HQ20" s="347"/>
      <c r="HR20" s="347"/>
      <c r="HS20" s="347"/>
      <c r="HT20" s="347"/>
      <c r="HU20" s="347"/>
      <c r="HV20" s="347"/>
      <c r="HW20" s="347"/>
      <c r="HX20" s="347"/>
      <c r="HY20" s="347"/>
      <c r="HZ20" s="347"/>
      <c r="IA20" s="347"/>
      <c r="IB20" s="347"/>
      <c r="IC20" s="347"/>
      <c r="ID20" s="347"/>
      <c r="IE20" s="347"/>
      <c r="IF20" s="347"/>
      <c r="IG20" s="347"/>
      <c r="IH20" s="347"/>
      <c r="II20" s="347"/>
      <c r="IJ20" s="347"/>
      <c r="IK20" s="347"/>
      <c r="IL20" s="347"/>
      <c r="IM20" s="347"/>
      <c r="IN20" s="347"/>
      <c r="IO20" s="347"/>
      <c r="IP20" s="347"/>
      <c r="IQ20" s="347"/>
      <c r="IR20" s="347"/>
      <c r="IS20" s="347"/>
      <c r="IT20" s="347"/>
      <c r="IU20" s="347"/>
      <c r="IV20" s="347"/>
    </row>
    <row r="21" spans="1:256" s="6" customFormat="1" ht="15.75" customHeight="1">
      <c r="A21" s="528" t="s">
        <v>25</v>
      </c>
      <c r="B21" s="519" t="s">
        <v>186</v>
      </c>
      <c r="C21" s="520">
        <v>13.9</v>
      </c>
      <c r="D21" s="521">
        <v>10.01</v>
      </c>
      <c r="E21" s="522">
        <v>3.8900000000000006</v>
      </c>
      <c r="F21" s="523">
        <v>4</v>
      </c>
      <c r="G21" s="524">
        <v>5</v>
      </c>
      <c r="H21" s="520">
        <v>10.02</v>
      </c>
      <c r="I21" s="521">
        <v>8.79</v>
      </c>
      <c r="J21" s="522">
        <v>1.2300000000000004</v>
      </c>
      <c r="K21" s="523">
        <v>17</v>
      </c>
      <c r="L21" s="525">
        <v>11</v>
      </c>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7"/>
      <c r="DE21" s="347"/>
      <c r="DF21" s="347"/>
      <c r="DG21" s="347"/>
      <c r="DH21" s="347"/>
      <c r="DI21" s="347"/>
      <c r="DJ21" s="347"/>
      <c r="DK21" s="347"/>
      <c r="DL21" s="347"/>
      <c r="DM21" s="347"/>
      <c r="DN21" s="347"/>
      <c r="DO21" s="347"/>
      <c r="DP21" s="347"/>
      <c r="DQ21" s="347"/>
      <c r="DR21" s="347"/>
      <c r="DS21" s="347"/>
      <c r="DT21" s="347"/>
      <c r="DU21" s="347"/>
      <c r="DV21" s="347"/>
      <c r="DW21" s="347"/>
      <c r="DX21" s="347"/>
      <c r="DY21" s="347"/>
      <c r="DZ21" s="347"/>
      <c r="EA21" s="347"/>
      <c r="EB21" s="347"/>
      <c r="EC21" s="347"/>
      <c r="ED21" s="347"/>
      <c r="EE21" s="347"/>
      <c r="EF21" s="347"/>
      <c r="EG21" s="347"/>
      <c r="EH21" s="347"/>
      <c r="EI21" s="347"/>
      <c r="EJ21" s="347"/>
      <c r="EK21" s="347"/>
      <c r="EL21" s="347"/>
      <c r="EM21" s="347"/>
      <c r="EN21" s="347"/>
      <c r="EO21" s="347"/>
      <c r="EP21" s="347"/>
      <c r="EQ21" s="347"/>
      <c r="ER21" s="347"/>
      <c r="ES21" s="347"/>
      <c r="ET21" s="347"/>
      <c r="EU21" s="347"/>
      <c r="EV21" s="347"/>
      <c r="EW21" s="347"/>
      <c r="EX21" s="347"/>
      <c r="EY21" s="347"/>
      <c r="EZ21" s="347"/>
      <c r="FA21" s="347"/>
      <c r="FB21" s="347"/>
      <c r="FC21" s="347"/>
      <c r="FD21" s="347"/>
      <c r="FE21" s="347"/>
      <c r="FF21" s="347"/>
      <c r="FG21" s="347"/>
      <c r="FH21" s="347"/>
      <c r="FI21" s="347"/>
      <c r="FJ21" s="347"/>
      <c r="FK21" s="347"/>
      <c r="FL21" s="347"/>
      <c r="FM21" s="347"/>
      <c r="FN21" s="347"/>
      <c r="FO21" s="347"/>
      <c r="FP21" s="347"/>
      <c r="FQ21" s="347"/>
      <c r="FR21" s="347"/>
      <c r="FS21" s="347"/>
      <c r="FT21" s="347"/>
      <c r="FU21" s="347"/>
      <c r="FV21" s="347"/>
      <c r="FW21" s="347"/>
      <c r="FX21" s="347"/>
      <c r="FY21" s="347"/>
      <c r="FZ21" s="347"/>
      <c r="GA21" s="347"/>
      <c r="GB21" s="347"/>
      <c r="GC21" s="347"/>
      <c r="GD21" s="347"/>
      <c r="GE21" s="347"/>
      <c r="GF21" s="347"/>
      <c r="GG21" s="347"/>
      <c r="GH21" s="347"/>
      <c r="GI21" s="347"/>
      <c r="GJ21" s="347"/>
      <c r="GK21" s="347"/>
      <c r="GL21" s="347"/>
      <c r="GM21" s="347"/>
      <c r="GN21" s="347"/>
      <c r="GO21" s="347"/>
      <c r="GP21" s="347"/>
      <c r="GQ21" s="347"/>
      <c r="GR21" s="347"/>
      <c r="GS21" s="347"/>
      <c r="GT21" s="347"/>
      <c r="GU21" s="347"/>
      <c r="GV21" s="347"/>
      <c r="GW21" s="347"/>
      <c r="GX21" s="347"/>
      <c r="GY21" s="347"/>
      <c r="GZ21" s="347"/>
      <c r="HA21" s="347"/>
      <c r="HB21" s="347"/>
      <c r="HC21" s="347"/>
      <c r="HD21" s="347"/>
      <c r="HE21" s="347"/>
      <c r="HF21" s="347"/>
      <c r="HG21" s="347"/>
      <c r="HH21" s="347"/>
      <c r="HI21" s="347"/>
      <c r="HJ21" s="347"/>
      <c r="HK21" s="347"/>
      <c r="HL21" s="347"/>
      <c r="HM21" s="347"/>
      <c r="HN21" s="347"/>
      <c r="HO21" s="347"/>
      <c r="HP21" s="347"/>
      <c r="HQ21" s="347"/>
      <c r="HR21" s="347"/>
      <c r="HS21" s="347"/>
      <c r="HT21" s="347"/>
      <c r="HU21" s="347"/>
      <c r="HV21" s="347"/>
      <c r="HW21" s="347"/>
      <c r="HX21" s="347"/>
      <c r="HY21" s="347"/>
      <c r="HZ21" s="347"/>
      <c r="IA21" s="347"/>
      <c r="IB21" s="347"/>
      <c r="IC21" s="347"/>
      <c r="ID21" s="347"/>
      <c r="IE21" s="347"/>
      <c r="IF21" s="347"/>
      <c r="IG21" s="347"/>
      <c r="IH21" s="347"/>
      <c r="II21" s="347"/>
      <c r="IJ21" s="347"/>
      <c r="IK21" s="347"/>
      <c r="IL21" s="347"/>
      <c r="IM21" s="347"/>
      <c r="IN21" s="347"/>
      <c r="IO21" s="347"/>
      <c r="IP21" s="347"/>
      <c r="IQ21" s="347"/>
      <c r="IR21" s="347"/>
      <c r="IS21" s="347"/>
      <c r="IT21" s="347"/>
      <c r="IU21" s="347"/>
      <c r="IV21" s="347"/>
    </row>
    <row r="22" spans="1:256" s="6" customFormat="1" ht="15.75" customHeight="1">
      <c r="A22" s="509" t="s">
        <v>10</v>
      </c>
      <c r="B22" s="510"/>
      <c r="C22" s="526"/>
      <c r="D22" s="521"/>
      <c r="E22" s="522"/>
      <c r="F22" s="523"/>
      <c r="G22" s="527"/>
      <c r="H22" s="526"/>
      <c r="I22" s="521"/>
      <c r="J22" s="522"/>
      <c r="K22" s="523"/>
      <c r="L22" s="525"/>
      <c r="M22" s="517"/>
      <c r="N22" s="517"/>
      <c r="O22" s="517"/>
      <c r="P22" s="517"/>
      <c r="Q22" s="517"/>
      <c r="R22" s="517"/>
      <c r="S22" s="517"/>
      <c r="T22" s="517"/>
      <c r="U22" s="517"/>
      <c r="V22" s="517"/>
      <c r="W22" s="517"/>
      <c r="X22" s="517"/>
      <c r="Y22" s="517"/>
      <c r="Z22" s="517"/>
      <c r="AA22" s="517"/>
      <c r="AB22" s="517"/>
      <c r="AC22" s="517"/>
      <c r="AD22" s="517"/>
      <c r="AE22" s="517"/>
      <c r="AF22" s="517"/>
      <c r="AG22" s="517"/>
      <c r="AH22" s="517"/>
      <c r="AI22" s="517"/>
      <c r="AJ22" s="517"/>
      <c r="AK22" s="517"/>
      <c r="AL22" s="517"/>
      <c r="AM22" s="517"/>
      <c r="AN22" s="517"/>
      <c r="AO22" s="517"/>
      <c r="AP22" s="517"/>
      <c r="AQ22" s="517"/>
      <c r="AR22" s="517"/>
      <c r="AS22" s="517"/>
      <c r="AT22" s="517"/>
      <c r="AU22" s="517"/>
      <c r="AV22" s="517"/>
      <c r="AW22" s="517"/>
      <c r="AX22" s="517"/>
      <c r="AY22" s="517"/>
      <c r="AZ22" s="517"/>
      <c r="BA22" s="517"/>
      <c r="BB22" s="517"/>
      <c r="BC22" s="517"/>
      <c r="BD22" s="517"/>
      <c r="BE22" s="517"/>
      <c r="BF22" s="517"/>
      <c r="BG22" s="517"/>
      <c r="BH22" s="517"/>
      <c r="BI22" s="517"/>
      <c r="BJ22" s="517"/>
      <c r="BK22" s="517"/>
      <c r="BL22" s="517"/>
      <c r="BM22" s="517"/>
      <c r="BN22" s="517"/>
      <c r="BO22" s="517"/>
      <c r="BP22" s="517"/>
      <c r="BQ22" s="517"/>
      <c r="BR22" s="517"/>
      <c r="BS22" s="517"/>
      <c r="BT22" s="517"/>
      <c r="BU22" s="517"/>
      <c r="BV22" s="517"/>
      <c r="BW22" s="517"/>
      <c r="BX22" s="517"/>
      <c r="BY22" s="517"/>
      <c r="BZ22" s="517"/>
      <c r="CA22" s="517"/>
      <c r="CB22" s="517"/>
      <c r="CC22" s="517"/>
      <c r="CD22" s="517"/>
      <c r="CE22" s="517"/>
      <c r="CF22" s="517"/>
      <c r="CG22" s="517"/>
      <c r="CH22" s="517"/>
      <c r="CI22" s="517"/>
      <c r="CJ22" s="517"/>
      <c r="CK22" s="517"/>
      <c r="CL22" s="517"/>
      <c r="CM22" s="517"/>
      <c r="CN22" s="517"/>
      <c r="CO22" s="517"/>
      <c r="CP22" s="517"/>
      <c r="CQ22" s="517"/>
      <c r="CR22" s="517"/>
      <c r="CS22" s="517"/>
      <c r="CT22" s="517"/>
      <c r="CU22" s="517"/>
      <c r="CV22" s="517"/>
      <c r="CW22" s="517"/>
      <c r="CX22" s="517"/>
      <c r="CY22" s="517"/>
      <c r="CZ22" s="517"/>
      <c r="DA22" s="517"/>
      <c r="DB22" s="517"/>
      <c r="DC22" s="517"/>
      <c r="DD22" s="517"/>
      <c r="DE22" s="517"/>
      <c r="DF22" s="517"/>
      <c r="DG22" s="517"/>
      <c r="DH22" s="517"/>
      <c r="DI22" s="517"/>
      <c r="DJ22" s="517"/>
      <c r="DK22" s="517"/>
      <c r="DL22" s="517"/>
      <c r="DM22" s="517"/>
      <c r="DN22" s="517"/>
      <c r="DO22" s="517"/>
      <c r="DP22" s="517"/>
      <c r="DQ22" s="517"/>
      <c r="DR22" s="517"/>
      <c r="DS22" s="517"/>
      <c r="DT22" s="517"/>
      <c r="DU22" s="517"/>
      <c r="DV22" s="517"/>
      <c r="DW22" s="517"/>
      <c r="DX22" s="517"/>
      <c r="DY22" s="517"/>
      <c r="DZ22" s="517"/>
      <c r="EA22" s="517"/>
      <c r="EB22" s="517"/>
      <c r="EC22" s="517"/>
      <c r="ED22" s="517"/>
      <c r="EE22" s="517"/>
      <c r="EF22" s="517"/>
      <c r="EG22" s="517"/>
      <c r="EH22" s="517"/>
      <c r="EI22" s="517"/>
      <c r="EJ22" s="517"/>
      <c r="EK22" s="517"/>
      <c r="EL22" s="517"/>
      <c r="EM22" s="517"/>
      <c r="EN22" s="517"/>
      <c r="EO22" s="517"/>
      <c r="EP22" s="517"/>
      <c r="EQ22" s="517"/>
      <c r="ER22" s="517"/>
      <c r="ES22" s="517"/>
      <c r="ET22" s="517"/>
      <c r="EU22" s="517"/>
      <c r="EV22" s="517"/>
      <c r="EW22" s="517"/>
      <c r="EX22" s="517"/>
      <c r="EY22" s="517"/>
      <c r="EZ22" s="517"/>
      <c r="FA22" s="517"/>
      <c r="FB22" s="517"/>
      <c r="FC22" s="517"/>
      <c r="FD22" s="517"/>
      <c r="FE22" s="517"/>
      <c r="FF22" s="517"/>
      <c r="FG22" s="517"/>
      <c r="FH22" s="517"/>
      <c r="FI22" s="517"/>
      <c r="FJ22" s="517"/>
      <c r="FK22" s="517"/>
      <c r="FL22" s="517"/>
      <c r="FM22" s="517"/>
      <c r="FN22" s="517"/>
      <c r="FO22" s="517"/>
      <c r="FP22" s="517"/>
      <c r="FQ22" s="517"/>
      <c r="FR22" s="517"/>
      <c r="FS22" s="517"/>
      <c r="FT22" s="517"/>
      <c r="FU22" s="517"/>
      <c r="FV22" s="517"/>
      <c r="FW22" s="517"/>
      <c r="FX22" s="517"/>
      <c r="FY22" s="517"/>
      <c r="FZ22" s="517"/>
      <c r="GA22" s="517"/>
      <c r="GB22" s="517"/>
      <c r="GC22" s="517"/>
      <c r="GD22" s="517"/>
      <c r="GE22" s="517"/>
      <c r="GF22" s="517"/>
      <c r="GG22" s="517"/>
      <c r="GH22" s="517"/>
      <c r="GI22" s="517"/>
      <c r="GJ22" s="517"/>
      <c r="GK22" s="517"/>
      <c r="GL22" s="517"/>
      <c r="GM22" s="517"/>
      <c r="GN22" s="517"/>
      <c r="GO22" s="517"/>
      <c r="GP22" s="517"/>
      <c r="GQ22" s="517"/>
      <c r="GR22" s="517"/>
      <c r="GS22" s="517"/>
      <c r="GT22" s="517"/>
      <c r="GU22" s="517"/>
      <c r="GV22" s="517"/>
      <c r="GW22" s="517"/>
      <c r="GX22" s="517"/>
      <c r="GY22" s="517"/>
      <c r="GZ22" s="517"/>
      <c r="HA22" s="517"/>
      <c r="HB22" s="517"/>
      <c r="HC22" s="517"/>
      <c r="HD22" s="517"/>
      <c r="HE22" s="517"/>
      <c r="HF22" s="517"/>
      <c r="HG22" s="517"/>
      <c r="HH22" s="517"/>
      <c r="HI22" s="517"/>
      <c r="HJ22" s="517"/>
      <c r="HK22" s="517"/>
      <c r="HL22" s="517"/>
      <c r="HM22" s="517"/>
      <c r="HN22" s="517"/>
      <c r="HO22" s="517"/>
      <c r="HP22" s="517"/>
      <c r="HQ22" s="517"/>
      <c r="HR22" s="517"/>
      <c r="HS22" s="517"/>
      <c r="HT22" s="517"/>
      <c r="HU22" s="517"/>
      <c r="HV22" s="517"/>
      <c r="HW22" s="517"/>
      <c r="HX22" s="517"/>
      <c r="HY22" s="517"/>
      <c r="HZ22" s="517"/>
      <c r="IA22" s="517"/>
      <c r="IB22" s="517"/>
      <c r="IC22" s="517"/>
      <c r="ID22" s="517"/>
      <c r="IE22" s="517"/>
      <c r="IF22" s="517"/>
      <c r="IG22" s="517"/>
      <c r="IH22" s="517"/>
      <c r="II22" s="517"/>
      <c r="IJ22" s="517"/>
      <c r="IK22" s="517"/>
      <c r="IL22" s="517"/>
      <c r="IM22" s="517"/>
      <c r="IN22" s="517"/>
      <c r="IO22" s="517"/>
      <c r="IP22" s="517"/>
      <c r="IQ22" s="517"/>
      <c r="IR22" s="517"/>
      <c r="IS22" s="517"/>
      <c r="IT22" s="517"/>
      <c r="IU22" s="517"/>
      <c r="IV22" s="517"/>
    </row>
    <row r="23" spans="1:256" s="6" customFormat="1" ht="15.75" customHeight="1">
      <c r="A23" s="528" t="s">
        <v>20</v>
      </c>
      <c r="B23" s="519" t="s">
        <v>187</v>
      </c>
      <c r="C23" s="520">
        <v>13.8</v>
      </c>
      <c r="D23" s="521">
        <v>10.6</v>
      </c>
      <c r="E23" s="522">
        <v>3.200000000000001</v>
      </c>
      <c r="F23" s="523">
        <v>7</v>
      </c>
      <c r="G23" s="524">
        <v>4</v>
      </c>
      <c r="H23" s="520">
        <v>10.5</v>
      </c>
      <c r="I23" s="521">
        <v>8.45</v>
      </c>
      <c r="J23" s="522">
        <v>2.0500000000000007</v>
      </c>
      <c r="K23" s="523">
        <v>15</v>
      </c>
      <c r="L23" s="525">
        <v>12</v>
      </c>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7"/>
      <c r="AY23" s="347"/>
      <c r="AZ23" s="347"/>
      <c r="BA23" s="347"/>
      <c r="BB23" s="347"/>
      <c r="BC23" s="347"/>
      <c r="BD23" s="347"/>
      <c r="BE23" s="347"/>
      <c r="BF23" s="347"/>
      <c r="BG23" s="347"/>
      <c r="BH23" s="347"/>
      <c r="BI23" s="347"/>
      <c r="BJ23" s="347"/>
      <c r="BK23" s="347"/>
      <c r="BL23" s="347"/>
      <c r="BM23" s="347"/>
      <c r="BN23" s="347"/>
      <c r="BO23" s="347"/>
      <c r="BP23" s="347"/>
      <c r="BQ23" s="347"/>
      <c r="BR23" s="347"/>
      <c r="BS23" s="347"/>
      <c r="BT23" s="347"/>
      <c r="BU23" s="347"/>
      <c r="BV23" s="347"/>
      <c r="BW23" s="347"/>
      <c r="BX23" s="347"/>
      <c r="BY23" s="347"/>
      <c r="BZ23" s="347"/>
      <c r="CA23" s="347"/>
      <c r="CB23" s="347"/>
      <c r="CC23" s="347"/>
      <c r="CD23" s="347"/>
      <c r="CE23" s="347"/>
      <c r="CF23" s="347"/>
      <c r="CG23" s="347"/>
      <c r="CH23" s="347"/>
      <c r="CI23" s="347"/>
      <c r="CJ23" s="347"/>
      <c r="CK23" s="347"/>
      <c r="CL23" s="347"/>
      <c r="CM23" s="347"/>
      <c r="CN23" s="347"/>
      <c r="CO23" s="347"/>
      <c r="CP23" s="347"/>
      <c r="CQ23" s="347"/>
      <c r="CR23" s="347"/>
      <c r="CS23" s="347"/>
      <c r="CT23" s="347"/>
      <c r="CU23" s="347"/>
      <c r="CV23" s="347"/>
      <c r="CW23" s="347"/>
      <c r="CX23" s="347"/>
      <c r="CY23" s="347"/>
      <c r="CZ23" s="347"/>
      <c r="DA23" s="347"/>
      <c r="DB23" s="347"/>
      <c r="DC23" s="347"/>
      <c r="DD23" s="347"/>
      <c r="DE23" s="347"/>
      <c r="DF23" s="347"/>
      <c r="DG23" s="347"/>
      <c r="DH23" s="347"/>
      <c r="DI23" s="347"/>
      <c r="DJ23" s="347"/>
      <c r="DK23" s="347"/>
      <c r="DL23" s="347"/>
      <c r="DM23" s="347"/>
      <c r="DN23" s="347"/>
      <c r="DO23" s="347"/>
      <c r="DP23" s="347"/>
      <c r="DQ23" s="347"/>
      <c r="DR23" s="347"/>
      <c r="DS23" s="347"/>
      <c r="DT23" s="347"/>
      <c r="DU23" s="347"/>
      <c r="DV23" s="347"/>
      <c r="DW23" s="347"/>
      <c r="DX23" s="347"/>
      <c r="DY23" s="347"/>
      <c r="DZ23" s="347"/>
      <c r="EA23" s="347"/>
      <c r="EB23" s="347"/>
      <c r="EC23" s="347"/>
      <c r="ED23" s="347"/>
      <c r="EE23" s="347"/>
      <c r="EF23" s="347"/>
      <c r="EG23" s="347"/>
      <c r="EH23" s="347"/>
      <c r="EI23" s="347"/>
      <c r="EJ23" s="347"/>
      <c r="EK23" s="347"/>
      <c r="EL23" s="347"/>
      <c r="EM23" s="347"/>
      <c r="EN23" s="347"/>
      <c r="EO23" s="347"/>
      <c r="EP23" s="347"/>
      <c r="EQ23" s="347"/>
      <c r="ER23" s="347"/>
      <c r="ES23" s="347"/>
      <c r="ET23" s="347"/>
      <c r="EU23" s="347"/>
      <c r="EV23" s="347"/>
      <c r="EW23" s="347"/>
      <c r="EX23" s="347"/>
      <c r="EY23" s="347"/>
      <c r="EZ23" s="347"/>
      <c r="FA23" s="347"/>
      <c r="FB23" s="347"/>
      <c r="FC23" s="347"/>
      <c r="FD23" s="347"/>
      <c r="FE23" s="347"/>
      <c r="FF23" s="347"/>
      <c r="FG23" s="347"/>
      <c r="FH23" s="347"/>
      <c r="FI23" s="347"/>
      <c r="FJ23" s="347"/>
      <c r="FK23" s="347"/>
      <c r="FL23" s="347"/>
      <c r="FM23" s="347"/>
      <c r="FN23" s="347"/>
      <c r="FO23" s="347"/>
      <c r="FP23" s="347"/>
      <c r="FQ23" s="347"/>
      <c r="FR23" s="347"/>
      <c r="FS23" s="347"/>
      <c r="FT23" s="347"/>
      <c r="FU23" s="347"/>
      <c r="FV23" s="347"/>
      <c r="FW23" s="347"/>
      <c r="FX23" s="347"/>
      <c r="FY23" s="347"/>
      <c r="FZ23" s="347"/>
      <c r="GA23" s="347"/>
      <c r="GB23" s="347"/>
      <c r="GC23" s="347"/>
      <c r="GD23" s="347"/>
      <c r="GE23" s="347"/>
      <c r="GF23" s="347"/>
      <c r="GG23" s="347"/>
      <c r="GH23" s="347"/>
      <c r="GI23" s="347"/>
      <c r="GJ23" s="347"/>
      <c r="GK23" s="347"/>
      <c r="GL23" s="347"/>
      <c r="GM23" s="347"/>
      <c r="GN23" s="347"/>
      <c r="GO23" s="347"/>
      <c r="GP23" s="347"/>
      <c r="GQ23" s="347"/>
      <c r="GR23" s="347"/>
      <c r="GS23" s="347"/>
      <c r="GT23" s="347"/>
      <c r="GU23" s="347"/>
      <c r="GV23" s="347"/>
      <c r="GW23" s="347"/>
      <c r="GX23" s="347"/>
      <c r="GY23" s="347"/>
      <c r="GZ23" s="347"/>
      <c r="HA23" s="347"/>
      <c r="HB23" s="347"/>
      <c r="HC23" s="347"/>
      <c r="HD23" s="347"/>
      <c r="HE23" s="347"/>
      <c r="HF23" s="347"/>
      <c r="HG23" s="347"/>
      <c r="HH23" s="347"/>
      <c r="HI23" s="347"/>
      <c r="HJ23" s="347"/>
      <c r="HK23" s="347"/>
      <c r="HL23" s="347"/>
      <c r="HM23" s="347"/>
      <c r="HN23" s="347"/>
      <c r="HO23" s="347"/>
      <c r="HP23" s="347"/>
      <c r="HQ23" s="347"/>
      <c r="HR23" s="347"/>
      <c r="HS23" s="347"/>
      <c r="HT23" s="347"/>
      <c r="HU23" s="347"/>
      <c r="HV23" s="347"/>
      <c r="HW23" s="347"/>
      <c r="HX23" s="347"/>
      <c r="HY23" s="347"/>
      <c r="HZ23" s="347"/>
      <c r="IA23" s="347"/>
      <c r="IB23" s="347"/>
      <c r="IC23" s="347"/>
      <c r="ID23" s="347"/>
      <c r="IE23" s="347"/>
      <c r="IF23" s="347"/>
      <c r="IG23" s="347"/>
      <c r="IH23" s="347"/>
      <c r="II23" s="347"/>
      <c r="IJ23" s="347"/>
      <c r="IK23" s="347"/>
      <c r="IL23" s="347"/>
      <c r="IM23" s="347"/>
      <c r="IN23" s="347"/>
      <c r="IO23" s="347"/>
      <c r="IP23" s="347"/>
      <c r="IQ23" s="347"/>
      <c r="IR23" s="347"/>
      <c r="IS23" s="347"/>
      <c r="IT23" s="347"/>
      <c r="IU23" s="347"/>
      <c r="IV23" s="347"/>
    </row>
    <row r="24" spans="1:256" s="6" customFormat="1" ht="15.75" customHeight="1">
      <c r="A24" s="528" t="s">
        <v>21</v>
      </c>
      <c r="B24" s="519" t="s">
        <v>188</v>
      </c>
      <c r="C24" s="520">
        <v>10.63</v>
      </c>
      <c r="D24" s="521">
        <v>8.73</v>
      </c>
      <c r="E24" s="522">
        <v>1.9000000000000004</v>
      </c>
      <c r="F24" s="523">
        <v>12</v>
      </c>
      <c r="G24" s="524">
        <v>18</v>
      </c>
      <c r="H24" s="520">
        <v>8.45</v>
      </c>
      <c r="I24" s="521">
        <v>7.37</v>
      </c>
      <c r="J24" s="522">
        <v>1.0799999999999992</v>
      </c>
      <c r="K24" s="523">
        <v>15</v>
      </c>
      <c r="L24" s="525">
        <v>25</v>
      </c>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7"/>
      <c r="BB24" s="347"/>
      <c r="BC24" s="347"/>
      <c r="BD24" s="347"/>
      <c r="BE24" s="347"/>
      <c r="BF24" s="347"/>
      <c r="BG24" s="347"/>
      <c r="BH24" s="347"/>
      <c r="BI24" s="347"/>
      <c r="BJ24" s="347"/>
      <c r="BK24" s="347"/>
      <c r="BL24" s="347"/>
      <c r="BM24" s="347"/>
      <c r="BN24" s="347"/>
      <c r="BO24" s="347"/>
      <c r="BP24" s="347"/>
      <c r="BQ24" s="347"/>
      <c r="BR24" s="347"/>
      <c r="BS24" s="347"/>
      <c r="BT24" s="347"/>
      <c r="BU24" s="347"/>
      <c r="BV24" s="347"/>
      <c r="BW24" s="347"/>
      <c r="BX24" s="347"/>
      <c r="BY24" s="347"/>
      <c r="BZ24" s="347"/>
      <c r="CA24" s="347"/>
      <c r="CB24" s="347"/>
      <c r="CC24" s="347"/>
      <c r="CD24" s="347"/>
      <c r="CE24" s="347"/>
      <c r="CF24" s="347"/>
      <c r="CG24" s="347"/>
      <c r="CH24" s="347"/>
      <c r="CI24" s="347"/>
      <c r="CJ24" s="347"/>
      <c r="CK24" s="347"/>
      <c r="CL24" s="347"/>
      <c r="CM24" s="347"/>
      <c r="CN24" s="347"/>
      <c r="CO24" s="347"/>
      <c r="CP24" s="347"/>
      <c r="CQ24" s="347"/>
      <c r="CR24" s="347"/>
      <c r="CS24" s="347"/>
      <c r="CT24" s="347"/>
      <c r="CU24" s="347"/>
      <c r="CV24" s="347"/>
      <c r="CW24" s="347"/>
      <c r="CX24" s="347"/>
      <c r="CY24" s="347"/>
      <c r="CZ24" s="347"/>
      <c r="DA24" s="347"/>
      <c r="DB24" s="347"/>
      <c r="DC24" s="347"/>
      <c r="DD24" s="347"/>
      <c r="DE24" s="347"/>
      <c r="DF24" s="347"/>
      <c r="DG24" s="347"/>
      <c r="DH24" s="347"/>
      <c r="DI24" s="347"/>
      <c r="DJ24" s="347"/>
      <c r="DK24" s="347"/>
      <c r="DL24" s="347"/>
      <c r="DM24" s="347"/>
      <c r="DN24" s="347"/>
      <c r="DO24" s="347"/>
      <c r="DP24" s="347"/>
      <c r="DQ24" s="347"/>
      <c r="DR24" s="347"/>
      <c r="DS24" s="347"/>
      <c r="DT24" s="347"/>
      <c r="DU24" s="347"/>
      <c r="DV24" s="347"/>
      <c r="DW24" s="347"/>
      <c r="DX24" s="347"/>
      <c r="DY24" s="347"/>
      <c r="DZ24" s="347"/>
      <c r="EA24" s="347"/>
      <c r="EB24" s="347"/>
      <c r="EC24" s="347"/>
      <c r="ED24" s="347"/>
      <c r="EE24" s="347"/>
      <c r="EF24" s="347"/>
      <c r="EG24" s="347"/>
      <c r="EH24" s="347"/>
      <c r="EI24" s="347"/>
      <c r="EJ24" s="347"/>
      <c r="EK24" s="347"/>
      <c r="EL24" s="347"/>
      <c r="EM24" s="347"/>
      <c r="EN24" s="347"/>
      <c r="EO24" s="347"/>
      <c r="EP24" s="347"/>
      <c r="EQ24" s="347"/>
      <c r="ER24" s="347"/>
      <c r="ES24" s="347"/>
      <c r="ET24" s="347"/>
      <c r="EU24" s="347"/>
      <c r="EV24" s="347"/>
      <c r="EW24" s="347"/>
      <c r="EX24" s="347"/>
      <c r="EY24" s="347"/>
      <c r="EZ24" s="347"/>
      <c r="FA24" s="347"/>
      <c r="FB24" s="347"/>
      <c r="FC24" s="347"/>
      <c r="FD24" s="347"/>
      <c r="FE24" s="347"/>
      <c r="FF24" s="347"/>
      <c r="FG24" s="347"/>
      <c r="FH24" s="347"/>
      <c r="FI24" s="347"/>
      <c r="FJ24" s="347"/>
      <c r="FK24" s="347"/>
      <c r="FL24" s="347"/>
      <c r="FM24" s="347"/>
      <c r="FN24" s="347"/>
      <c r="FO24" s="347"/>
      <c r="FP24" s="347"/>
      <c r="FQ24" s="347"/>
      <c r="FR24" s="347"/>
      <c r="FS24" s="347"/>
      <c r="FT24" s="347"/>
      <c r="FU24" s="347"/>
      <c r="FV24" s="347"/>
      <c r="FW24" s="347"/>
      <c r="FX24" s="347"/>
      <c r="FY24" s="347"/>
      <c r="FZ24" s="347"/>
      <c r="GA24" s="347"/>
      <c r="GB24" s="347"/>
      <c r="GC24" s="347"/>
      <c r="GD24" s="347"/>
      <c r="GE24" s="347"/>
      <c r="GF24" s="347"/>
      <c r="GG24" s="347"/>
      <c r="GH24" s="347"/>
      <c r="GI24" s="347"/>
      <c r="GJ24" s="347"/>
      <c r="GK24" s="347"/>
      <c r="GL24" s="347"/>
      <c r="GM24" s="347"/>
      <c r="GN24" s="347"/>
      <c r="GO24" s="347"/>
      <c r="GP24" s="347"/>
      <c r="GQ24" s="347"/>
      <c r="GR24" s="347"/>
      <c r="GS24" s="347"/>
      <c r="GT24" s="347"/>
      <c r="GU24" s="347"/>
      <c r="GV24" s="347"/>
      <c r="GW24" s="347"/>
      <c r="GX24" s="347"/>
      <c r="GY24" s="347"/>
      <c r="GZ24" s="347"/>
      <c r="HA24" s="347"/>
      <c r="HB24" s="347"/>
      <c r="HC24" s="347"/>
      <c r="HD24" s="347"/>
      <c r="HE24" s="347"/>
      <c r="HF24" s="347"/>
      <c r="HG24" s="347"/>
      <c r="HH24" s="347"/>
      <c r="HI24" s="347"/>
      <c r="HJ24" s="347"/>
      <c r="HK24" s="347"/>
      <c r="HL24" s="347"/>
      <c r="HM24" s="347"/>
      <c r="HN24" s="347"/>
      <c r="HO24" s="347"/>
      <c r="HP24" s="347"/>
      <c r="HQ24" s="347"/>
      <c r="HR24" s="347"/>
      <c r="HS24" s="347"/>
      <c r="HT24" s="347"/>
      <c r="HU24" s="347"/>
      <c r="HV24" s="347"/>
      <c r="HW24" s="347"/>
      <c r="HX24" s="347"/>
      <c r="HY24" s="347"/>
      <c r="HZ24" s="347"/>
      <c r="IA24" s="347"/>
      <c r="IB24" s="347"/>
      <c r="IC24" s="347"/>
      <c r="ID24" s="347"/>
      <c r="IE24" s="347"/>
      <c r="IF24" s="347"/>
      <c r="IG24" s="347"/>
      <c r="IH24" s="347"/>
      <c r="II24" s="347"/>
      <c r="IJ24" s="347"/>
      <c r="IK24" s="347"/>
      <c r="IL24" s="347"/>
      <c r="IM24" s="347"/>
      <c r="IN24" s="347"/>
      <c r="IO24" s="347"/>
      <c r="IP24" s="347"/>
      <c r="IQ24" s="347"/>
      <c r="IR24" s="347"/>
      <c r="IS24" s="347"/>
      <c r="IT24" s="347"/>
      <c r="IU24" s="347"/>
      <c r="IV24" s="347"/>
    </row>
    <row r="25" spans="1:256" s="6" customFormat="1" ht="15.75" customHeight="1">
      <c r="A25" s="528" t="s">
        <v>22</v>
      </c>
      <c r="B25" s="519" t="s">
        <v>189</v>
      </c>
      <c r="C25" s="520">
        <v>11.04</v>
      </c>
      <c r="D25" s="521">
        <v>8.36</v>
      </c>
      <c r="E25" s="522">
        <v>2.6799999999999997</v>
      </c>
      <c r="F25" s="523">
        <v>7</v>
      </c>
      <c r="G25" s="524">
        <v>20</v>
      </c>
      <c r="H25" s="520">
        <v>11.1</v>
      </c>
      <c r="I25" s="521">
        <v>7.22</v>
      </c>
      <c r="J25" s="522">
        <v>3.88</v>
      </c>
      <c r="K25" s="523">
        <v>4</v>
      </c>
      <c r="L25" s="525">
        <v>27</v>
      </c>
      <c r="M25" s="347"/>
      <c r="N25" s="347"/>
      <c r="O25" s="347"/>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c r="CK25" s="347"/>
      <c r="CL25" s="347"/>
      <c r="CM25" s="347"/>
      <c r="CN25" s="347"/>
      <c r="CO25" s="347"/>
      <c r="CP25" s="347"/>
      <c r="CQ25" s="347"/>
      <c r="CR25" s="347"/>
      <c r="CS25" s="347"/>
      <c r="CT25" s="347"/>
      <c r="CU25" s="347"/>
      <c r="CV25" s="347"/>
      <c r="CW25" s="347"/>
      <c r="CX25" s="347"/>
      <c r="CY25" s="347"/>
      <c r="CZ25" s="347"/>
      <c r="DA25" s="347"/>
      <c r="DB25" s="347"/>
      <c r="DC25" s="347"/>
      <c r="DD25" s="347"/>
      <c r="DE25" s="347"/>
      <c r="DF25" s="347"/>
      <c r="DG25" s="347"/>
      <c r="DH25" s="347"/>
      <c r="DI25" s="347"/>
      <c r="DJ25" s="347"/>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7"/>
      <c r="EI25" s="347"/>
      <c r="EJ25" s="347"/>
      <c r="EK25" s="347"/>
      <c r="EL25" s="347"/>
      <c r="EM25" s="347"/>
      <c r="EN25" s="347"/>
      <c r="EO25" s="347"/>
      <c r="EP25" s="347"/>
      <c r="EQ25" s="347"/>
      <c r="ER25" s="347"/>
      <c r="ES25" s="347"/>
      <c r="ET25" s="347"/>
      <c r="EU25" s="347"/>
      <c r="EV25" s="347"/>
      <c r="EW25" s="347"/>
      <c r="EX25" s="347"/>
      <c r="EY25" s="347"/>
      <c r="EZ25" s="347"/>
      <c r="FA25" s="347"/>
      <c r="FB25" s="347"/>
      <c r="FC25" s="347"/>
      <c r="FD25" s="347"/>
      <c r="FE25" s="347"/>
      <c r="FF25" s="347"/>
      <c r="FG25" s="347"/>
      <c r="FH25" s="347"/>
      <c r="FI25" s="347"/>
      <c r="FJ25" s="347"/>
      <c r="FK25" s="347"/>
      <c r="FL25" s="347"/>
      <c r="FM25" s="347"/>
      <c r="FN25" s="347"/>
      <c r="FO25" s="347"/>
      <c r="FP25" s="347"/>
      <c r="FQ25" s="347"/>
      <c r="FR25" s="347"/>
      <c r="FS25" s="347"/>
      <c r="FT25" s="347"/>
      <c r="FU25" s="347"/>
      <c r="FV25" s="347"/>
      <c r="FW25" s="347"/>
      <c r="FX25" s="347"/>
      <c r="FY25" s="347"/>
      <c r="FZ25" s="347"/>
      <c r="GA25" s="347"/>
      <c r="GB25" s="347"/>
      <c r="GC25" s="347"/>
      <c r="GD25" s="347"/>
      <c r="GE25" s="347"/>
      <c r="GF25" s="347"/>
      <c r="GG25" s="347"/>
      <c r="GH25" s="347"/>
      <c r="GI25" s="347"/>
      <c r="GJ25" s="347"/>
      <c r="GK25" s="347"/>
      <c r="GL25" s="347"/>
      <c r="GM25" s="347"/>
      <c r="GN25" s="347"/>
      <c r="GO25" s="347"/>
      <c r="GP25" s="347"/>
      <c r="GQ25" s="347"/>
      <c r="GR25" s="347"/>
      <c r="GS25" s="347"/>
      <c r="GT25" s="347"/>
      <c r="GU25" s="347"/>
      <c r="GV25" s="347"/>
      <c r="GW25" s="347"/>
      <c r="GX25" s="347"/>
      <c r="GY25" s="347"/>
      <c r="GZ25" s="347"/>
      <c r="HA25" s="347"/>
      <c r="HB25" s="347"/>
      <c r="HC25" s="347"/>
      <c r="HD25" s="347"/>
      <c r="HE25" s="347"/>
      <c r="HF25" s="347"/>
      <c r="HG25" s="347"/>
      <c r="HH25" s="347"/>
      <c r="HI25" s="347"/>
      <c r="HJ25" s="347"/>
      <c r="HK25" s="347"/>
      <c r="HL25" s="347"/>
      <c r="HM25" s="347"/>
      <c r="HN25" s="347"/>
      <c r="HO25" s="347"/>
      <c r="HP25" s="347"/>
      <c r="HQ25" s="347"/>
      <c r="HR25" s="347"/>
      <c r="HS25" s="347"/>
      <c r="HT25" s="347"/>
      <c r="HU25" s="347"/>
      <c r="HV25" s="347"/>
      <c r="HW25" s="347"/>
      <c r="HX25" s="347"/>
      <c r="HY25" s="347"/>
      <c r="HZ25" s="347"/>
      <c r="IA25" s="347"/>
      <c r="IB25" s="347"/>
      <c r="IC25" s="347"/>
      <c r="ID25" s="347"/>
      <c r="IE25" s="347"/>
      <c r="IF25" s="347"/>
      <c r="IG25" s="347"/>
      <c r="IH25" s="347"/>
      <c r="II25" s="347"/>
      <c r="IJ25" s="347"/>
      <c r="IK25" s="347"/>
      <c r="IL25" s="347"/>
      <c r="IM25" s="347"/>
      <c r="IN25" s="347"/>
      <c r="IO25" s="347"/>
      <c r="IP25" s="347"/>
      <c r="IQ25" s="347"/>
      <c r="IR25" s="347"/>
      <c r="IS25" s="347"/>
      <c r="IT25" s="347"/>
      <c r="IU25" s="347"/>
      <c r="IV25" s="347"/>
    </row>
    <row r="26" spans="1:256" s="6" customFormat="1" ht="15.75" customHeight="1">
      <c r="A26" s="509" t="s">
        <v>11</v>
      </c>
      <c r="B26" s="510"/>
      <c r="C26" s="526"/>
      <c r="D26" s="521"/>
      <c r="E26" s="522"/>
      <c r="F26" s="523"/>
      <c r="G26" s="527"/>
      <c r="H26" s="526"/>
      <c r="I26" s="521"/>
      <c r="J26" s="522"/>
      <c r="K26" s="523"/>
      <c r="L26" s="525"/>
      <c r="M26" s="517"/>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7"/>
      <c r="AY26" s="517"/>
      <c r="AZ26" s="517"/>
      <c r="BA26" s="517"/>
      <c r="BB26" s="517"/>
      <c r="BC26" s="517"/>
      <c r="BD26" s="517"/>
      <c r="BE26" s="517"/>
      <c r="BF26" s="517"/>
      <c r="BG26" s="517"/>
      <c r="BH26" s="517"/>
      <c r="BI26" s="517"/>
      <c r="BJ26" s="517"/>
      <c r="BK26" s="517"/>
      <c r="BL26" s="517"/>
      <c r="BM26" s="517"/>
      <c r="BN26" s="517"/>
      <c r="BO26" s="517"/>
      <c r="BP26" s="517"/>
      <c r="BQ26" s="517"/>
      <c r="BR26" s="517"/>
      <c r="BS26" s="517"/>
      <c r="BT26" s="517"/>
      <c r="BU26" s="517"/>
      <c r="BV26" s="517"/>
      <c r="BW26" s="517"/>
      <c r="BX26" s="517"/>
      <c r="BY26" s="517"/>
      <c r="BZ26" s="517"/>
      <c r="CA26" s="517"/>
      <c r="CB26" s="517"/>
      <c r="CC26" s="517"/>
      <c r="CD26" s="517"/>
      <c r="CE26" s="517"/>
      <c r="CF26" s="517"/>
      <c r="CG26" s="517"/>
      <c r="CH26" s="517"/>
      <c r="CI26" s="517"/>
      <c r="CJ26" s="517"/>
      <c r="CK26" s="517"/>
      <c r="CL26" s="517"/>
      <c r="CM26" s="517"/>
      <c r="CN26" s="517"/>
      <c r="CO26" s="517"/>
      <c r="CP26" s="517"/>
      <c r="CQ26" s="517"/>
      <c r="CR26" s="517"/>
      <c r="CS26" s="517"/>
      <c r="CT26" s="517"/>
      <c r="CU26" s="517"/>
      <c r="CV26" s="517"/>
      <c r="CW26" s="517"/>
      <c r="CX26" s="517"/>
      <c r="CY26" s="517"/>
      <c r="CZ26" s="517"/>
      <c r="DA26" s="517"/>
      <c r="DB26" s="517"/>
      <c r="DC26" s="517"/>
      <c r="DD26" s="517"/>
      <c r="DE26" s="517"/>
      <c r="DF26" s="517"/>
      <c r="DG26" s="517"/>
      <c r="DH26" s="517"/>
      <c r="DI26" s="517"/>
      <c r="DJ26" s="517"/>
      <c r="DK26" s="517"/>
      <c r="DL26" s="517"/>
      <c r="DM26" s="517"/>
      <c r="DN26" s="517"/>
      <c r="DO26" s="517"/>
      <c r="DP26" s="517"/>
      <c r="DQ26" s="517"/>
      <c r="DR26" s="517"/>
      <c r="DS26" s="517"/>
      <c r="DT26" s="517"/>
      <c r="DU26" s="517"/>
      <c r="DV26" s="517"/>
      <c r="DW26" s="517"/>
      <c r="DX26" s="517"/>
      <c r="DY26" s="517"/>
      <c r="DZ26" s="517"/>
      <c r="EA26" s="517"/>
      <c r="EB26" s="517"/>
      <c r="EC26" s="517"/>
      <c r="ED26" s="517"/>
      <c r="EE26" s="517"/>
      <c r="EF26" s="517"/>
      <c r="EG26" s="517"/>
      <c r="EH26" s="517"/>
      <c r="EI26" s="517"/>
      <c r="EJ26" s="517"/>
      <c r="EK26" s="517"/>
      <c r="EL26" s="517"/>
      <c r="EM26" s="517"/>
      <c r="EN26" s="517"/>
      <c r="EO26" s="517"/>
      <c r="EP26" s="517"/>
      <c r="EQ26" s="517"/>
      <c r="ER26" s="517"/>
      <c r="ES26" s="517"/>
      <c r="ET26" s="517"/>
      <c r="EU26" s="517"/>
      <c r="EV26" s="517"/>
      <c r="EW26" s="517"/>
      <c r="EX26" s="517"/>
      <c r="EY26" s="517"/>
      <c r="EZ26" s="517"/>
      <c r="FA26" s="517"/>
      <c r="FB26" s="517"/>
      <c r="FC26" s="517"/>
      <c r="FD26" s="517"/>
      <c r="FE26" s="517"/>
      <c r="FF26" s="517"/>
      <c r="FG26" s="517"/>
      <c r="FH26" s="517"/>
      <c r="FI26" s="517"/>
      <c r="FJ26" s="517"/>
      <c r="FK26" s="517"/>
      <c r="FL26" s="517"/>
      <c r="FM26" s="517"/>
      <c r="FN26" s="517"/>
      <c r="FO26" s="517"/>
      <c r="FP26" s="517"/>
      <c r="FQ26" s="517"/>
      <c r="FR26" s="517"/>
      <c r="FS26" s="517"/>
      <c r="FT26" s="517"/>
      <c r="FU26" s="517"/>
      <c r="FV26" s="517"/>
      <c r="FW26" s="517"/>
      <c r="FX26" s="517"/>
      <c r="FY26" s="517"/>
      <c r="FZ26" s="517"/>
      <c r="GA26" s="517"/>
      <c r="GB26" s="517"/>
      <c r="GC26" s="517"/>
      <c r="GD26" s="517"/>
      <c r="GE26" s="517"/>
      <c r="GF26" s="517"/>
      <c r="GG26" s="517"/>
      <c r="GH26" s="517"/>
      <c r="GI26" s="517"/>
      <c r="GJ26" s="517"/>
      <c r="GK26" s="517"/>
      <c r="GL26" s="517"/>
      <c r="GM26" s="517"/>
      <c r="GN26" s="517"/>
      <c r="GO26" s="517"/>
      <c r="GP26" s="517"/>
      <c r="GQ26" s="517"/>
      <c r="GR26" s="517"/>
      <c r="GS26" s="517"/>
      <c r="GT26" s="517"/>
      <c r="GU26" s="517"/>
      <c r="GV26" s="517"/>
      <c r="GW26" s="517"/>
      <c r="GX26" s="517"/>
      <c r="GY26" s="517"/>
      <c r="GZ26" s="517"/>
      <c r="HA26" s="517"/>
      <c r="HB26" s="517"/>
      <c r="HC26" s="517"/>
      <c r="HD26" s="517"/>
      <c r="HE26" s="517"/>
      <c r="HF26" s="517"/>
      <c r="HG26" s="517"/>
      <c r="HH26" s="517"/>
      <c r="HI26" s="517"/>
      <c r="HJ26" s="517"/>
      <c r="HK26" s="517"/>
      <c r="HL26" s="517"/>
      <c r="HM26" s="517"/>
      <c r="HN26" s="517"/>
      <c r="HO26" s="517"/>
      <c r="HP26" s="517"/>
      <c r="HQ26" s="517"/>
      <c r="HR26" s="517"/>
      <c r="HS26" s="517"/>
      <c r="HT26" s="517"/>
      <c r="HU26" s="517"/>
      <c r="HV26" s="517"/>
      <c r="HW26" s="517"/>
      <c r="HX26" s="517"/>
      <c r="HY26" s="517"/>
      <c r="HZ26" s="517"/>
      <c r="IA26" s="517"/>
      <c r="IB26" s="517"/>
      <c r="IC26" s="517"/>
      <c r="ID26" s="517"/>
      <c r="IE26" s="517"/>
      <c r="IF26" s="517"/>
      <c r="IG26" s="517"/>
      <c r="IH26" s="517"/>
      <c r="II26" s="517"/>
      <c r="IJ26" s="517"/>
      <c r="IK26" s="517"/>
      <c r="IL26" s="517"/>
      <c r="IM26" s="517"/>
      <c r="IN26" s="517"/>
      <c r="IO26" s="517"/>
      <c r="IP26" s="517"/>
      <c r="IQ26" s="517"/>
      <c r="IR26" s="517"/>
      <c r="IS26" s="517"/>
      <c r="IT26" s="517"/>
      <c r="IU26" s="517"/>
      <c r="IV26" s="517"/>
    </row>
    <row r="27" spans="1:256" s="6" customFormat="1" ht="15.75" customHeight="1">
      <c r="A27" s="528" t="s">
        <v>20</v>
      </c>
      <c r="B27" s="519" t="s">
        <v>190</v>
      </c>
      <c r="C27" s="520">
        <v>14.93</v>
      </c>
      <c r="D27" s="521">
        <v>11.01</v>
      </c>
      <c r="E27" s="522">
        <v>3.92</v>
      </c>
      <c r="F27" s="523">
        <v>8</v>
      </c>
      <c r="G27" s="524">
        <v>1</v>
      </c>
      <c r="H27" s="520">
        <v>9.11</v>
      </c>
      <c r="I27" s="521">
        <v>8.35</v>
      </c>
      <c r="J27" s="522">
        <v>0.7599999999999998</v>
      </c>
      <c r="K27" s="523">
        <v>16</v>
      </c>
      <c r="L27" s="525">
        <v>15</v>
      </c>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c r="CK27" s="347"/>
      <c r="CL27" s="347"/>
      <c r="CM27" s="347"/>
      <c r="CN27" s="347"/>
      <c r="CO27" s="347"/>
      <c r="CP27" s="347"/>
      <c r="CQ27" s="347"/>
      <c r="CR27" s="347"/>
      <c r="CS27" s="347"/>
      <c r="CT27" s="347"/>
      <c r="CU27" s="347"/>
      <c r="CV27" s="347"/>
      <c r="CW27" s="347"/>
      <c r="CX27" s="347"/>
      <c r="CY27" s="347"/>
      <c r="CZ27" s="347"/>
      <c r="DA27" s="347"/>
      <c r="DB27" s="347"/>
      <c r="DC27" s="347"/>
      <c r="DD27" s="347"/>
      <c r="DE27" s="347"/>
      <c r="DF27" s="347"/>
      <c r="DG27" s="347"/>
      <c r="DH27" s="347"/>
      <c r="DI27" s="347"/>
      <c r="DJ27" s="347"/>
      <c r="DK27" s="347"/>
      <c r="DL27" s="347"/>
      <c r="DM27" s="347"/>
      <c r="DN27" s="347"/>
      <c r="DO27" s="347"/>
      <c r="DP27" s="347"/>
      <c r="DQ27" s="347"/>
      <c r="DR27" s="347"/>
      <c r="DS27" s="347"/>
      <c r="DT27" s="347"/>
      <c r="DU27" s="347"/>
      <c r="DV27" s="347"/>
      <c r="DW27" s="347"/>
      <c r="DX27" s="347"/>
      <c r="DY27" s="347"/>
      <c r="DZ27" s="347"/>
      <c r="EA27" s="347"/>
      <c r="EB27" s="347"/>
      <c r="EC27" s="347"/>
      <c r="ED27" s="347"/>
      <c r="EE27" s="347"/>
      <c r="EF27" s="347"/>
      <c r="EG27" s="347"/>
      <c r="EH27" s="347"/>
      <c r="EI27" s="347"/>
      <c r="EJ27" s="347"/>
      <c r="EK27" s="347"/>
      <c r="EL27" s="347"/>
      <c r="EM27" s="347"/>
      <c r="EN27" s="347"/>
      <c r="EO27" s="347"/>
      <c r="EP27" s="347"/>
      <c r="EQ27" s="347"/>
      <c r="ER27" s="347"/>
      <c r="ES27" s="347"/>
      <c r="ET27" s="347"/>
      <c r="EU27" s="347"/>
      <c r="EV27" s="347"/>
      <c r="EW27" s="347"/>
      <c r="EX27" s="347"/>
      <c r="EY27" s="347"/>
      <c r="EZ27" s="347"/>
      <c r="FA27" s="347"/>
      <c r="FB27" s="347"/>
      <c r="FC27" s="347"/>
      <c r="FD27" s="347"/>
      <c r="FE27" s="347"/>
      <c r="FF27" s="347"/>
      <c r="FG27" s="347"/>
      <c r="FH27" s="347"/>
      <c r="FI27" s="347"/>
      <c r="FJ27" s="347"/>
      <c r="FK27" s="347"/>
      <c r="FL27" s="347"/>
      <c r="FM27" s="347"/>
      <c r="FN27" s="347"/>
      <c r="FO27" s="347"/>
      <c r="FP27" s="347"/>
      <c r="FQ27" s="347"/>
      <c r="FR27" s="347"/>
      <c r="FS27" s="347"/>
      <c r="FT27" s="347"/>
      <c r="FU27" s="347"/>
      <c r="FV27" s="347"/>
      <c r="FW27" s="347"/>
      <c r="FX27" s="347"/>
      <c r="FY27" s="347"/>
      <c r="FZ27" s="347"/>
      <c r="GA27" s="347"/>
      <c r="GB27" s="347"/>
      <c r="GC27" s="347"/>
      <c r="GD27" s="347"/>
      <c r="GE27" s="347"/>
      <c r="GF27" s="347"/>
      <c r="GG27" s="347"/>
      <c r="GH27" s="347"/>
      <c r="GI27" s="347"/>
      <c r="GJ27" s="347"/>
      <c r="GK27" s="347"/>
      <c r="GL27" s="347"/>
      <c r="GM27" s="347"/>
      <c r="GN27" s="347"/>
      <c r="GO27" s="347"/>
      <c r="GP27" s="347"/>
      <c r="GQ27" s="347"/>
      <c r="GR27" s="347"/>
      <c r="GS27" s="347"/>
      <c r="GT27" s="347"/>
      <c r="GU27" s="347"/>
      <c r="GV27" s="347"/>
      <c r="GW27" s="347"/>
      <c r="GX27" s="347"/>
      <c r="GY27" s="347"/>
      <c r="GZ27" s="347"/>
      <c r="HA27" s="347"/>
      <c r="HB27" s="347"/>
      <c r="HC27" s="347"/>
      <c r="HD27" s="347"/>
      <c r="HE27" s="347"/>
      <c r="HF27" s="347"/>
      <c r="HG27" s="347"/>
      <c r="HH27" s="347"/>
      <c r="HI27" s="347"/>
      <c r="HJ27" s="347"/>
      <c r="HK27" s="347"/>
      <c r="HL27" s="347"/>
      <c r="HM27" s="347"/>
      <c r="HN27" s="347"/>
      <c r="HO27" s="347"/>
      <c r="HP27" s="347"/>
      <c r="HQ27" s="347"/>
      <c r="HR27" s="347"/>
      <c r="HS27" s="347"/>
      <c r="HT27" s="347"/>
      <c r="HU27" s="347"/>
      <c r="HV27" s="347"/>
      <c r="HW27" s="347"/>
      <c r="HX27" s="347"/>
      <c r="HY27" s="347"/>
      <c r="HZ27" s="347"/>
      <c r="IA27" s="347"/>
      <c r="IB27" s="347"/>
      <c r="IC27" s="347"/>
      <c r="ID27" s="347"/>
      <c r="IE27" s="347"/>
      <c r="IF27" s="347"/>
      <c r="IG27" s="347"/>
      <c r="IH27" s="347"/>
      <c r="II27" s="347"/>
      <c r="IJ27" s="347"/>
      <c r="IK27" s="347"/>
      <c r="IL27" s="347"/>
      <c r="IM27" s="347"/>
      <c r="IN27" s="347"/>
      <c r="IO27" s="347"/>
      <c r="IP27" s="347"/>
      <c r="IQ27" s="347"/>
      <c r="IR27" s="347"/>
      <c r="IS27" s="347"/>
      <c r="IT27" s="347"/>
      <c r="IU27" s="347"/>
      <c r="IV27" s="347"/>
    </row>
    <row r="28" spans="1:256" s="6" customFormat="1" ht="15.75" customHeight="1">
      <c r="A28" s="528" t="s">
        <v>21</v>
      </c>
      <c r="B28" s="519" t="s">
        <v>191</v>
      </c>
      <c r="C28" s="520">
        <v>16.04</v>
      </c>
      <c r="D28" s="521">
        <v>10.57</v>
      </c>
      <c r="E28" s="522">
        <v>5.47</v>
      </c>
      <c r="F28" s="555">
        <v>2</v>
      </c>
      <c r="G28" s="524">
        <v>18</v>
      </c>
      <c r="H28" s="520">
        <v>8.77</v>
      </c>
      <c r="I28" s="521">
        <v>6.93</v>
      </c>
      <c r="J28" s="522">
        <v>1.8399999999999999</v>
      </c>
      <c r="K28" s="523">
        <v>12</v>
      </c>
      <c r="L28" s="525">
        <v>10</v>
      </c>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c r="BB28" s="347"/>
      <c r="BC28" s="347"/>
      <c r="BD28" s="347"/>
      <c r="BE28" s="347"/>
      <c r="BF28" s="347"/>
      <c r="BG28" s="347"/>
      <c r="BH28" s="347"/>
      <c r="BI28" s="347"/>
      <c r="BJ28" s="347"/>
      <c r="BK28" s="347"/>
      <c r="BL28" s="347"/>
      <c r="BM28" s="347"/>
      <c r="BN28" s="347"/>
      <c r="BO28" s="347"/>
      <c r="BP28" s="347"/>
      <c r="BQ28" s="347"/>
      <c r="BR28" s="347"/>
      <c r="BS28" s="347"/>
      <c r="BT28" s="347"/>
      <c r="BU28" s="347"/>
      <c r="BV28" s="347"/>
      <c r="BW28" s="347"/>
      <c r="BX28" s="347"/>
      <c r="BY28" s="347"/>
      <c r="BZ28" s="347"/>
      <c r="CA28" s="347"/>
      <c r="CB28" s="347"/>
      <c r="CC28" s="347"/>
      <c r="CD28" s="347"/>
      <c r="CE28" s="347"/>
      <c r="CF28" s="347"/>
      <c r="CG28" s="347"/>
      <c r="CH28" s="347"/>
      <c r="CI28" s="347"/>
      <c r="CJ28" s="347"/>
      <c r="CK28" s="347"/>
      <c r="CL28" s="347"/>
      <c r="CM28" s="347"/>
      <c r="CN28" s="347"/>
      <c r="CO28" s="347"/>
      <c r="CP28" s="347"/>
      <c r="CQ28" s="347"/>
      <c r="CR28" s="347"/>
      <c r="CS28" s="347"/>
      <c r="CT28" s="347"/>
      <c r="CU28" s="347"/>
      <c r="CV28" s="347"/>
      <c r="CW28" s="347"/>
      <c r="CX28" s="347"/>
      <c r="CY28" s="347"/>
      <c r="CZ28" s="347"/>
      <c r="DA28" s="347"/>
      <c r="DB28" s="347"/>
      <c r="DC28" s="347"/>
      <c r="DD28" s="347"/>
      <c r="DE28" s="347"/>
      <c r="DF28" s="347"/>
      <c r="DG28" s="347"/>
      <c r="DH28" s="347"/>
      <c r="DI28" s="347"/>
      <c r="DJ28" s="347"/>
      <c r="DK28" s="347"/>
      <c r="DL28" s="347"/>
      <c r="DM28" s="347"/>
      <c r="DN28" s="347"/>
      <c r="DO28" s="347"/>
      <c r="DP28" s="347"/>
      <c r="DQ28" s="347"/>
      <c r="DR28" s="347"/>
      <c r="DS28" s="347"/>
      <c r="DT28" s="347"/>
      <c r="DU28" s="347"/>
      <c r="DV28" s="347"/>
      <c r="DW28" s="347"/>
      <c r="DX28" s="347"/>
      <c r="DY28" s="347"/>
      <c r="DZ28" s="347"/>
      <c r="EA28" s="347"/>
      <c r="EB28" s="347"/>
      <c r="EC28" s="347"/>
      <c r="ED28" s="347"/>
      <c r="EE28" s="347"/>
      <c r="EF28" s="347"/>
      <c r="EG28" s="347"/>
      <c r="EH28" s="347"/>
      <c r="EI28" s="347"/>
      <c r="EJ28" s="347"/>
      <c r="EK28" s="347"/>
      <c r="EL28" s="347"/>
      <c r="EM28" s="347"/>
      <c r="EN28" s="347"/>
      <c r="EO28" s="347"/>
      <c r="EP28" s="347"/>
      <c r="EQ28" s="347"/>
      <c r="ER28" s="347"/>
      <c r="ES28" s="347"/>
      <c r="ET28" s="347"/>
      <c r="EU28" s="347"/>
      <c r="EV28" s="347"/>
      <c r="EW28" s="347"/>
      <c r="EX28" s="347"/>
      <c r="EY28" s="347"/>
      <c r="EZ28" s="347"/>
      <c r="FA28" s="347"/>
      <c r="FB28" s="347"/>
      <c r="FC28" s="347"/>
      <c r="FD28" s="347"/>
      <c r="FE28" s="347"/>
      <c r="FF28" s="347"/>
      <c r="FG28" s="347"/>
      <c r="FH28" s="347"/>
      <c r="FI28" s="347"/>
      <c r="FJ28" s="347"/>
      <c r="FK28" s="347"/>
      <c r="FL28" s="347"/>
      <c r="FM28" s="347"/>
      <c r="FN28" s="347"/>
      <c r="FO28" s="347"/>
      <c r="FP28" s="347"/>
      <c r="FQ28" s="347"/>
      <c r="FR28" s="347"/>
      <c r="FS28" s="347"/>
      <c r="FT28" s="347"/>
      <c r="FU28" s="347"/>
      <c r="FV28" s="347"/>
      <c r="FW28" s="347"/>
      <c r="FX28" s="347"/>
      <c r="FY28" s="347"/>
      <c r="FZ28" s="347"/>
      <c r="GA28" s="347"/>
      <c r="GB28" s="347"/>
      <c r="GC28" s="347"/>
      <c r="GD28" s="347"/>
      <c r="GE28" s="347"/>
      <c r="GF28" s="347"/>
      <c r="GG28" s="347"/>
      <c r="GH28" s="347"/>
      <c r="GI28" s="347"/>
      <c r="GJ28" s="347"/>
      <c r="GK28" s="347"/>
      <c r="GL28" s="347"/>
      <c r="GM28" s="347"/>
      <c r="GN28" s="347"/>
      <c r="GO28" s="347"/>
      <c r="GP28" s="347"/>
      <c r="GQ28" s="347"/>
      <c r="GR28" s="347"/>
      <c r="GS28" s="347"/>
      <c r="GT28" s="347"/>
      <c r="GU28" s="347"/>
      <c r="GV28" s="347"/>
      <c r="GW28" s="347"/>
      <c r="GX28" s="347"/>
      <c r="GY28" s="347"/>
      <c r="GZ28" s="347"/>
      <c r="HA28" s="347"/>
      <c r="HB28" s="347"/>
      <c r="HC28" s="347"/>
      <c r="HD28" s="347"/>
      <c r="HE28" s="347"/>
      <c r="HF28" s="347"/>
      <c r="HG28" s="347"/>
      <c r="HH28" s="347"/>
      <c r="HI28" s="347"/>
      <c r="HJ28" s="347"/>
      <c r="HK28" s="347"/>
      <c r="HL28" s="347"/>
      <c r="HM28" s="347"/>
      <c r="HN28" s="347"/>
      <c r="HO28" s="347"/>
      <c r="HP28" s="347"/>
      <c r="HQ28" s="347"/>
      <c r="HR28" s="347"/>
      <c r="HS28" s="347"/>
      <c r="HT28" s="347"/>
      <c r="HU28" s="347"/>
      <c r="HV28" s="347"/>
      <c r="HW28" s="347"/>
      <c r="HX28" s="347"/>
      <c r="HY28" s="347"/>
      <c r="HZ28" s="347"/>
      <c r="IA28" s="347"/>
      <c r="IB28" s="347"/>
      <c r="IC28" s="347"/>
      <c r="ID28" s="347"/>
      <c r="IE28" s="347"/>
      <c r="IF28" s="347"/>
      <c r="IG28" s="347"/>
      <c r="IH28" s="347"/>
      <c r="II28" s="347"/>
      <c r="IJ28" s="347"/>
      <c r="IK28" s="347"/>
      <c r="IL28" s="347"/>
      <c r="IM28" s="347"/>
      <c r="IN28" s="347"/>
      <c r="IO28" s="347"/>
      <c r="IP28" s="347"/>
      <c r="IQ28" s="347"/>
      <c r="IR28" s="347"/>
      <c r="IS28" s="347"/>
      <c r="IT28" s="347"/>
      <c r="IU28" s="347"/>
      <c r="IV28" s="347"/>
    </row>
    <row r="29" spans="1:256" s="6" customFormat="1" ht="15.75" customHeight="1">
      <c r="A29" s="529" t="s">
        <v>22</v>
      </c>
      <c r="B29" s="530" t="s">
        <v>192</v>
      </c>
      <c r="C29" s="531">
        <v>13.41</v>
      </c>
      <c r="D29" s="532">
        <v>10.48</v>
      </c>
      <c r="E29" s="533">
        <v>2.93</v>
      </c>
      <c r="F29" s="534">
        <v>7</v>
      </c>
      <c r="G29" s="535">
        <v>21</v>
      </c>
      <c r="H29" s="531">
        <v>10.98</v>
      </c>
      <c r="I29" s="532">
        <v>7.94</v>
      </c>
      <c r="J29" s="533">
        <v>3.04</v>
      </c>
      <c r="K29" s="534">
        <v>6</v>
      </c>
      <c r="L29" s="536">
        <v>17</v>
      </c>
      <c r="M29" s="347"/>
      <c r="N29" s="347"/>
      <c r="O29" s="347"/>
      <c r="P29" s="347"/>
      <c r="Q29" s="347"/>
      <c r="R29" s="347"/>
      <c r="S29" s="347"/>
      <c r="T29" s="347"/>
      <c r="U29" s="347"/>
      <c r="V29" s="347"/>
      <c r="W29" s="347"/>
      <c r="X29" s="347"/>
      <c r="Y29" s="347"/>
      <c r="Z29" s="347"/>
      <c r="AA29" s="347"/>
      <c r="AB29" s="347"/>
      <c r="AC29" s="347"/>
      <c r="AD29" s="347"/>
      <c r="AE29" s="347"/>
      <c r="AF29" s="347"/>
      <c r="AG29" s="347"/>
      <c r="AH29" s="347"/>
      <c r="AI29" s="347"/>
      <c r="AJ29" s="347"/>
      <c r="AK29" s="347"/>
      <c r="AL29" s="347"/>
      <c r="AM29" s="347"/>
      <c r="AN29" s="347"/>
      <c r="AO29" s="347"/>
      <c r="AP29" s="347"/>
      <c r="AQ29" s="347"/>
      <c r="AR29" s="347"/>
      <c r="AS29" s="347"/>
      <c r="AT29" s="347"/>
      <c r="AU29" s="347"/>
      <c r="AV29" s="347"/>
      <c r="AW29" s="347"/>
      <c r="AX29" s="347"/>
      <c r="AY29" s="347"/>
      <c r="AZ29" s="347"/>
      <c r="BA29" s="347"/>
      <c r="BB29" s="347"/>
      <c r="BC29" s="347"/>
      <c r="BD29" s="347"/>
      <c r="BE29" s="347"/>
      <c r="BF29" s="347"/>
      <c r="BG29" s="347"/>
      <c r="BH29" s="347"/>
      <c r="BI29" s="347"/>
      <c r="BJ29" s="347"/>
      <c r="BK29" s="347"/>
      <c r="BL29" s="347"/>
      <c r="BM29" s="347"/>
      <c r="BN29" s="347"/>
      <c r="BO29" s="347"/>
      <c r="BP29" s="347"/>
      <c r="BQ29" s="347"/>
      <c r="BR29" s="347"/>
      <c r="BS29" s="347"/>
      <c r="BT29" s="347"/>
      <c r="BU29" s="347"/>
      <c r="BV29" s="347"/>
      <c r="BW29" s="347"/>
      <c r="BX29" s="347"/>
      <c r="BY29" s="347"/>
      <c r="BZ29" s="347"/>
      <c r="CA29" s="347"/>
      <c r="CB29" s="347"/>
      <c r="CC29" s="347"/>
      <c r="CD29" s="347"/>
      <c r="CE29" s="347"/>
      <c r="CF29" s="347"/>
      <c r="CG29" s="347"/>
      <c r="CH29" s="347"/>
      <c r="CI29" s="347"/>
      <c r="CJ29" s="347"/>
      <c r="CK29" s="347"/>
      <c r="CL29" s="347"/>
      <c r="CM29" s="347"/>
      <c r="CN29" s="347"/>
      <c r="CO29" s="347"/>
      <c r="CP29" s="347"/>
      <c r="CQ29" s="347"/>
      <c r="CR29" s="347"/>
      <c r="CS29" s="347"/>
      <c r="CT29" s="347"/>
      <c r="CU29" s="347"/>
      <c r="CV29" s="347"/>
      <c r="CW29" s="347"/>
      <c r="CX29" s="347"/>
      <c r="CY29" s="347"/>
      <c r="CZ29" s="347"/>
      <c r="DA29" s="347"/>
      <c r="DB29" s="347"/>
      <c r="DC29" s="347"/>
      <c r="DD29" s="347"/>
      <c r="DE29" s="347"/>
      <c r="DF29" s="347"/>
      <c r="DG29" s="347"/>
      <c r="DH29" s="347"/>
      <c r="DI29" s="347"/>
      <c r="DJ29" s="347"/>
      <c r="DK29" s="347"/>
      <c r="DL29" s="347"/>
      <c r="DM29" s="347"/>
      <c r="DN29" s="347"/>
      <c r="DO29" s="347"/>
      <c r="DP29" s="347"/>
      <c r="DQ29" s="347"/>
      <c r="DR29" s="347"/>
      <c r="DS29" s="347"/>
      <c r="DT29" s="347"/>
      <c r="DU29" s="347"/>
      <c r="DV29" s="347"/>
      <c r="DW29" s="347"/>
      <c r="DX29" s="347"/>
      <c r="DY29" s="347"/>
      <c r="DZ29" s="347"/>
      <c r="EA29" s="347"/>
      <c r="EB29" s="347"/>
      <c r="EC29" s="347"/>
      <c r="ED29" s="347"/>
      <c r="EE29" s="347"/>
      <c r="EF29" s="347"/>
      <c r="EG29" s="347"/>
      <c r="EH29" s="347"/>
      <c r="EI29" s="347"/>
      <c r="EJ29" s="347"/>
      <c r="EK29" s="347"/>
      <c r="EL29" s="347"/>
      <c r="EM29" s="347"/>
      <c r="EN29" s="347"/>
      <c r="EO29" s="347"/>
      <c r="EP29" s="347"/>
      <c r="EQ29" s="347"/>
      <c r="ER29" s="347"/>
      <c r="ES29" s="347"/>
      <c r="ET29" s="347"/>
      <c r="EU29" s="347"/>
      <c r="EV29" s="347"/>
      <c r="EW29" s="347"/>
      <c r="EX29" s="347"/>
      <c r="EY29" s="347"/>
      <c r="EZ29" s="347"/>
      <c r="FA29" s="347"/>
      <c r="FB29" s="347"/>
      <c r="FC29" s="347"/>
      <c r="FD29" s="347"/>
      <c r="FE29" s="347"/>
      <c r="FF29" s="347"/>
      <c r="FG29" s="347"/>
      <c r="FH29" s="347"/>
      <c r="FI29" s="347"/>
      <c r="FJ29" s="347"/>
      <c r="FK29" s="347"/>
      <c r="FL29" s="347"/>
      <c r="FM29" s="347"/>
      <c r="FN29" s="347"/>
      <c r="FO29" s="347"/>
      <c r="FP29" s="347"/>
      <c r="FQ29" s="347"/>
      <c r="FR29" s="347"/>
      <c r="FS29" s="347"/>
      <c r="FT29" s="347"/>
      <c r="FU29" s="347"/>
      <c r="FV29" s="347"/>
      <c r="FW29" s="347"/>
      <c r="FX29" s="347"/>
      <c r="FY29" s="347"/>
      <c r="FZ29" s="347"/>
      <c r="GA29" s="347"/>
      <c r="GB29" s="347"/>
      <c r="GC29" s="347"/>
      <c r="GD29" s="347"/>
      <c r="GE29" s="347"/>
      <c r="GF29" s="347"/>
      <c r="GG29" s="347"/>
      <c r="GH29" s="347"/>
      <c r="GI29" s="347"/>
      <c r="GJ29" s="347"/>
      <c r="GK29" s="347"/>
      <c r="GL29" s="347"/>
      <c r="GM29" s="347"/>
      <c r="GN29" s="347"/>
      <c r="GO29" s="347"/>
      <c r="GP29" s="347"/>
      <c r="GQ29" s="347"/>
      <c r="GR29" s="347"/>
      <c r="GS29" s="347"/>
      <c r="GT29" s="347"/>
      <c r="GU29" s="347"/>
      <c r="GV29" s="347"/>
      <c r="GW29" s="347"/>
      <c r="GX29" s="347"/>
      <c r="GY29" s="347"/>
      <c r="GZ29" s="347"/>
      <c r="HA29" s="347"/>
      <c r="HB29" s="347"/>
      <c r="HC29" s="347"/>
      <c r="HD29" s="347"/>
      <c r="HE29" s="347"/>
      <c r="HF29" s="347"/>
      <c r="HG29" s="347"/>
      <c r="HH29" s="347"/>
      <c r="HI29" s="347"/>
      <c r="HJ29" s="347"/>
      <c r="HK29" s="347"/>
      <c r="HL29" s="347"/>
      <c r="HM29" s="347"/>
      <c r="HN29" s="347"/>
      <c r="HO29" s="347"/>
      <c r="HP29" s="347"/>
      <c r="HQ29" s="347"/>
      <c r="HR29" s="347"/>
      <c r="HS29" s="347"/>
      <c r="HT29" s="347"/>
      <c r="HU29" s="347"/>
      <c r="HV29" s="347"/>
      <c r="HW29" s="347"/>
      <c r="HX29" s="347"/>
      <c r="HY29" s="347"/>
      <c r="HZ29" s="347"/>
      <c r="IA29" s="347"/>
      <c r="IB29" s="347"/>
      <c r="IC29" s="347"/>
      <c r="ID29" s="347"/>
      <c r="IE29" s="347"/>
      <c r="IF29" s="347"/>
      <c r="IG29" s="347"/>
      <c r="IH29" s="347"/>
      <c r="II29" s="347"/>
      <c r="IJ29" s="347"/>
      <c r="IK29" s="347"/>
      <c r="IL29" s="347"/>
      <c r="IM29" s="347"/>
      <c r="IN29" s="347"/>
      <c r="IO29" s="347"/>
      <c r="IP29" s="347"/>
      <c r="IQ29" s="347"/>
      <c r="IR29" s="347"/>
      <c r="IS29" s="347"/>
      <c r="IT29" s="347"/>
      <c r="IU29" s="347"/>
      <c r="IV29" s="347"/>
    </row>
    <row r="30" spans="1:256" s="6" customFormat="1" ht="15.75" customHeight="1">
      <c r="A30" s="537"/>
      <c r="B30" s="538"/>
      <c r="C30" s="539"/>
      <c r="D30" s="540"/>
      <c r="E30" s="540"/>
      <c r="F30" s="540"/>
      <c r="G30" s="540"/>
      <c r="H30" s="539"/>
      <c r="I30" s="541"/>
      <c r="J30" s="541"/>
      <c r="K30" s="541"/>
      <c r="L30" s="541"/>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47"/>
      <c r="BL30" s="347"/>
      <c r="BM30" s="347"/>
      <c r="BN30" s="347"/>
      <c r="BO30" s="347"/>
      <c r="BP30" s="347"/>
      <c r="BQ30" s="347"/>
      <c r="BR30" s="347"/>
      <c r="BS30" s="347"/>
      <c r="BT30" s="347"/>
      <c r="BU30" s="347"/>
      <c r="BV30" s="347"/>
      <c r="BW30" s="347"/>
      <c r="BX30" s="347"/>
      <c r="BY30" s="347"/>
      <c r="BZ30" s="347"/>
      <c r="CA30" s="347"/>
      <c r="CB30" s="347"/>
      <c r="CC30" s="347"/>
      <c r="CD30" s="347"/>
      <c r="CE30" s="347"/>
      <c r="CF30" s="347"/>
      <c r="CG30" s="347"/>
      <c r="CH30" s="347"/>
      <c r="CI30" s="347"/>
      <c r="CJ30" s="347"/>
      <c r="CK30" s="347"/>
      <c r="CL30" s="347"/>
      <c r="CM30" s="347"/>
      <c r="CN30" s="347"/>
      <c r="CO30" s="347"/>
      <c r="CP30" s="347"/>
      <c r="CQ30" s="347"/>
      <c r="CR30" s="347"/>
      <c r="CS30" s="347"/>
      <c r="CT30" s="347"/>
      <c r="CU30" s="347"/>
      <c r="CV30" s="347"/>
      <c r="CW30" s="347"/>
      <c r="CX30" s="347"/>
      <c r="CY30" s="347"/>
      <c r="CZ30" s="347"/>
      <c r="DA30" s="347"/>
      <c r="DB30" s="347"/>
      <c r="DC30" s="347"/>
      <c r="DD30" s="347"/>
      <c r="DE30" s="347"/>
      <c r="DF30" s="347"/>
      <c r="DG30" s="347"/>
      <c r="DH30" s="347"/>
      <c r="DI30" s="347"/>
      <c r="DJ30" s="347"/>
      <c r="DK30" s="347"/>
      <c r="DL30" s="347"/>
      <c r="DM30" s="347"/>
      <c r="DN30" s="347"/>
      <c r="DO30" s="347"/>
      <c r="DP30" s="347"/>
      <c r="DQ30" s="347"/>
      <c r="DR30" s="347"/>
      <c r="DS30" s="347"/>
      <c r="DT30" s="347"/>
      <c r="DU30" s="347"/>
      <c r="DV30" s="347"/>
      <c r="DW30" s="347"/>
      <c r="DX30" s="347"/>
      <c r="DY30" s="347"/>
      <c r="DZ30" s="347"/>
      <c r="EA30" s="347"/>
      <c r="EB30" s="347"/>
      <c r="EC30" s="347"/>
      <c r="ED30" s="347"/>
      <c r="EE30" s="347"/>
      <c r="EF30" s="347"/>
      <c r="EG30" s="347"/>
      <c r="EH30" s="347"/>
      <c r="EI30" s="347"/>
      <c r="EJ30" s="347"/>
      <c r="EK30" s="347"/>
      <c r="EL30" s="347"/>
      <c r="EM30" s="347"/>
      <c r="EN30" s="347"/>
      <c r="EO30" s="347"/>
      <c r="EP30" s="347"/>
      <c r="EQ30" s="347"/>
      <c r="ER30" s="347"/>
      <c r="ES30" s="347"/>
      <c r="ET30" s="347"/>
      <c r="EU30" s="347"/>
      <c r="EV30" s="347"/>
      <c r="EW30" s="347"/>
      <c r="EX30" s="347"/>
      <c r="EY30" s="347"/>
      <c r="EZ30" s="347"/>
      <c r="FA30" s="347"/>
      <c r="FB30" s="347"/>
      <c r="FC30" s="347"/>
      <c r="FD30" s="347"/>
      <c r="FE30" s="347"/>
      <c r="FF30" s="347"/>
      <c r="FG30" s="347"/>
      <c r="FH30" s="347"/>
      <c r="FI30" s="347"/>
      <c r="FJ30" s="347"/>
      <c r="FK30" s="347"/>
      <c r="FL30" s="347"/>
      <c r="FM30" s="347"/>
      <c r="FN30" s="347"/>
      <c r="FO30" s="347"/>
      <c r="FP30" s="347"/>
      <c r="FQ30" s="347"/>
      <c r="FR30" s="347"/>
      <c r="FS30" s="347"/>
      <c r="FT30" s="347"/>
      <c r="FU30" s="347"/>
      <c r="FV30" s="347"/>
      <c r="FW30" s="347"/>
      <c r="FX30" s="347"/>
      <c r="FY30" s="347"/>
      <c r="FZ30" s="347"/>
      <c r="GA30" s="347"/>
      <c r="GB30" s="347"/>
      <c r="GC30" s="347"/>
      <c r="GD30" s="347"/>
      <c r="GE30" s="347"/>
      <c r="GF30" s="347"/>
      <c r="GG30" s="347"/>
      <c r="GH30" s="347"/>
      <c r="GI30" s="347"/>
      <c r="GJ30" s="347"/>
      <c r="GK30" s="347"/>
      <c r="GL30" s="347"/>
      <c r="GM30" s="347"/>
      <c r="GN30" s="347"/>
      <c r="GO30" s="347"/>
      <c r="GP30" s="347"/>
      <c r="GQ30" s="347"/>
      <c r="GR30" s="347"/>
      <c r="GS30" s="347"/>
      <c r="GT30" s="347"/>
      <c r="GU30" s="347"/>
      <c r="GV30" s="347"/>
      <c r="GW30" s="347"/>
      <c r="GX30" s="347"/>
      <c r="GY30" s="347"/>
      <c r="GZ30" s="347"/>
      <c r="HA30" s="347"/>
      <c r="HB30" s="347"/>
      <c r="HC30" s="347"/>
      <c r="HD30" s="347"/>
      <c r="HE30" s="347"/>
      <c r="HF30" s="347"/>
      <c r="HG30" s="347"/>
      <c r="HH30" s="347"/>
      <c r="HI30" s="347"/>
      <c r="HJ30" s="347"/>
      <c r="HK30" s="347"/>
      <c r="HL30" s="347"/>
      <c r="HM30" s="347"/>
      <c r="HN30" s="347"/>
      <c r="HO30" s="347"/>
      <c r="HP30" s="347"/>
      <c r="HQ30" s="347"/>
      <c r="HR30" s="347"/>
      <c r="HS30" s="347"/>
      <c r="HT30" s="347"/>
      <c r="HU30" s="347"/>
      <c r="HV30" s="347"/>
      <c r="HW30" s="347"/>
      <c r="HX30" s="347"/>
      <c r="HY30" s="347"/>
      <c r="HZ30" s="347"/>
      <c r="IA30" s="347"/>
      <c r="IB30" s="347"/>
      <c r="IC30" s="347"/>
      <c r="ID30" s="347"/>
      <c r="IE30" s="347"/>
      <c r="IF30" s="347"/>
      <c r="IG30" s="347"/>
      <c r="IH30" s="347"/>
      <c r="II30" s="347"/>
      <c r="IJ30" s="347"/>
      <c r="IK30" s="347"/>
      <c r="IL30" s="347"/>
      <c r="IM30" s="347"/>
      <c r="IN30" s="347"/>
      <c r="IO30" s="347"/>
      <c r="IP30" s="347"/>
      <c r="IQ30" s="347"/>
      <c r="IR30" s="347"/>
      <c r="IS30" s="347"/>
      <c r="IT30" s="347"/>
      <c r="IU30" s="347"/>
      <c r="IV30" s="347"/>
    </row>
    <row r="31" spans="1:256" s="6" customFormat="1" ht="15.75" customHeight="1">
      <c r="A31" s="542" t="s">
        <v>441</v>
      </c>
      <c r="B31" s="424"/>
      <c r="C31" s="543"/>
      <c r="D31" s="543"/>
      <c r="E31" s="543"/>
      <c r="F31" s="543"/>
      <c r="G31" s="543"/>
      <c r="H31" s="543"/>
      <c r="I31" s="424"/>
      <c r="J31" s="500"/>
      <c r="K31" s="500"/>
      <c r="L31" s="501" t="s">
        <v>81</v>
      </c>
      <c r="M31" s="347"/>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7"/>
      <c r="CD31" s="347"/>
      <c r="CE31" s="347"/>
      <c r="CF31" s="347"/>
      <c r="CG31" s="347"/>
      <c r="CH31" s="347"/>
      <c r="CI31" s="347"/>
      <c r="CJ31" s="347"/>
      <c r="CK31" s="347"/>
      <c r="CL31" s="347"/>
      <c r="CM31" s="347"/>
      <c r="CN31" s="347"/>
      <c r="CO31" s="347"/>
      <c r="CP31" s="347"/>
      <c r="CQ31" s="347"/>
      <c r="CR31" s="347"/>
      <c r="CS31" s="347"/>
      <c r="CT31" s="347"/>
      <c r="CU31" s="347"/>
      <c r="CV31" s="347"/>
      <c r="CW31" s="347"/>
      <c r="CX31" s="347"/>
      <c r="CY31" s="347"/>
      <c r="CZ31" s="347"/>
      <c r="DA31" s="347"/>
      <c r="DB31" s="347"/>
      <c r="DC31" s="347"/>
      <c r="DD31" s="347"/>
      <c r="DE31" s="347"/>
      <c r="DF31" s="347"/>
      <c r="DG31" s="347"/>
      <c r="DH31" s="347"/>
      <c r="DI31" s="347"/>
      <c r="DJ31" s="347"/>
      <c r="DK31" s="347"/>
      <c r="DL31" s="347"/>
      <c r="DM31" s="347"/>
      <c r="DN31" s="347"/>
      <c r="DO31" s="347"/>
      <c r="DP31" s="347"/>
      <c r="DQ31" s="347"/>
      <c r="DR31" s="347"/>
      <c r="DS31" s="347"/>
      <c r="DT31" s="347"/>
      <c r="DU31" s="347"/>
      <c r="DV31" s="347"/>
      <c r="DW31" s="347"/>
      <c r="DX31" s="347"/>
      <c r="DY31" s="347"/>
      <c r="DZ31" s="347"/>
      <c r="EA31" s="347"/>
      <c r="EB31" s="347"/>
      <c r="EC31" s="347"/>
      <c r="ED31" s="347"/>
      <c r="EE31" s="347"/>
      <c r="EF31" s="347"/>
      <c r="EG31" s="347"/>
      <c r="EH31" s="347"/>
      <c r="EI31" s="347"/>
      <c r="EJ31" s="347"/>
      <c r="EK31" s="347"/>
      <c r="EL31" s="347"/>
      <c r="EM31" s="347"/>
      <c r="EN31" s="347"/>
      <c r="EO31" s="347"/>
      <c r="EP31" s="347"/>
      <c r="EQ31" s="347"/>
      <c r="ER31" s="347"/>
      <c r="ES31" s="347"/>
      <c r="ET31" s="347"/>
      <c r="EU31" s="347"/>
      <c r="EV31" s="347"/>
      <c r="EW31" s="347"/>
      <c r="EX31" s="347"/>
      <c r="EY31" s="347"/>
      <c r="EZ31" s="347"/>
      <c r="FA31" s="347"/>
      <c r="FB31" s="347"/>
      <c r="FC31" s="347"/>
      <c r="FD31" s="347"/>
      <c r="FE31" s="347"/>
      <c r="FF31" s="347"/>
      <c r="FG31" s="347"/>
      <c r="FH31" s="347"/>
      <c r="FI31" s="347"/>
      <c r="FJ31" s="347"/>
      <c r="FK31" s="347"/>
      <c r="FL31" s="347"/>
      <c r="FM31" s="347"/>
      <c r="FN31" s="347"/>
      <c r="FO31" s="347"/>
      <c r="FP31" s="347"/>
      <c r="FQ31" s="347"/>
      <c r="FR31" s="347"/>
      <c r="FS31" s="347"/>
      <c r="FT31" s="347"/>
      <c r="FU31" s="347"/>
      <c r="FV31" s="347"/>
      <c r="FW31" s="347"/>
      <c r="FX31" s="347"/>
      <c r="FY31" s="347"/>
      <c r="FZ31" s="347"/>
      <c r="GA31" s="347"/>
      <c r="GB31" s="347"/>
      <c r="GC31" s="347"/>
      <c r="GD31" s="347"/>
      <c r="GE31" s="347"/>
      <c r="GF31" s="347"/>
      <c r="GG31" s="347"/>
      <c r="GH31" s="347"/>
      <c r="GI31" s="347"/>
      <c r="GJ31" s="347"/>
      <c r="GK31" s="347"/>
      <c r="GL31" s="347"/>
      <c r="GM31" s="347"/>
      <c r="GN31" s="347"/>
      <c r="GO31" s="347"/>
      <c r="GP31" s="347"/>
      <c r="GQ31" s="347"/>
      <c r="GR31" s="347"/>
      <c r="GS31" s="347"/>
      <c r="GT31" s="347"/>
      <c r="GU31" s="347"/>
      <c r="GV31" s="347"/>
      <c r="GW31" s="347"/>
      <c r="GX31" s="347"/>
      <c r="GY31" s="347"/>
      <c r="GZ31" s="347"/>
      <c r="HA31" s="347"/>
      <c r="HB31" s="347"/>
      <c r="HC31" s="347"/>
      <c r="HD31" s="347"/>
      <c r="HE31" s="347"/>
      <c r="HF31" s="347"/>
      <c r="HG31" s="347"/>
      <c r="HH31" s="347"/>
      <c r="HI31" s="347"/>
      <c r="HJ31" s="347"/>
      <c r="HK31" s="347"/>
      <c r="HL31" s="347"/>
      <c r="HM31" s="347"/>
      <c r="HN31" s="347"/>
      <c r="HO31" s="347"/>
      <c r="HP31" s="347"/>
      <c r="HQ31" s="347"/>
      <c r="HR31" s="347"/>
      <c r="HS31" s="347"/>
      <c r="HT31" s="347"/>
      <c r="HU31" s="347"/>
      <c r="HV31" s="347"/>
      <c r="HW31" s="347"/>
      <c r="HX31" s="347"/>
      <c r="HY31" s="347"/>
      <c r="HZ31" s="347"/>
      <c r="IA31" s="347"/>
      <c r="IB31" s="347"/>
      <c r="IC31" s="347"/>
      <c r="ID31" s="347"/>
      <c r="IE31" s="347"/>
      <c r="IF31" s="347"/>
      <c r="IG31" s="347"/>
      <c r="IH31" s="347"/>
      <c r="II31" s="347"/>
      <c r="IJ31" s="347"/>
      <c r="IK31" s="347"/>
      <c r="IL31" s="347"/>
      <c r="IM31" s="347"/>
      <c r="IN31" s="347"/>
      <c r="IO31" s="347"/>
      <c r="IP31" s="347"/>
      <c r="IQ31" s="347"/>
      <c r="IR31" s="347"/>
      <c r="IS31" s="347"/>
      <c r="IT31" s="347"/>
      <c r="IU31" s="347"/>
      <c r="IV31" s="347"/>
    </row>
    <row r="32" spans="1:256" s="6" customFormat="1" ht="15.75" customHeight="1">
      <c r="A32" s="904" t="s">
        <v>135</v>
      </c>
      <c r="B32" s="905"/>
      <c r="C32" s="910" t="s">
        <v>78</v>
      </c>
      <c r="D32" s="911"/>
      <c r="E32" s="911"/>
      <c r="F32" s="911"/>
      <c r="G32" s="912"/>
      <c r="H32" s="910" t="s">
        <v>79</v>
      </c>
      <c r="I32" s="911"/>
      <c r="J32" s="911"/>
      <c r="K32" s="911"/>
      <c r="L32" s="912"/>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7"/>
      <c r="CN32" s="347"/>
      <c r="CO32" s="347"/>
      <c r="CP32" s="347"/>
      <c r="CQ32" s="347"/>
      <c r="CR32" s="347"/>
      <c r="CS32" s="347"/>
      <c r="CT32" s="347"/>
      <c r="CU32" s="347"/>
      <c r="CV32" s="347"/>
      <c r="CW32" s="347"/>
      <c r="CX32" s="347"/>
      <c r="CY32" s="347"/>
      <c r="CZ32" s="347"/>
      <c r="DA32" s="347"/>
      <c r="DB32" s="347"/>
      <c r="DC32" s="347"/>
      <c r="DD32" s="347"/>
      <c r="DE32" s="347"/>
      <c r="DF32" s="347"/>
      <c r="DG32" s="347"/>
      <c r="DH32" s="347"/>
      <c r="DI32" s="347"/>
      <c r="DJ32" s="347"/>
      <c r="DK32" s="347"/>
      <c r="DL32" s="347"/>
      <c r="DM32" s="347"/>
      <c r="DN32" s="347"/>
      <c r="DO32" s="347"/>
      <c r="DP32" s="347"/>
      <c r="DQ32" s="347"/>
      <c r="DR32" s="347"/>
      <c r="DS32" s="347"/>
      <c r="DT32" s="347"/>
      <c r="DU32" s="347"/>
      <c r="DV32" s="347"/>
      <c r="DW32" s="347"/>
      <c r="DX32" s="347"/>
      <c r="DY32" s="347"/>
      <c r="DZ32" s="347"/>
      <c r="EA32" s="347"/>
      <c r="EB32" s="347"/>
      <c r="EC32" s="347"/>
      <c r="ED32" s="347"/>
      <c r="EE32" s="347"/>
      <c r="EF32" s="347"/>
      <c r="EG32" s="347"/>
      <c r="EH32" s="347"/>
      <c r="EI32" s="347"/>
      <c r="EJ32" s="347"/>
      <c r="EK32" s="347"/>
      <c r="EL32" s="347"/>
      <c r="EM32" s="347"/>
      <c r="EN32" s="347"/>
      <c r="EO32" s="347"/>
      <c r="EP32" s="347"/>
      <c r="EQ32" s="347"/>
      <c r="ER32" s="347"/>
      <c r="ES32" s="347"/>
      <c r="ET32" s="347"/>
      <c r="EU32" s="347"/>
      <c r="EV32" s="347"/>
      <c r="EW32" s="347"/>
      <c r="EX32" s="347"/>
      <c r="EY32" s="347"/>
      <c r="EZ32" s="347"/>
      <c r="FA32" s="347"/>
      <c r="FB32" s="347"/>
      <c r="FC32" s="347"/>
      <c r="FD32" s="347"/>
      <c r="FE32" s="347"/>
      <c r="FF32" s="347"/>
      <c r="FG32" s="347"/>
      <c r="FH32" s="347"/>
      <c r="FI32" s="347"/>
      <c r="FJ32" s="347"/>
      <c r="FK32" s="347"/>
      <c r="FL32" s="347"/>
      <c r="FM32" s="347"/>
      <c r="FN32" s="347"/>
      <c r="FO32" s="347"/>
      <c r="FP32" s="347"/>
      <c r="FQ32" s="347"/>
      <c r="FR32" s="347"/>
      <c r="FS32" s="347"/>
      <c r="FT32" s="347"/>
      <c r="FU32" s="347"/>
      <c r="FV32" s="347"/>
      <c r="FW32" s="347"/>
      <c r="FX32" s="347"/>
      <c r="FY32" s="347"/>
      <c r="FZ32" s="347"/>
      <c r="GA32" s="347"/>
      <c r="GB32" s="347"/>
      <c r="GC32" s="347"/>
      <c r="GD32" s="347"/>
      <c r="GE32" s="347"/>
      <c r="GF32" s="347"/>
      <c r="GG32" s="347"/>
      <c r="GH32" s="347"/>
      <c r="GI32" s="347"/>
      <c r="GJ32" s="347"/>
      <c r="GK32" s="347"/>
      <c r="GL32" s="347"/>
      <c r="GM32" s="347"/>
      <c r="GN32" s="347"/>
      <c r="GO32" s="347"/>
      <c r="GP32" s="347"/>
      <c r="GQ32" s="347"/>
      <c r="GR32" s="347"/>
      <c r="GS32" s="347"/>
      <c r="GT32" s="347"/>
      <c r="GU32" s="347"/>
      <c r="GV32" s="347"/>
      <c r="GW32" s="347"/>
      <c r="GX32" s="347"/>
      <c r="GY32" s="347"/>
      <c r="GZ32" s="347"/>
      <c r="HA32" s="347"/>
      <c r="HB32" s="347"/>
      <c r="HC32" s="347"/>
      <c r="HD32" s="347"/>
      <c r="HE32" s="347"/>
      <c r="HF32" s="347"/>
      <c r="HG32" s="347"/>
      <c r="HH32" s="347"/>
      <c r="HI32" s="347"/>
      <c r="HJ32" s="347"/>
      <c r="HK32" s="347"/>
      <c r="HL32" s="347"/>
      <c r="HM32" s="347"/>
      <c r="HN32" s="347"/>
      <c r="HO32" s="347"/>
      <c r="HP32" s="347"/>
      <c r="HQ32" s="347"/>
      <c r="HR32" s="347"/>
      <c r="HS32" s="347"/>
      <c r="HT32" s="347"/>
      <c r="HU32" s="347"/>
      <c r="HV32" s="347"/>
      <c r="HW32" s="347"/>
      <c r="HX32" s="347"/>
      <c r="HY32" s="347"/>
      <c r="HZ32" s="347"/>
      <c r="IA32" s="347"/>
      <c r="IB32" s="347"/>
      <c r="IC32" s="347"/>
      <c r="ID32" s="347"/>
      <c r="IE32" s="347"/>
      <c r="IF32" s="347"/>
      <c r="IG32" s="347"/>
      <c r="IH32" s="347"/>
      <c r="II32" s="347"/>
      <c r="IJ32" s="347"/>
      <c r="IK32" s="347"/>
      <c r="IL32" s="347"/>
      <c r="IM32" s="347"/>
      <c r="IN32" s="347"/>
      <c r="IO32" s="347"/>
      <c r="IP32" s="347"/>
      <c r="IQ32" s="347"/>
      <c r="IR32" s="347"/>
      <c r="IS32" s="347"/>
      <c r="IT32" s="347"/>
      <c r="IU32" s="347"/>
      <c r="IV32" s="347"/>
    </row>
    <row r="33" spans="1:256" s="6" customFormat="1" ht="18" customHeight="1">
      <c r="A33" s="906"/>
      <c r="B33" s="907"/>
      <c r="C33" s="503" t="s">
        <v>77</v>
      </c>
      <c r="D33" s="504" t="s">
        <v>238</v>
      </c>
      <c r="E33" s="505" t="s">
        <v>17</v>
      </c>
      <c r="F33" s="972" t="s">
        <v>438</v>
      </c>
      <c r="G33" s="970" t="s">
        <v>215</v>
      </c>
      <c r="H33" s="503" t="s">
        <v>77</v>
      </c>
      <c r="I33" s="504" t="s">
        <v>238</v>
      </c>
      <c r="J33" s="505" t="s">
        <v>17</v>
      </c>
      <c r="K33" s="972" t="s">
        <v>438</v>
      </c>
      <c r="L33" s="970" t="s">
        <v>215</v>
      </c>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347"/>
      <c r="CO33" s="347"/>
      <c r="CP33" s="347"/>
      <c r="CQ33" s="347"/>
      <c r="CR33" s="347"/>
      <c r="CS33" s="347"/>
      <c r="CT33" s="347"/>
      <c r="CU33" s="347"/>
      <c r="CV33" s="347"/>
      <c r="CW33" s="347"/>
      <c r="CX33" s="347"/>
      <c r="CY33" s="347"/>
      <c r="CZ33" s="347"/>
      <c r="DA33" s="347"/>
      <c r="DB33" s="347"/>
      <c r="DC33" s="347"/>
      <c r="DD33" s="347"/>
      <c r="DE33" s="347"/>
      <c r="DF33" s="347"/>
      <c r="DG33" s="347"/>
      <c r="DH33" s="347"/>
      <c r="DI33" s="347"/>
      <c r="DJ33" s="347"/>
      <c r="DK33" s="347"/>
      <c r="DL33" s="347"/>
      <c r="DM33" s="347"/>
      <c r="DN33" s="347"/>
      <c r="DO33" s="347"/>
      <c r="DP33" s="347"/>
      <c r="DQ33" s="347"/>
      <c r="DR33" s="347"/>
      <c r="DS33" s="347"/>
      <c r="DT33" s="347"/>
      <c r="DU33" s="347"/>
      <c r="DV33" s="347"/>
      <c r="DW33" s="347"/>
      <c r="DX33" s="347"/>
      <c r="DY33" s="347"/>
      <c r="DZ33" s="347"/>
      <c r="EA33" s="347"/>
      <c r="EB33" s="347"/>
      <c r="EC33" s="347"/>
      <c r="ED33" s="347"/>
      <c r="EE33" s="347"/>
      <c r="EF33" s="347"/>
      <c r="EG33" s="347"/>
      <c r="EH33" s="347"/>
      <c r="EI33" s="347"/>
      <c r="EJ33" s="347"/>
      <c r="EK33" s="347"/>
      <c r="EL33" s="347"/>
      <c r="EM33" s="347"/>
      <c r="EN33" s="347"/>
      <c r="EO33" s="347"/>
      <c r="EP33" s="347"/>
      <c r="EQ33" s="347"/>
      <c r="ER33" s="347"/>
      <c r="ES33" s="347"/>
      <c r="ET33" s="347"/>
      <c r="EU33" s="347"/>
      <c r="EV33" s="347"/>
      <c r="EW33" s="347"/>
      <c r="EX33" s="347"/>
      <c r="EY33" s="347"/>
      <c r="EZ33" s="347"/>
      <c r="FA33" s="347"/>
      <c r="FB33" s="347"/>
      <c r="FC33" s="347"/>
      <c r="FD33" s="347"/>
      <c r="FE33" s="347"/>
      <c r="FF33" s="347"/>
      <c r="FG33" s="347"/>
      <c r="FH33" s="347"/>
      <c r="FI33" s="347"/>
      <c r="FJ33" s="347"/>
      <c r="FK33" s="347"/>
      <c r="FL33" s="347"/>
      <c r="FM33" s="347"/>
      <c r="FN33" s="347"/>
      <c r="FO33" s="347"/>
      <c r="FP33" s="347"/>
      <c r="FQ33" s="347"/>
      <c r="FR33" s="347"/>
      <c r="FS33" s="347"/>
      <c r="FT33" s="347"/>
      <c r="FU33" s="347"/>
      <c r="FV33" s="347"/>
      <c r="FW33" s="347"/>
      <c r="FX33" s="347"/>
      <c r="FY33" s="347"/>
      <c r="FZ33" s="347"/>
      <c r="GA33" s="347"/>
      <c r="GB33" s="347"/>
      <c r="GC33" s="347"/>
      <c r="GD33" s="347"/>
      <c r="GE33" s="347"/>
      <c r="GF33" s="347"/>
      <c r="GG33" s="347"/>
      <c r="GH33" s="347"/>
      <c r="GI33" s="347"/>
      <c r="GJ33" s="347"/>
      <c r="GK33" s="347"/>
      <c r="GL33" s="347"/>
      <c r="GM33" s="347"/>
      <c r="GN33" s="347"/>
      <c r="GO33" s="347"/>
      <c r="GP33" s="347"/>
      <c r="GQ33" s="347"/>
      <c r="GR33" s="347"/>
      <c r="GS33" s="347"/>
      <c r="GT33" s="347"/>
      <c r="GU33" s="347"/>
      <c r="GV33" s="347"/>
      <c r="GW33" s="347"/>
      <c r="GX33" s="347"/>
      <c r="GY33" s="347"/>
      <c r="GZ33" s="347"/>
      <c r="HA33" s="347"/>
      <c r="HB33" s="347"/>
      <c r="HC33" s="347"/>
      <c r="HD33" s="347"/>
      <c r="HE33" s="347"/>
      <c r="HF33" s="347"/>
      <c r="HG33" s="347"/>
      <c r="HH33" s="347"/>
      <c r="HI33" s="347"/>
      <c r="HJ33" s="347"/>
      <c r="HK33" s="347"/>
      <c r="HL33" s="347"/>
      <c r="HM33" s="347"/>
      <c r="HN33" s="347"/>
      <c r="HO33" s="347"/>
      <c r="HP33" s="347"/>
      <c r="HQ33" s="347"/>
      <c r="HR33" s="347"/>
      <c r="HS33" s="347"/>
      <c r="HT33" s="347"/>
      <c r="HU33" s="347"/>
      <c r="HV33" s="347"/>
      <c r="HW33" s="347"/>
      <c r="HX33" s="347"/>
      <c r="HY33" s="347"/>
      <c r="HZ33" s="347"/>
      <c r="IA33" s="347"/>
      <c r="IB33" s="347"/>
      <c r="IC33" s="347"/>
      <c r="ID33" s="347"/>
      <c r="IE33" s="347"/>
      <c r="IF33" s="347"/>
      <c r="IG33" s="347"/>
      <c r="IH33" s="347"/>
      <c r="II33" s="347"/>
      <c r="IJ33" s="347"/>
      <c r="IK33" s="347"/>
      <c r="IL33" s="347"/>
      <c r="IM33" s="347"/>
      <c r="IN33" s="347"/>
      <c r="IO33" s="347"/>
      <c r="IP33" s="347"/>
      <c r="IQ33" s="347"/>
      <c r="IR33" s="347"/>
      <c r="IS33" s="347"/>
      <c r="IT33" s="347"/>
      <c r="IU33" s="347"/>
      <c r="IV33" s="347"/>
    </row>
    <row r="34" spans="1:256" s="6" customFormat="1" ht="18" customHeight="1">
      <c r="A34" s="908"/>
      <c r="B34" s="909"/>
      <c r="C34" s="506" t="s">
        <v>439</v>
      </c>
      <c r="D34" s="507" t="s">
        <v>440</v>
      </c>
      <c r="E34" s="508" t="s">
        <v>442</v>
      </c>
      <c r="F34" s="973"/>
      <c r="G34" s="971"/>
      <c r="H34" s="506" t="s">
        <v>443</v>
      </c>
      <c r="I34" s="507" t="s">
        <v>444</v>
      </c>
      <c r="J34" s="508" t="s">
        <v>445</v>
      </c>
      <c r="K34" s="973"/>
      <c r="L34" s="971"/>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c r="CP34" s="347"/>
      <c r="CQ34" s="347"/>
      <c r="CR34" s="347"/>
      <c r="CS34" s="347"/>
      <c r="CT34" s="347"/>
      <c r="CU34" s="347"/>
      <c r="CV34" s="347"/>
      <c r="CW34" s="347"/>
      <c r="CX34" s="347"/>
      <c r="CY34" s="347"/>
      <c r="CZ34" s="347"/>
      <c r="DA34" s="347"/>
      <c r="DB34" s="347"/>
      <c r="DC34" s="347"/>
      <c r="DD34" s="347"/>
      <c r="DE34" s="347"/>
      <c r="DF34" s="347"/>
      <c r="DG34" s="347"/>
      <c r="DH34" s="347"/>
      <c r="DI34" s="347"/>
      <c r="DJ34" s="347"/>
      <c r="DK34" s="347"/>
      <c r="DL34" s="347"/>
      <c r="DM34" s="347"/>
      <c r="DN34" s="347"/>
      <c r="DO34" s="347"/>
      <c r="DP34" s="347"/>
      <c r="DQ34" s="347"/>
      <c r="DR34" s="347"/>
      <c r="DS34" s="347"/>
      <c r="DT34" s="347"/>
      <c r="DU34" s="347"/>
      <c r="DV34" s="347"/>
      <c r="DW34" s="347"/>
      <c r="DX34" s="347"/>
      <c r="DY34" s="347"/>
      <c r="DZ34" s="347"/>
      <c r="EA34" s="347"/>
      <c r="EB34" s="347"/>
      <c r="EC34" s="347"/>
      <c r="ED34" s="347"/>
      <c r="EE34" s="347"/>
      <c r="EF34" s="347"/>
      <c r="EG34" s="347"/>
      <c r="EH34" s="347"/>
      <c r="EI34" s="347"/>
      <c r="EJ34" s="347"/>
      <c r="EK34" s="347"/>
      <c r="EL34" s="347"/>
      <c r="EM34" s="347"/>
      <c r="EN34" s="347"/>
      <c r="EO34" s="347"/>
      <c r="EP34" s="347"/>
      <c r="EQ34" s="347"/>
      <c r="ER34" s="347"/>
      <c r="ES34" s="347"/>
      <c r="ET34" s="347"/>
      <c r="EU34" s="347"/>
      <c r="EV34" s="347"/>
      <c r="EW34" s="347"/>
      <c r="EX34" s="347"/>
      <c r="EY34" s="347"/>
      <c r="EZ34" s="347"/>
      <c r="FA34" s="347"/>
      <c r="FB34" s="347"/>
      <c r="FC34" s="347"/>
      <c r="FD34" s="347"/>
      <c r="FE34" s="347"/>
      <c r="FF34" s="347"/>
      <c r="FG34" s="347"/>
      <c r="FH34" s="347"/>
      <c r="FI34" s="347"/>
      <c r="FJ34" s="347"/>
      <c r="FK34" s="347"/>
      <c r="FL34" s="347"/>
      <c r="FM34" s="347"/>
      <c r="FN34" s="347"/>
      <c r="FO34" s="347"/>
      <c r="FP34" s="347"/>
      <c r="FQ34" s="347"/>
      <c r="FR34" s="347"/>
      <c r="FS34" s="347"/>
      <c r="FT34" s="347"/>
      <c r="FU34" s="347"/>
      <c r="FV34" s="347"/>
      <c r="FW34" s="347"/>
      <c r="FX34" s="347"/>
      <c r="FY34" s="347"/>
      <c r="FZ34" s="347"/>
      <c r="GA34" s="347"/>
      <c r="GB34" s="347"/>
      <c r="GC34" s="347"/>
      <c r="GD34" s="347"/>
      <c r="GE34" s="347"/>
      <c r="GF34" s="347"/>
      <c r="GG34" s="347"/>
      <c r="GH34" s="347"/>
      <c r="GI34" s="347"/>
      <c r="GJ34" s="347"/>
      <c r="GK34" s="347"/>
      <c r="GL34" s="347"/>
      <c r="GM34" s="347"/>
      <c r="GN34" s="347"/>
      <c r="GO34" s="347"/>
      <c r="GP34" s="347"/>
      <c r="GQ34" s="347"/>
      <c r="GR34" s="347"/>
      <c r="GS34" s="347"/>
      <c r="GT34" s="347"/>
      <c r="GU34" s="347"/>
      <c r="GV34" s="347"/>
      <c r="GW34" s="347"/>
      <c r="GX34" s="347"/>
      <c r="GY34" s="347"/>
      <c r="GZ34" s="347"/>
      <c r="HA34" s="347"/>
      <c r="HB34" s="347"/>
      <c r="HC34" s="347"/>
      <c r="HD34" s="347"/>
      <c r="HE34" s="347"/>
      <c r="HF34" s="347"/>
      <c r="HG34" s="347"/>
      <c r="HH34" s="347"/>
      <c r="HI34" s="347"/>
      <c r="HJ34" s="347"/>
      <c r="HK34" s="347"/>
      <c r="HL34" s="347"/>
      <c r="HM34" s="347"/>
      <c r="HN34" s="347"/>
      <c r="HO34" s="347"/>
      <c r="HP34" s="347"/>
      <c r="HQ34" s="347"/>
      <c r="HR34" s="347"/>
      <c r="HS34" s="347"/>
      <c r="HT34" s="347"/>
      <c r="HU34" s="347"/>
      <c r="HV34" s="347"/>
      <c r="HW34" s="347"/>
      <c r="HX34" s="347"/>
      <c r="HY34" s="347"/>
      <c r="HZ34" s="347"/>
      <c r="IA34" s="347"/>
      <c r="IB34" s="347"/>
      <c r="IC34" s="347"/>
      <c r="ID34" s="347"/>
      <c r="IE34" s="347"/>
      <c r="IF34" s="347"/>
      <c r="IG34" s="347"/>
      <c r="IH34" s="347"/>
      <c r="II34" s="347"/>
      <c r="IJ34" s="347"/>
      <c r="IK34" s="347"/>
      <c r="IL34" s="347"/>
      <c r="IM34" s="347"/>
      <c r="IN34" s="347"/>
      <c r="IO34" s="347"/>
      <c r="IP34" s="347"/>
      <c r="IQ34" s="347"/>
      <c r="IR34" s="347"/>
      <c r="IS34" s="347"/>
      <c r="IT34" s="347"/>
      <c r="IU34" s="347"/>
      <c r="IV34" s="347"/>
    </row>
    <row r="35" spans="1:256" s="6" customFormat="1" ht="15.75" customHeight="1">
      <c r="A35" s="544" t="s">
        <v>12</v>
      </c>
      <c r="B35" s="519"/>
      <c r="C35" s="511"/>
      <c r="D35" s="512"/>
      <c r="E35" s="545"/>
      <c r="F35" s="513"/>
      <c r="G35" s="514"/>
      <c r="H35" s="515"/>
      <c r="I35" s="546"/>
      <c r="J35" s="547"/>
      <c r="K35" s="546"/>
      <c r="L35" s="516"/>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7"/>
      <c r="CD35" s="347"/>
      <c r="CE35" s="347"/>
      <c r="CF35" s="347"/>
      <c r="CG35" s="347"/>
      <c r="CH35" s="347"/>
      <c r="CI35" s="347"/>
      <c r="CJ35" s="347"/>
      <c r="CK35" s="347"/>
      <c r="CL35" s="347"/>
      <c r="CM35" s="347"/>
      <c r="CN35" s="347"/>
      <c r="CO35" s="347"/>
      <c r="CP35" s="347"/>
      <c r="CQ35" s="347"/>
      <c r="CR35" s="347"/>
      <c r="CS35" s="347"/>
      <c r="CT35" s="347"/>
      <c r="CU35" s="347"/>
      <c r="CV35" s="347"/>
      <c r="CW35" s="347"/>
      <c r="CX35" s="347"/>
      <c r="CY35" s="347"/>
      <c r="CZ35" s="347"/>
      <c r="DA35" s="347"/>
      <c r="DB35" s="347"/>
      <c r="DC35" s="347"/>
      <c r="DD35" s="347"/>
      <c r="DE35" s="347"/>
      <c r="DF35" s="347"/>
      <c r="DG35" s="347"/>
      <c r="DH35" s="347"/>
      <c r="DI35" s="347"/>
      <c r="DJ35" s="347"/>
      <c r="DK35" s="347"/>
      <c r="DL35" s="347"/>
      <c r="DM35" s="347"/>
      <c r="DN35" s="347"/>
      <c r="DO35" s="347"/>
      <c r="DP35" s="347"/>
      <c r="DQ35" s="347"/>
      <c r="DR35" s="347"/>
      <c r="DS35" s="347"/>
      <c r="DT35" s="347"/>
      <c r="DU35" s="347"/>
      <c r="DV35" s="347"/>
      <c r="DW35" s="347"/>
      <c r="DX35" s="347"/>
      <c r="DY35" s="347"/>
      <c r="DZ35" s="347"/>
      <c r="EA35" s="347"/>
      <c r="EB35" s="347"/>
      <c r="EC35" s="347"/>
      <c r="ED35" s="347"/>
      <c r="EE35" s="347"/>
      <c r="EF35" s="347"/>
      <c r="EG35" s="347"/>
      <c r="EH35" s="347"/>
      <c r="EI35" s="347"/>
      <c r="EJ35" s="347"/>
      <c r="EK35" s="347"/>
      <c r="EL35" s="347"/>
      <c r="EM35" s="347"/>
      <c r="EN35" s="347"/>
      <c r="EO35" s="347"/>
      <c r="EP35" s="347"/>
      <c r="EQ35" s="347"/>
      <c r="ER35" s="347"/>
      <c r="ES35" s="347"/>
      <c r="ET35" s="347"/>
      <c r="EU35" s="347"/>
      <c r="EV35" s="347"/>
      <c r="EW35" s="347"/>
      <c r="EX35" s="347"/>
      <c r="EY35" s="347"/>
      <c r="EZ35" s="347"/>
      <c r="FA35" s="347"/>
      <c r="FB35" s="347"/>
      <c r="FC35" s="347"/>
      <c r="FD35" s="347"/>
      <c r="FE35" s="347"/>
      <c r="FF35" s="347"/>
      <c r="FG35" s="347"/>
      <c r="FH35" s="347"/>
      <c r="FI35" s="347"/>
      <c r="FJ35" s="347"/>
      <c r="FK35" s="347"/>
      <c r="FL35" s="347"/>
      <c r="FM35" s="347"/>
      <c r="FN35" s="347"/>
      <c r="FO35" s="347"/>
      <c r="FP35" s="347"/>
      <c r="FQ35" s="347"/>
      <c r="FR35" s="347"/>
      <c r="FS35" s="347"/>
      <c r="FT35" s="347"/>
      <c r="FU35" s="347"/>
      <c r="FV35" s="347"/>
      <c r="FW35" s="347"/>
      <c r="FX35" s="347"/>
      <c r="FY35" s="347"/>
      <c r="FZ35" s="347"/>
      <c r="GA35" s="347"/>
      <c r="GB35" s="347"/>
      <c r="GC35" s="347"/>
      <c r="GD35" s="347"/>
      <c r="GE35" s="347"/>
      <c r="GF35" s="347"/>
      <c r="GG35" s="347"/>
      <c r="GH35" s="347"/>
      <c r="GI35" s="347"/>
      <c r="GJ35" s="347"/>
      <c r="GK35" s="347"/>
      <c r="GL35" s="347"/>
      <c r="GM35" s="347"/>
      <c r="GN35" s="347"/>
      <c r="GO35" s="347"/>
      <c r="GP35" s="347"/>
      <c r="GQ35" s="347"/>
      <c r="GR35" s="347"/>
      <c r="GS35" s="347"/>
      <c r="GT35" s="347"/>
      <c r="GU35" s="347"/>
      <c r="GV35" s="347"/>
      <c r="GW35" s="347"/>
      <c r="GX35" s="347"/>
      <c r="GY35" s="347"/>
      <c r="GZ35" s="347"/>
      <c r="HA35" s="347"/>
      <c r="HB35" s="347"/>
      <c r="HC35" s="347"/>
      <c r="HD35" s="347"/>
      <c r="HE35" s="347"/>
      <c r="HF35" s="347"/>
      <c r="HG35" s="347"/>
      <c r="HH35" s="347"/>
      <c r="HI35" s="347"/>
      <c r="HJ35" s="347"/>
      <c r="HK35" s="347"/>
      <c r="HL35" s="347"/>
      <c r="HM35" s="347"/>
      <c r="HN35" s="347"/>
      <c r="HO35" s="347"/>
      <c r="HP35" s="347"/>
      <c r="HQ35" s="347"/>
      <c r="HR35" s="347"/>
      <c r="HS35" s="347"/>
      <c r="HT35" s="347"/>
      <c r="HU35" s="347"/>
      <c r="HV35" s="347"/>
      <c r="HW35" s="347"/>
      <c r="HX35" s="347"/>
      <c r="HY35" s="347"/>
      <c r="HZ35" s="347"/>
      <c r="IA35" s="347"/>
      <c r="IB35" s="347"/>
      <c r="IC35" s="347"/>
      <c r="ID35" s="347"/>
      <c r="IE35" s="347"/>
      <c r="IF35" s="347"/>
      <c r="IG35" s="347"/>
      <c r="IH35" s="347"/>
      <c r="II35" s="347"/>
      <c r="IJ35" s="347"/>
      <c r="IK35" s="347"/>
      <c r="IL35" s="347"/>
      <c r="IM35" s="347"/>
      <c r="IN35" s="347"/>
      <c r="IO35" s="347"/>
      <c r="IP35" s="347"/>
      <c r="IQ35" s="347"/>
      <c r="IR35" s="347"/>
      <c r="IS35" s="347"/>
      <c r="IT35" s="347"/>
      <c r="IU35" s="347"/>
      <c r="IV35" s="347"/>
    </row>
    <row r="36" spans="1:256" s="6" customFormat="1" ht="15.75" customHeight="1">
      <c r="A36" s="518"/>
      <c r="B36" s="519" t="s">
        <v>13</v>
      </c>
      <c r="C36" s="520" t="s">
        <v>446</v>
      </c>
      <c r="D36" s="521">
        <v>0.27</v>
      </c>
      <c r="E36" s="548" t="s">
        <v>446</v>
      </c>
      <c r="F36" s="549" t="s">
        <v>446</v>
      </c>
      <c r="G36" s="550">
        <v>22</v>
      </c>
      <c r="H36" s="520" t="s">
        <v>446</v>
      </c>
      <c r="I36" s="521">
        <v>0.35</v>
      </c>
      <c r="J36" s="549" t="s">
        <v>446</v>
      </c>
      <c r="K36" s="549" t="s">
        <v>446</v>
      </c>
      <c r="L36" s="525">
        <v>15</v>
      </c>
      <c r="M36" s="347"/>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c r="CO36" s="347"/>
      <c r="CP36" s="347"/>
      <c r="CQ36" s="347"/>
      <c r="CR36" s="347"/>
      <c r="CS36" s="347"/>
      <c r="CT36" s="347"/>
      <c r="CU36" s="347"/>
      <c r="CV36" s="347"/>
      <c r="CW36" s="347"/>
      <c r="CX36" s="347"/>
      <c r="CY36" s="347"/>
      <c r="CZ36" s="347"/>
      <c r="DA36" s="347"/>
      <c r="DB36" s="347"/>
      <c r="DC36" s="347"/>
      <c r="DD36" s="347"/>
      <c r="DE36" s="347"/>
      <c r="DF36" s="347"/>
      <c r="DG36" s="347"/>
      <c r="DH36" s="347"/>
      <c r="DI36" s="347"/>
      <c r="DJ36" s="347"/>
      <c r="DK36" s="347"/>
      <c r="DL36" s="347"/>
      <c r="DM36" s="347"/>
      <c r="DN36" s="347"/>
      <c r="DO36" s="347"/>
      <c r="DP36" s="347"/>
      <c r="DQ36" s="347"/>
      <c r="DR36" s="347"/>
      <c r="DS36" s="347"/>
      <c r="DT36" s="347"/>
      <c r="DU36" s="347"/>
      <c r="DV36" s="347"/>
      <c r="DW36" s="347"/>
      <c r="DX36" s="347"/>
      <c r="DY36" s="347"/>
      <c r="DZ36" s="347"/>
      <c r="EA36" s="347"/>
      <c r="EB36" s="347"/>
      <c r="EC36" s="347"/>
      <c r="ED36" s="347"/>
      <c r="EE36" s="347"/>
      <c r="EF36" s="347"/>
      <c r="EG36" s="347"/>
      <c r="EH36" s="347"/>
      <c r="EI36" s="347"/>
      <c r="EJ36" s="347"/>
      <c r="EK36" s="347"/>
      <c r="EL36" s="347"/>
      <c r="EM36" s="347"/>
      <c r="EN36" s="347"/>
      <c r="EO36" s="347"/>
      <c r="EP36" s="347"/>
      <c r="EQ36" s="347"/>
      <c r="ER36" s="347"/>
      <c r="ES36" s="347"/>
      <c r="ET36" s="347"/>
      <c r="EU36" s="347"/>
      <c r="EV36" s="347"/>
      <c r="EW36" s="347"/>
      <c r="EX36" s="347"/>
      <c r="EY36" s="347"/>
      <c r="EZ36" s="347"/>
      <c r="FA36" s="347"/>
      <c r="FB36" s="347"/>
      <c r="FC36" s="347"/>
      <c r="FD36" s="347"/>
      <c r="FE36" s="347"/>
      <c r="FF36" s="347"/>
      <c r="FG36" s="347"/>
      <c r="FH36" s="347"/>
      <c r="FI36" s="347"/>
      <c r="FJ36" s="347"/>
      <c r="FK36" s="347"/>
      <c r="FL36" s="347"/>
      <c r="FM36" s="347"/>
      <c r="FN36" s="347"/>
      <c r="FO36" s="347"/>
      <c r="FP36" s="347"/>
      <c r="FQ36" s="347"/>
      <c r="FR36" s="347"/>
      <c r="FS36" s="347"/>
      <c r="FT36" s="347"/>
      <c r="FU36" s="347"/>
      <c r="FV36" s="347"/>
      <c r="FW36" s="347"/>
      <c r="FX36" s="347"/>
      <c r="FY36" s="347"/>
      <c r="FZ36" s="347"/>
      <c r="GA36" s="347"/>
      <c r="GB36" s="347"/>
      <c r="GC36" s="347"/>
      <c r="GD36" s="347"/>
      <c r="GE36" s="347"/>
      <c r="GF36" s="347"/>
      <c r="GG36" s="347"/>
      <c r="GH36" s="347"/>
      <c r="GI36" s="347"/>
      <c r="GJ36" s="347"/>
      <c r="GK36" s="347"/>
      <c r="GL36" s="347"/>
      <c r="GM36" s="347"/>
      <c r="GN36" s="347"/>
      <c r="GO36" s="347"/>
      <c r="GP36" s="347"/>
      <c r="GQ36" s="347"/>
      <c r="GR36" s="347"/>
      <c r="GS36" s="347"/>
      <c r="GT36" s="347"/>
      <c r="GU36" s="347"/>
      <c r="GV36" s="347"/>
      <c r="GW36" s="347"/>
      <c r="GX36" s="347"/>
      <c r="GY36" s="347"/>
      <c r="GZ36" s="347"/>
      <c r="HA36" s="347"/>
      <c r="HB36" s="347"/>
      <c r="HC36" s="347"/>
      <c r="HD36" s="347"/>
      <c r="HE36" s="347"/>
      <c r="HF36" s="347"/>
      <c r="HG36" s="347"/>
      <c r="HH36" s="347"/>
      <c r="HI36" s="347"/>
      <c r="HJ36" s="347"/>
      <c r="HK36" s="347"/>
      <c r="HL36" s="347"/>
      <c r="HM36" s="347"/>
      <c r="HN36" s="347"/>
      <c r="HO36" s="347"/>
      <c r="HP36" s="347"/>
      <c r="HQ36" s="347"/>
      <c r="HR36" s="347"/>
      <c r="HS36" s="347"/>
      <c r="HT36" s="347"/>
      <c r="HU36" s="347"/>
      <c r="HV36" s="347"/>
      <c r="HW36" s="347"/>
      <c r="HX36" s="347"/>
      <c r="HY36" s="347"/>
      <c r="HZ36" s="347"/>
      <c r="IA36" s="347"/>
      <c r="IB36" s="347"/>
      <c r="IC36" s="347"/>
      <c r="ID36" s="347"/>
      <c r="IE36" s="347"/>
      <c r="IF36" s="347"/>
      <c r="IG36" s="347"/>
      <c r="IH36" s="347"/>
      <c r="II36" s="347"/>
      <c r="IJ36" s="347"/>
      <c r="IK36" s="347"/>
      <c r="IL36" s="347"/>
      <c r="IM36" s="347"/>
      <c r="IN36" s="347"/>
      <c r="IO36" s="347"/>
      <c r="IP36" s="347"/>
      <c r="IQ36" s="347"/>
      <c r="IR36" s="347"/>
      <c r="IS36" s="347"/>
      <c r="IT36" s="347"/>
      <c r="IU36" s="347"/>
      <c r="IV36" s="347"/>
    </row>
    <row r="37" spans="1:256" s="6" customFormat="1" ht="15.75" customHeight="1">
      <c r="A37" s="509" t="s">
        <v>9</v>
      </c>
      <c r="B37" s="510"/>
      <c r="C37" s="526"/>
      <c r="D37" s="521"/>
      <c r="E37" s="551"/>
      <c r="F37" s="551"/>
      <c r="G37" s="527"/>
      <c r="H37" s="526"/>
      <c r="I37" s="551"/>
      <c r="J37" s="522"/>
      <c r="K37" s="523"/>
      <c r="L37" s="525"/>
      <c r="M37" s="517"/>
      <c r="N37" s="517"/>
      <c r="O37" s="517"/>
      <c r="P37" s="517"/>
      <c r="Q37" s="517"/>
      <c r="R37" s="517"/>
      <c r="S37" s="517"/>
      <c r="T37" s="517"/>
      <c r="U37" s="517"/>
      <c r="V37" s="517"/>
      <c r="W37" s="517"/>
      <c r="X37" s="517"/>
      <c r="Y37" s="517"/>
      <c r="Z37" s="517"/>
      <c r="AA37" s="517"/>
      <c r="AB37" s="517"/>
      <c r="AC37" s="517"/>
      <c r="AD37" s="517"/>
      <c r="AE37" s="517"/>
      <c r="AF37" s="517"/>
      <c r="AG37" s="517"/>
      <c r="AH37" s="517"/>
      <c r="AI37" s="517"/>
      <c r="AJ37" s="517"/>
      <c r="AK37" s="517"/>
      <c r="AL37" s="517"/>
      <c r="AM37" s="517"/>
      <c r="AN37" s="517"/>
      <c r="AO37" s="517"/>
      <c r="AP37" s="517"/>
      <c r="AQ37" s="517"/>
      <c r="AR37" s="517"/>
      <c r="AS37" s="517"/>
      <c r="AT37" s="517"/>
      <c r="AU37" s="517"/>
      <c r="AV37" s="517"/>
      <c r="AW37" s="517"/>
      <c r="AX37" s="517"/>
      <c r="AY37" s="517"/>
      <c r="AZ37" s="517"/>
      <c r="BA37" s="517"/>
      <c r="BB37" s="517"/>
      <c r="BC37" s="517"/>
      <c r="BD37" s="517"/>
      <c r="BE37" s="517"/>
      <c r="BF37" s="517"/>
      <c r="BG37" s="517"/>
      <c r="BH37" s="517"/>
      <c r="BI37" s="517"/>
      <c r="BJ37" s="517"/>
      <c r="BK37" s="517"/>
      <c r="BL37" s="517"/>
      <c r="BM37" s="517"/>
      <c r="BN37" s="517"/>
      <c r="BO37" s="517"/>
      <c r="BP37" s="517"/>
      <c r="BQ37" s="517"/>
      <c r="BR37" s="517"/>
      <c r="BS37" s="517"/>
      <c r="BT37" s="517"/>
      <c r="BU37" s="517"/>
      <c r="BV37" s="517"/>
      <c r="BW37" s="517"/>
      <c r="BX37" s="517"/>
      <c r="BY37" s="517"/>
      <c r="BZ37" s="517"/>
      <c r="CA37" s="517"/>
      <c r="CB37" s="517"/>
      <c r="CC37" s="517"/>
      <c r="CD37" s="517"/>
      <c r="CE37" s="517"/>
      <c r="CF37" s="517"/>
      <c r="CG37" s="517"/>
      <c r="CH37" s="517"/>
      <c r="CI37" s="517"/>
      <c r="CJ37" s="517"/>
      <c r="CK37" s="517"/>
      <c r="CL37" s="517"/>
      <c r="CM37" s="517"/>
      <c r="CN37" s="517"/>
      <c r="CO37" s="517"/>
      <c r="CP37" s="517"/>
      <c r="CQ37" s="517"/>
      <c r="CR37" s="517"/>
      <c r="CS37" s="517"/>
      <c r="CT37" s="517"/>
      <c r="CU37" s="517"/>
      <c r="CV37" s="517"/>
      <c r="CW37" s="517"/>
      <c r="CX37" s="517"/>
      <c r="CY37" s="517"/>
      <c r="CZ37" s="517"/>
      <c r="DA37" s="517"/>
      <c r="DB37" s="517"/>
      <c r="DC37" s="517"/>
      <c r="DD37" s="517"/>
      <c r="DE37" s="517"/>
      <c r="DF37" s="517"/>
      <c r="DG37" s="517"/>
      <c r="DH37" s="517"/>
      <c r="DI37" s="517"/>
      <c r="DJ37" s="517"/>
      <c r="DK37" s="517"/>
      <c r="DL37" s="517"/>
      <c r="DM37" s="517"/>
      <c r="DN37" s="517"/>
      <c r="DO37" s="517"/>
      <c r="DP37" s="517"/>
      <c r="DQ37" s="517"/>
      <c r="DR37" s="517"/>
      <c r="DS37" s="517"/>
      <c r="DT37" s="517"/>
      <c r="DU37" s="517"/>
      <c r="DV37" s="517"/>
      <c r="DW37" s="517"/>
      <c r="DX37" s="517"/>
      <c r="DY37" s="517"/>
      <c r="DZ37" s="517"/>
      <c r="EA37" s="517"/>
      <c r="EB37" s="517"/>
      <c r="EC37" s="517"/>
      <c r="ED37" s="517"/>
      <c r="EE37" s="517"/>
      <c r="EF37" s="517"/>
      <c r="EG37" s="517"/>
      <c r="EH37" s="517"/>
      <c r="EI37" s="517"/>
      <c r="EJ37" s="517"/>
      <c r="EK37" s="517"/>
      <c r="EL37" s="517"/>
      <c r="EM37" s="517"/>
      <c r="EN37" s="517"/>
      <c r="EO37" s="517"/>
      <c r="EP37" s="517"/>
      <c r="EQ37" s="517"/>
      <c r="ER37" s="517"/>
      <c r="ES37" s="517"/>
      <c r="ET37" s="517"/>
      <c r="EU37" s="517"/>
      <c r="EV37" s="517"/>
      <c r="EW37" s="517"/>
      <c r="EX37" s="517"/>
      <c r="EY37" s="517"/>
      <c r="EZ37" s="517"/>
      <c r="FA37" s="517"/>
      <c r="FB37" s="517"/>
      <c r="FC37" s="517"/>
      <c r="FD37" s="517"/>
      <c r="FE37" s="517"/>
      <c r="FF37" s="517"/>
      <c r="FG37" s="517"/>
      <c r="FH37" s="517"/>
      <c r="FI37" s="517"/>
      <c r="FJ37" s="517"/>
      <c r="FK37" s="517"/>
      <c r="FL37" s="517"/>
      <c r="FM37" s="517"/>
      <c r="FN37" s="517"/>
      <c r="FO37" s="517"/>
      <c r="FP37" s="517"/>
      <c r="FQ37" s="517"/>
      <c r="FR37" s="517"/>
      <c r="FS37" s="517"/>
      <c r="FT37" s="517"/>
      <c r="FU37" s="517"/>
      <c r="FV37" s="517"/>
      <c r="FW37" s="517"/>
      <c r="FX37" s="517"/>
      <c r="FY37" s="517"/>
      <c r="FZ37" s="517"/>
      <c r="GA37" s="517"/>
      <c r="GB37" s="517"/>
      <c r="GC37" s="517"/>
      <c r="GD37" s="517"/>
      <c r="GE37" s="517"/>
      <c r="GF37" s="517"/>
      <c r="GG37" s="517"/>
      <c r="GH37" s="517"/>
      <c r="GI37" s="517"/>
      <c r="GJ37" s="517"/>
      <c r="GK37" s="517"/>
      <c r="GL37" s="517"/>
      <c r="GM37" s="517"/>
      <c r="GN37" s="517"/>
      <c r="GO37" s="517"/>
      <c r="GP37" s="517"/>
      <c r="GQ37" s="517"/>
      <c r="GR37" s="517"/>
      <c r="GS37" s="517"/>
      <c r="GT37" s="517"/>
      <c r="GU37" s="517"/>
      <c r="GV37" s="517"/>
      <c r="GW37" s="517"/>
      <c r="GX37" s="517"/>
      <c r="GY37" s="517"/>
      <c r="GZ37" s="517"/>
      <c r="HA37" s="517"/>
      <c r="HB37" s="517"/>
      <c r="HC37" s="517"/>
      <c r="HD37" s="517"/>
      <c r="HE37" s="517"/>
      <c r="HF37" s="517"/>
      <c r="HG37" s="517"/>
      <c r="HH37" s="517"/>
      <c r="HI37" s="517"/>
      <c r="HJ37" s="517"/>
      <c r="HK37" s="517"/>
      <c r="HL37" s="517"/>
      <c r="HM37" s="517"/>
      <c r="HN37" s="517"/>
      <c r="HO37" s="517"/>
      <c r="HP37" s="517"/>
      <c r="HQ37" s="517"/>
      <c r="HR37" s="517"/>
      <c r="HS37" s="517"/>
      <c r="HT37" s="517"/>
      <c r="HU37" s="517"/>
      <c r="HV37" s="517"/>
      <c r="HW37" s="517"/>
      <c r="HX37" s="517"/>
      <c r="HY37" s="517"/>
      <c r="HZ37" s="517"/>
      <c r="IA37" s="517"/>
      <c r="IB37" s="517"/>
      <c r="IC37" s="517"/>
      <c r="ID37" s="517"/>
      <c r="IE37" s="517"/>
      <c r="IF37" s="517"/>
      <c r="IG37" s="517"/>
      <c r="IH37" s="517"/>
      <c r="II37" s="517"/>
      <c r="IJ37" s="517"/>
      <c r="IK37" s="517"/>
      <c r="IL37" s="517"/>
      <c r="IM37" s="517"/>
      <c r="IN37" s="517"/>
      <c r="IO37" s="517"/>
      <c r="IP37" s="517"/>
      <c r="IQ37" s="517"/>
      <c r="IR37" s="517"/>
      <c r="IS37" s="517"/>
      <c r="IT37" s="517"/>
      <c r="IU37" s="517"/>
      <c r="IV37" s="517"/>
    </row>
    <row r="38" spans="1:256" s="6" customFormat="1" ht="15.75" customHeight="1">
      <c r="A38" s="528" t="s">
        <v>20</v>
      </c>
      <c r="B38" s="519" t="s">
        <v>14</v>
      </c>
      <c r="C38" s="520">
        <v>0.48</v>
      </c>
      <c r="D38" s="521">
        <v>0.31</v>
      </c>
      <c r="E38" s="548">
        <v>0.16999999999999998</v>
      </c>
      <c r="F38" s="549">
        <v>13</v>
      </c>
      <c r="G38" s="550">
        <v>1</v>
      </c>
      <c r="H38" s="520">
        <v>0.33</v>
      </c>
      <c r="I38" s="521">
        <v>0.63</v>
      </c>
      <c r="J38" s="522">
        <v>-0.3</v>
      </c>
      <c r="K38" s="523">
        <v>39</v>
      </c>
      <c r="L38" s="525">
        <v>22</v>
      </c>
      <c r="M38" s="347"/>
      <c r="N38" s="347"/>
      <c r="O38" s="347"/>
      <c r="P38" s="347"/>
      <c r="Q38" s="347"/>
      <c r="R38" s="347"/>
      <c r="S38" s="347"/>
      <c r="T38" s="347"/>
      <c r="U38" s="347"/>
      <c r="V38" s="347"/>
      <c r="W38" s="347"/>
      <c r="X38" s="347"/>
      <c r="Y38" s="347"/>
      <c r="Z38" s="347"/>
      <c r="AA38" s="347"/>
      <c r="AB38" s="347"/>
      <c r="AC38" s="347"/>
      <c r="AD38" s="347"/>
      <c r="AE38" s="347"/>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CN38" s="347"/>
      <c r="CO38" s="347"/>
      <c r="CP38" s="347"/>
      <c r="CQ38" s="347"/>
      <c r="CR38" s="347"/>
      <c r="CS38" s="347"/>
      <c r="CT38" s="347"/>
      <c r="CU38" s="347"/>
      <c r="CV38" s="347"/>
      <c r="CW38" s="347"/>
      <c r="CX38" s="347"/>
      <c r="CY38" s="347"/>
      <c r="CZ38" s="347"/>
      <c r="DA38" s="347"/>
      <c r="DB38" s="347"/>
      <c r="DC38" s="347"/>
      <c r="DD38" s="347"/>
      <c r="DE38" s="347"/>
      <c r="DF38" s="347"/>
      <c r="DG38" s="347"/>
      <c r="DH38" s="347"/>
      <c r="DI38" s="347"/>
      <c r="DJ38" s="347"/>
      <c r="DK38" s="347"/>
      <c r="DL38" s="347"/>
      <c r="DM38" s="347"/>
      <c r="DN38" s="347"/>
      <c r="DO38" s="347"/>
      <c r="DP38" s="347"/>
      <c r="DQ38" s="347"/>
      <c r="DR38" s="347"/>
      <c r="DS38" s="347"/>
      <c r="DT38" s="347"/>
      <c r="DU38" s="347"/>
      <c r="DV38" s="347"/>
      <c r="DW38" s="347"/>
      <c r="DX38" s="347"/>
      <c r="DY38" s="347"/>
      <c r="DZ38" s="347"/>
      <c r="EA38" s="347"/>
      <c r="EB38" s="347"/>
      <c r="EC38" s="347"/>
      <c r="ED38" s="347"/>
      <c r="EE38" s="347"/>
      <c r="EF38" s="347"/>
      <c r="EG38" s="347"/>
      <c r="EH38" s="347"/>
      <c r="EI38" s="347"/>
      <c r="EJ38" s="347"/>
      <c r="EK38" s="347"/>
      <c r="EL38" s="347"/>
      <c r="EM38" s="347"/>
      <c r="EN38" s="347"/>
      <c r="EO38" s="347"/>
      <c r="EP38" s="347"/>
      <c r="EQ38" s="347"/>
      <c r="ER38" s="347"/>
      <c r="ES38" s="347"/>
      <c r="ET38" s="347"/>
      <c r="EU38" s="347"/>
      <c r="EV38" s="347"/>
      <c r="EW38" s="347"/>
      <c r="EX38" s="347"/>
      <c r="EY38" s="347"/>
      <c r="EZ38" s="347"/>
      <c r="FA38" s="347"/>
      <c r="FB38" s="347"/>
      <c r="FC38" s="347"/>
      <c r="FD38" s="347"/>
      <c r="FE38" s="347"/>
      <c r="FF38" s="347"/>
      <c r="FG38" s="347"/>
      <c r="FH38" s="347"/>
      <c r="FI38" s="347"/>
      <c r="FJ38" s="347"/>
      <c r="FK38" s="347"/>
      <c r="FL38" s="347"/>
      <c r="FM38" s="347"/>
      <c r="FN38" s="347"/>
      <c r="FO38" s="347"/>
      <c r="FP38" s="347"/>
      <c r="FQ38" s="347"/>
      <c r="FR38" s="347"/>
      <c r="FS38" s="347"/>
      <c r="FT38" s="347"/>
      <c r="FU38" s="347"/>
      <c r="FV38" s="347"/>
      <c r="FW38" s="347"/>
      <c r="FX38" s="347"/>
      <c r="FY38" s="347"/>
      <c r="FZ38" s="347"/>
      <c r="GA38" s="347"/>
      <c r="GB38" s="347"/>
      <c r="GC38" s="347"/>
      <c r="GD38" s="347"/>
      <c r="GE38" s="347"/>
      <c r="GF38" s="347"/>
      <c r="GG38" s="347"/>
      <c r="GH38" s="347"/>
      <c r="GI38" s="347"/>
      <c r="GJ38" s="347"/>
      <c r="GK38" s="347"/>
      <c r="GL38" s="347"/>
      <c r="GM38" s="347"/>
      <c r="GN38" s="347"/>
      <c r="GO38" s="347"/>
      <c r="GP38" s="347"/>
      <c r="GQ38" s="347"/>
      <c r="GR38" s="347"/>
      <c r="GS38" s="347"/>
      <c r="GT38" s="347"/>
      <c r="GU38" s="347"/>
      <c r="GV38" s="347"/>
      <c r="GW38" s="347"/>
      <c r="GX38" s="347"/>
      <c r="GY38" s="347"/>
      <c r="GZ38" s="347"/>
      <c r="HA38" s="347"/>
      <c r="HB38" s="347"/>
      <c r="HC38" s="347"/>
      <c r="HD38" s="347"/>
      <c r="HE38" s="347"/>
      <c r="HF38" s="347"/>
      <c r="HG38" s="347"/>
      <c r="HH38" s="347"/>
      <c r="HI38" s="347"/>
      <c r="HJ38" s="347"/>
      <c r="HK38" s="347"/>
      <c r="HL38" s="347"/>
      <c r="HM38" s="347"/>
      <c r="HN38" s="347"/>
      <c r="HO38" s="347"/>
      <c r="HP38" s="347"/>
      <c r="HQ38" s="347"/>
      <c r="HR38" s="347"/>
      <c r="HS38" s="347"/>
      <c r="HT38" s="347"/>
      <c r="HU38" s="347"/>
      <c r="HV38" s="347"/>
      <c r="HW38" s="347"/>
      <c r="HX38" s="347"/>
      <c r="HY38" s="347"/>
      <c r="HZ38" s="347"/>
      <c r="IA38" s="347"/>
      <c r="IB38" s="347"/>
      <c r="IC38" s="347"/>
      <c r="ID38" s="347"/>
      <c r="IE38" s="347"/>
      <c r="IF38" s="347"/>
      <c r="IG38" s="347"/>
      <c r="IH38" s="347"/>
      <c r="II38" s="347"/>
      <c r="IJ38" s="347"/>
      <c r="IK38" s="347"/>
      <c r="IL38" s="347"/>
      <c r="IM38" s="347"/>
      <c r="IN38" s="347"/>
      <c r="IO38" s="347"/>
      <c r="IP38" s="347"/>
      <c r="IQ38" s="347"/>
      <c r="IR38" s="347"/>
      <c r="IS38" s="347"/>
      <c r="IT38" s="347"/>
      <c r="IU38" s="347"/>
      <c r="IV38" s="347"/>
    </row>
    <row r="39" spans="1:256" s="6" customFormat="1" ht="15.75" customHeight="1">
      <c r="A39" s="528" t="s">
        <v>21</v>
      </c>
      <c r="B39" s="519" t="s">
        <v>26</v>
      </c>
      <c r="C39" s="520">
        <v>0.96</v>
      </c>
      <c r="D39" s="521">
        <v>0.39</v>
      </c>
      <c r="E39" s="548">
        <v>0.57</v>
      </c>
      <c r="F39" s="549">
        <v>5</v>
      </c>
      <c r="G39" s="550">
        <v>23</v>
      </c>
      <c r="H39" s="520">
        <v>1.06</v>
      </c>
      <c r="I39" s="552">
        <v>0.53</v>
      </c>
      <c r="J39" s="522">
        <v>0.53</v>
      </c>
      <c r="K39" s="523">
        <v>3</v>
      </c>
      <c r="L39" s="553">
        <v>8</v>
      </c>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7"/>
      <c r="CO39" s="347"/>
      <c r="CP39" s="347"/>
      <c r="CQ39" s="347"/>
      <c r="CR39" s="347"/>
      <c r="CS39" s="347"/>
      <c r="CT39" s="347"/>
      <c r="CU39" s="347"/>
      <c r="CV39" s="347"/>
      <c r="CW39" s="347"/>
      <c r="CX39" s="347"/>
      <c r="CY39" s="347"/>
      <c r="CZ39" s="347"/>
      <c r="DA39" s="347"/>
      <c r="DB39" s="347"/>
      <c r="DC39" s="347"/>
      <c r="DD39" s="347"/>
      <c r="DE39" s="347"/>
      <c r="DF39" s="347"/>
      <c r="DG39" s="347"/>
      <c r="DH39" s="347"/>
      <c r="DI39" s="347"/>
      <c r="DJ39" s="347"/>
      <c r="DK39" s="347"/>
      <c r="DL39" s="347"/>
      <c r="DM39" s="347"/>
      <c r="DN39" s="347"/>
      <c r="DO39" s="347"/>
      <c r="DP39" s="347"/>
      <c r="DQ39" s="347"/>
      <c r="DR39" s="347"/>
      <c r="DS39" s="347"/>
      <c r="DT39" s="347"/>
      <c r="DU39" s="347"/>
      <c r="DV39" s="347"/>
      <c r="DW39" s="347"/>
      <c r="DX39" s="347"/>
      <c r="DY39" s="347"/>
      <c r="DZ39" s="347"/>
      <c r="EA39" s="347"/>
      <c r="EB39" s="347"/>
      <c r="EC39" s="347"/>
      <c r="ED39" s="347"/>
      <c r="EE39" s="347"/>
      <c r="EF39" s="347"/>
      <c r="EG39" s="347"/>
      <c r="EH39" s="347"/>
      <c r="EI39" s="347"/>
      <c r="EJ39" s="347"/>
      <c r="EK39" s="347"/>
      <c r="EL39" s="347"/>
      <c r="EM39" s="347"/>
      <c r="EN39" s="347"/>
      <c r="EO39" s="347"/>
      <c r="EP39" s="347"/>
      <c r="EQ39" s="347"/>
      <c r="ER39" s="347"/>
      <c r="ES39" s="347"/>
      <c r="ET39" s="347"/>
      <c r="EU39" s="347"/>
      <c r="EV39" s="347"/>
      <c r="EW39" s="347"/>
      <c r="EX39" s="347"/>
      <c r="EY39" s="347"/>
      <c r="EZ39" s="347"/>
      <c r="FA39" s="347"/>
      <c r="FB39" s="347"/>
      <c r="FC39" s="347"/>
      <c r="FD39" s="347"/>
      <c r="FE39" s="347"/>
      <c r="FF39" s="347"/>
      <c r="FG39" s="347"/>
      <c r="FH39" s="347"/>
      <c r="FI39" s="347"/>
      <c r="FJ39" s="347"/>
      <c r="FK39" s="347"/>
      <c r="FL39" s="347"/>
      <c r="FM39" s="347"/>
      <c r="FN39" s="347"/>
      <c r="FO39" s="347"/>
      <c r="FP39" s="347"/>
      <c r="FQ39" s="347"/>
      <c r="FR39" s="347"/>
      <c r="FS39" s="347"/>
      <c r="FT39" s="347"/>
      <c r="FU39" s="347"/>
      <c r="FV39" s="347"/>
      <c r="FW39" s="347"/>
      <c r="FX39" s="347"/>
      <c r="FY39" s="347"/>
      <c r="FZ39" s="347"/>
      <c r="GA39" s="347"/>
      <c r="GB39" s="347"/>
      <c r="GC39" s="347"/>
      <c r="GD39" s="347"/>
      <c r="GE39" s="347"/>
      <c r="GF39" s="347"/>
      <c r="GG39" s="347"/>
      <c r="GH39" s="347"/>
      <c r="GI39" s="347"/>
      <c r="GJ39" s="347"/>
      <c r="GK39" s="347"/>
      <c r="GL39" s="347"/>
      <c r="GM39" s="347"/>
      <c r="GN39" s="347"/>
      <c r="GO39" s="347"/>
      <c r="GP39" s="347"/>
      <c r="GQ39" s="347"/>
      <c r="GR39" s="347"/>
      <c r="GS39" s="347"/>
      <c r="GT39" s="347"/>
      <c r="GU39" s="347"/>
      <c r="GV39" s="347"/>
      <c r="GW39" s="347"/>
      <c r="GX39" s="347"/>
      <c r="GY39" s="347"/>
      <c r="GZ39" s="347"/>
      <c r="HA39" s="347"/>
      <c r="HB39" s="347"/>
      <c r="HC39" s="347"/>
      <c r="HD39" s="347"/>
      <c r="HE39" s="347"/>
      <c r="HF39" s="347"/>
      <c r="HG39" s="347"/>
      <c r="HH39" s="347"/>
      <c r="HI39" s="347"/>
      <c r="HJ39" s="347"/>
      <c r="HK39" s="347"/>
      <c r="HL39" s="347"/>
      <c r="HM39" s="347"/>
      <c r="HN39" s="347"/>
      <c r="HO39" s="347"/>
      <c r="HP39" s="347"/>
      <c r="HQ39" s="347"/>
      <c r="HR39" s="347"/>
      <c r="HS39" s="347"/>
      <c r="HT39" s="347"/>
      <c r="HU39" s="347"/>
      <c r="HV39" s="347"/>
      <c r="HW39" s="347"/>
      <c r="HX39" s="347"/>
      <c r="HY39" s="347"/>
      <c r="HZ39" s="347"/>
      <c r="IA39" s="347"/>
      <c r="IB39" s="347"/>
      <c r="IC39" s="347"/>
      <c r="ID39" s="347"/>
      <c r="IE39" s="347"/>
      <c r="IF39" s="347"/>
      <c r="IG39" s="347"/>
      <c r="IH39" s="347"/>
      <c r="II39" s="347"/>
      <c r="IJ39" s="347"/>
      <c r="IK39" s="347"/>
      <c r="IL39" s="347"/>
      <c r="IM39" s="347"/>
      <c r="IN39" s="347"/>
      <c r="IO39" s="347"/>
      <c r="IP39" s="347"/>
      <c r="IQ39" s="347"/>
      <c r="IR39" s="347"/>
      <c r="IS39" s="347"/>
      <c r="IT39" s="347"/>
      <c r="IU39" s="347"/>
      <c r="IV39" s="347"/>
    </row>
    <row r="40" spans="1:256" s="6" customFormat="1" ht="15.75" customHeight="1">
      <c r="A40" s="528" t="s">
        <v>22</v>
      </c>
      <c r="B40" s="519" t="s">
        <v>27</v>
      </c>
      <c r="C40" s="520">
        <v>0.74</v>
      </c>
      <c r="D40" s="521">
        <v>0.95</v>
      </c>
      <c r="E40" s="522">
        <v>-0.20999999999999996</v>
      </c>
      <c r="F40" s="523">
        <v>29</v>
      </c>
      <c r="G40" s="524">
        <v>5</v>
      </c>
      <c r="H40" s="520">
        <v>0.76</v>
      </c>
      <c r="I40" s="521">
        <v>1.19</v>
      </c>
      <c r="J40" s="522">
        <v>-0.42999999999999994</v>
      </c>
      <c r="K40" s="523">
        <v>30</v>
      </c>
      <c r="L40" s="525">
        <v>13</v>
      </c>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7"/>
      <c r="BL40" s="347"/>
      <c r="BM40" s="347"/>
      <c r="BN40" s="347"/>
      <c r="BO40" s="347"/>
      <c r="BP40" s="347"/>
      <c r="BQ40" s="347"/>
      <c r="BR40" s="347"/>
      <c r="BS40" s="347"/>
      <c r="BT40" s="347"/>
      <c r="BU40" s="347"/>
      <c r="BV40" s="347"/>
      <c r="BW40" s="347"/>
      <c r="BX40" s="347"/>
      <c r="BY40" s="347"/>
      <c r="BZ40" s="347"/>
      <c r="CA40" s="347"/>
      <c r="CB40" s="347"/>
      <c r="CC40" s="347"/>
      <c r="CD40" s="347"/>
      <c r="CE40" s="347"/>
      <c r="CF40" s="347"/>
      <c r="CG40" s="347"/>
      <c r="CH40" s="347"/>
      <c r="CI40" s="347"/>
      <c r="CJ40" s="347"/>
      <c r="CK40" s="347"/>
      <c r="CL40" s="347"/>
      <c r="CM40" s="347"/>
      <c r="CN40" s="347"/>
      <c r="CO40" s="347"/>
      <c r="CP40" s="347"/>
      <c r="CQ40" s="347"/>
      <c r="CR40" s="347"/>
      <c r="CS40" s="347"/>
      <c r="CT40" s="347"/>
      <c r="CU40" s="347"/>
      <c r="CV40" s="347"/>
      <c r="CW40" s="347"/>
      <c r="CX40" s="347"/>
      <c r="CY40" s="347"/>
      <c r="CZ40" s="347"/>
      <c r="DA40" s="347"/>
      <c r="DB40" s="347"/>
      <c r="DC40" s="347"/>
      <c r="DD40" s="347"/>
      <c r="DE40" s="347"/>
      <c r="DF40" s="347"/>
      <c r="DG40" s="347"/>
      <c r="DH40" s="347"/>
      <c r="DI40" s="347"/>
      <c r="DJ40" s="347"/>
      <c r="DK40" s="347"/>
      <c r="DL40" s="347"/>
      <c r="DM40" s="347"/>
      <c r="DN40" s="347"/>
      <c r="DO40" s="347"/>
      <c r="DP40" s="347"/>
      <c r="DQ40" s="347"/>
      <c r="DR40" s="347"/>
      <c r="DS40" s="347"/>
      <c r="DT40" s="347"/>
      <c r="DU40" s="347"/>
      <c r="DV40" s="347"/>
      <c r="DW40" s="347"/>
      <c r="DX40" s="347"/>
      <c r="DY40" s="347"/>
      <c r="DZ40" s="347"/>
      <c r="EA40" s="347"/>
      <c r="EB40" s="347"/>
      <c r="EC40" s="347"/>
      <c r="ED40" s="347"/>
      <c r="EE40" s="347"/>
      <c r="EF40" s="347"/>
      <c r="EG40" s="347"/>
      <c r="EH40" s="347"/>
      <c r="EI40" s="347"/>
      <c r="EJ40" s="347"/>
      <c r="EK40" s="347"/>
      <c r="EL40" s="347"/>
      <c r="EM40" s="347"/>
      <c r="EN40" s="347"/>
      <c r="EO40" s="347"/>
      <c r="EP40" s="347"/>
      <c r="EQ40" s="347"/>
      <c r="ER40" s="347"/>
      <c r="ES40" s="347"/>
      <c r="ET40" s="347"/>
      <c r="EU40" s="347"/>
      <c r="EV40" s="347"/>
      <c r="EW40" s="347"/>
      <c r="EX40" s="347"/>
      <c r="EY40" s="347"/>
      <c r="EZ40" s="347"/>
      <c r="FA40" s="347"/>
      <c r="FB40" s="347"/>
      <c r="FC40" s="347"/>
      <c r="FD40" s="347"/>
      <c r="FE40" s="347"/>
      <c r="FF40" s="347"/>
      <c r="FG40" s="347"/>
      <c r="FH40" s="347"/>
      <c r="FI40" s="347"/>
      <c r="FJ40" s="347"/>
      <c r="FK40" s="347"/>
      <c r="FL40" s="347"/>
      <c r="FM40" s="347"/>
      <c r="FN40" s="347"/>
      <c r="FO40" s="347"/>
      <c r="FP40" s="347"/>
      <c r="FQ40" s="347"/>
      <c r="FR40" s="347"/>
      <c r="FS40" s="347"/>
      <c r="FT40" s="347"/>
      <c r="FU40" s="347"/>
      <c r="FV40" s="347"/>
      <c r="FW40" s="347"/>
      <c r="FX40" s="347"/>
      <c r="FY40" s="347"/>
      <c r="FZ40" s="347"/>
      <c r="GA40" s="347"/>
      <c r="GB40" s="347"/>
      <c r="GC40" s="347"/>
      <c r="GD40" s="347"/>
      <c r="GE40" s="347"/>
      <c r="GF40" s="347"/>
      <c r="GG40" s="347"/>
      <c r="GH40" s="347"/>
      <c r="GI40" s="347"/>
      <c r="GJ40" s="347"/>
      <c r="GK40" s="347"/>
      <c r="GL40" s="347"/>
      <c r="GM40" s="347"/>
      <c r="GN40" s="347"/>
      <c r="GO40" s="347"/>
      <c r="GP40" s="347"/>
      <c r="GQ40" s="347"/>
      <c r="GR40" s="347"/>
      <c r="GS40" s="347"/>
      <c r="GT40" s="347"/>
      <c r="GU40" s="347"/>
      <c r="GV40" s="347"/>
      <c r="GW40" s="347"/>
      <c r="GX40" s="347"/>
      <c r="GY40" s="347"/>
      <c r="GZ40" s="347"/>
      <c r="HA40" s="347"/>
      <c r="HB40" s="347"/>
      <c r="HC40" s="347"/>
      <c r="HD40" s="347"/>
      <c r="HE40" s="347"/>
      <c r="HF40" s="347"/>
      <c r="HG40" s="347"/>
      <c r="HH40" s="347"/>
      <c r="HI40" s="347"/>
      <c r="HJ40" s="347"/>
      <c r="HK40" s="347"/>
      <c r="HL40" s="347"/>
      <c r="HM40" s="347"/>
      <c r="HN40" s="347"/>
      <c r="HO40" s="347"/>
      <c r="HP40" s="347"/>
      <c r="HQ40" s="347"/>
      <c r="HR40" s="347"/>
      <c r="HS40" s="347"/>
      <c r="HT40" s="347"/>
      <c r="HU40" s="347"/>
      <c r="HV40" s="347"/>
      <c r="HW40" s="347"/>
      <c r="HX40" s="347"/>
      <c r="HY40" s="347"/>
      <c r="HZ40" s="347"/>
      <c r="IA40" s="347"/>
      <c r="IB40" s="347"/>
      <c r="IC40" s="347"/>
      <c r="ID40" s="347"/>
      <c r="IE40" s="347"/>
      <c r="IF40" s="347"/>
      <c r="IG40" s="347"/>
      <c r="IH40" s="347"/>
      <c r="II40" s="347"/>
      <c r="IJ40" s="347"/>
      <c r="IK40" s="347"/>
      <c r="IL40" s="347"/>
      <c r="IM40" s="347"/>
      <c r="IN40" s="347"/>
      <c r="IO40" s="347"/>
      <c r="IP40" s="347"/>
      <c r="IQ40" s="347"/>
      <c r="IR40" s="347"/>
      <c r="IS40" s="347"/>
      <c r="IT40" s="347"/>
      <c r="IU40" s="347"/>
      <c r="IV40" s="347"/>
    </row>
    <row r="41" spans="1:256" s="6" customFormat="1" ht="15.75" customHeight="1">
      <c r="A41" s="528" t="s">
        <v>23</v>
      </c>
      <c r="B41" s="519" t="s">
        <v>28</v>
      </c>
      <c r="C41" s="520">
        <v>1.55</v>
      </c>
      <c r="D41" s="521">
        <v>1.71</v>
      </c>
      <c r="E41" s="522">
        <v>-0.15999999999999992</v>
      </c>
      <c r="F41" s="523">
        <v>27</v>
      </c>
      <c r="G41" s="524">
        <v>10</v>
      </c>
      <c r="H41" s="520">
        <v>0.99</v>
      </c>
      <c r="I41" s="521">
        <v>1.69</v>
      </c>
      <c r="J41" s="522">
        <v>-0.7</v>
      </c>
      <c r="K41" s="523">
        <v>40</v>
      </c>
      <c r="L41" s="525">
        <v>44</v>
      </c>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7"/>
      <c r="CD41" s="347"/>
      <c r="CE41" s="347"/>
      <c r="CF41" s="347"/>
      <c r="CG41" s="347"/>
      <c r="CH41" s="347"/>
      <c r="CI41" s="347"/>
      <c r="CJ41" s="347"/>
      <c r="CK41" s="347"/>
      <c r="CL41" s="347"/>
      <c r="CM41" s="347"/>
      <c r="CN41" s="347"/>
      <c r="CO41" s="347"/>
      <c r="CP41" s="347"/>
      <c r="CQ41" s="347"/>
      <c r="CR41" s="347"/>
      <c r="CS41" s="347"/>
      <c r="CT41" s="347"/>
      <c r="CU41" s="347"/>
      <c r="CV41" s="347"/>
      <c r="CW41" s="347"/>
      <c r="CX41" s="347"/>
      <c r="CY41" s="347"/>
      <c r="CZ41" s="347"/>
      <c r="DA41" s="347"/>
      <c r="DB41" s="347"/>
      <c r="DC41" s="347"/>
      <c r="DD41" s="347"/>
      <c r="DE41" s="347"/>
      <c r="DF41" s="347"/>
      <c r="DG41" s="347"/>
      <c r="DH41" s="347"/>
      <c r="DI41" s="347"/>
      <c r="DJ41" s="347"/>
      <c r="DK41" s="347"/>
      <c r="DL41" s="347"/>
      <c r="DM41" s="347"/>
      <c r="DN41" s="347"/>
      <c r="DO41" s="347"/>
      <c r="DP41" s="347"/>
      <c r="DQ41" s="347"/>
      <c r="DR41" s="347"/>
      <c r="DS41" s="347"/>
      <c r="DT41" s="347"/>
      <c r="DU41" s="347"/>
      <c r="DV41" s="347"/>
      <c r="DW41" s="347"/>
      <c r="DX41" s="347"/>
      <c r="DY41" s="347"/>
      <c r="DZ41" s="347"/>
      <c r="EA41" s="347"/>
      <c r="EB41" s="347"/>
      <c r="EC41" s="347"/>
      <c r="ED41" s="347"/>
      <c r="EE41" s="347"/>
      <c r="EF41" s="347"/>
      <c r="EG41" s="347"/>
      <c r="EH41" s="347"/>
      <c r="EI41" s="347"/>
      <c r="EJ41" s="347"/>
      <c r="EK41" s="347"/>
      <c r="EL41" s="347"/>
      <c r="EM41" s="347"/>
      <c r="EN41" s="347"/>
      <c r="EO41" s="347"/>
      <c r="EP41" s="347"/>
      <c r="EQ41" s="347"/>
      <c r="ER41" s="347"/>
      <c r="ES41" s="347"/>
      <c r="ET41" s="347"/>
      <c r="EU41" s="347"/>
      <c r="EV41" s="347"/>
      <c r="EW41" s="347"/>
      <c r="EX41" s="347"/>
      <c r="EY41" s="347"/>
      <c r="EZ41" s="347"/>
      <c r="FA41" s="347"/>
      <c r="FB41" s="347"/>
      <c r="FC41" s="347"/>
      <c r="FD41" s="347"/>
      <c r="FE41" s="347"/>
      <c r="FF41" s="347"/>
      <c r="FG41" s="347"/>
      <c r="FH41" s="347"/>
      <c r="FI41" s="347"/>
      <c r="FJ41" s="347"/>
      <c r="FK41" s="347"/>
      <c r="FL41" s="347"/>
      <c r="FM41" s="347"/>
      <c r="FN41" s="347"/>
      <c r="FO41" s="347"/>
      <c r="FP41" s="347"/>
      <c r="FQ41" s="347"/>
      <c r="FR41" s="347"/>
      <c r="FS41" s="347"/>
      <c r="FT41" s="347"/>
      <c r="FU41" s="347"/>
      <c r="FV41" s="347"/>
      <c r="FW41" s="347"/>
      <c r="FX41" s="347"/>
      <c r="FY41" s="347"/>
      <c r="FZ41" s="347"/>
      <c r="GA41" s="347"/>
      <c r="GB41" s="347"/>
      <c r="GC41" s="347"/>
      <c r="GD41" s="347"/>
      <c r="GE41" s="347"/>
      <c r="GF41" s="347"/>
      <c r="GG41" s="347"/>
      <c r="GH41" s="347"/>
      <c r="GI41" s="347"/>
      <c r="GJ41" s="347"/>
      <c r="GK41" s="347"/>
      <c r="GL41" s="347"/>
      <c r="GM41" s="347"/>
      <c r="GN41" s="347"/>
      <c r="GO41" s="347"/>
      <c r="GP41" s="347"/>
      <c r="GQ41" s="347"/>
      <c r="GR41" s="347"/>
      <c r="GS41" s="347"/>
      <c r="GT41" s="347"/>
      <c r="GU41" s="347"/>
      <c r="GV41" s="347"/>
      <c r="GW41" s="347"/>
      <c r="GX41" s="347"/>
      <c r="GY41" s="347"/>
      <c r="GZ41" s="347"/>
      <c r="HA41" s="347"/>
      <c r="HB41" s="347"/>
      <c r="HC41" s="347"/>
      <c r="HD41" s="347"/>
      <c r="HE41" s="347"/>
      <c r="HF41" s="347"/>
      <c r="HG41" s="347"/>
      <c r="HH41" s="347"/>
      <c r="HI41" s="347"/>
      <c r="HJ41" s="347"/>
      <c r="HK41" s="347"/>
      <c r="HL41" s="347"/>
      <c r="HM41" s="347"/>
      <c r="HN41" s="347"/>
      <c r="HO41" s="347"/>
      <c r="HP41" s="347"/>
      <c r="HQ41" s="347"/>
      <c r="HR41" s="347"/>
      <c r="HS41" s="347"/>
      <c r="HT41" s="347"/>
      <c r="HU41" s="347"/>
      <c r="HV41" s="347"/>
      <c r="HW41" s="347"/>
      <c r="HX41" s="347"/>
      <c r="HY41" s="347"/>
      <c r="HZ41" s="347"/>
      <c r="IA41" s="347"/>
      <c r="IB41" s="347"/>
      <c r="IC41" s="347"/>
      <c r="ID41" s="347"/>
      <c r="IE41" s="347"/>
      <c r="IF41" s="347"/>
      <c r="IG41" s="347"/>
      <c r="IH41" s="347"/>
      <c r="II41" s="347"/>
      <c r="IJ41" s="347"/>
      <c r="IK41" s="347"/>
      <c r="IL41" s="347"/>
      <c r="IM41" s="347"/>
      <c r="IN41" s="347"/>
      <c r="IO41" s="347"/>
      <c r="IP41" s="347"/>
      <c r="IQ41" s="347"/>
      <c r="IR41" s="347"/>
      <c r="IS41" s="347"/>
      <c r="IT41" s="347"/>
      <c r="IU41" s="347"/>
      <c r="IV41" s="347"/>
    </row>
    <row r="42" spans="1:256" s="6" customFormat="1" ht="15.75" customHeight="1">
      <c r="A42" s="528" t="s">
        <v>24</v>
      </c>
      <c r="B42" s="519" t="s">
        <v>185</v>
      </c>
      <c r="C42" s="520">
        <v>3</v>
      </c>
      <c r="D42" s="521">
        <v>2.87</v>
      </c>
      <c r="E42" s="522">
        <v>0.1299999999999999</v>
      </c>
      <c r="F42" s="523">
        <v>11</v>
      </c>
      <c r="G42" s="524">
        <v>33</v>
      </c>
      <c r="H42" s="520">
        <v>2.3</v>
      </c>
      <c r="I42" s="521">
        <v>2.65</v>
      </c>
      <c r="J42" s="522">
        <v>-0.3500000000000001</v>
      </c>
      <c r="K42" s="523">
        <v>24</v>
      </c>
      <c r="L42" s="525">
        <v>26</v>
      </c>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7"/>
      <c r="BE42" s="347"/>
      <c r="BF42" s="347"/>
      <c r="BG42" s="347"/>
      <c r="BH42" s="347"/>
      <c r="BI42" s="347"/>
      <c r="BJ42" s="347"/>
      <c r="BK42" s="347"/>
      <c r="BL42" s="347"/>
      <c r="BM42" s="347"/>
      <c r="BN42" s="347"/>
      <c r="BO42" s="347"/>
      <c r="BP42" s="347"/>
      <c r="BQ42" s="347"/>
      <c r="BR42" s="347"/>
      <c r="BS42" s="347"/>
      <c r="BT42" s="347"/>
      <c r="BU42" s="347"/>
      <c r="BV42" s="347"/>
      <c r="BW42" s="347"/>
      <c r="BX42" s="347"/>
      <c r="BY42" s="347"/>
      <c r="BZ42" s="347"/>
      <c r="CA42" s="347"/>
      <c r="CB42" s="347"/>
      <c r="CC42" s="347"/>
      <c r="CD42" s="347"/>
      <c r="CE42" s="347"/>
      <c r="CF42" s="347"/>
      <c r="CG42" s="347"/>
      <c r="CH42" s="347"/>
      <c r="CI42" s="347"/>
      <c r="CJ42" s="347"/>
      <c r="CK42" s="347"/>
      <c r="CL42" s="347"/>
      <c r="CM42" s="347"/>
      <c r="CN42" s="347"/>
      <c r="CO42" s="347"/>
      <c r="CP42" s="347"/>
      <c r="CQ42" s="347"/>
      <c r="CR42" s="347"/>
      <c r="CS42" s="347"/>
      <c r="CT42" s="347"/>
      <c r="CU42" s="347"/>
      <c r="CV42" s="347"/>
      <c r="CW42" s="347"/>
      <c r="CX42" s="347"/>
      <c r="CY42" s="347"/>
      <c r="CZ42" s="347"/>
      <c r="DA42" s="347"/>
      <c r="DB42" s="347"/>
      <c r="DC42" s="347"/>
      <c r="DD42" s="347"/>
      <c r="DE42" s="347"/>
      <c r="DF42" s="347"/>
      <c r="DG42" s="347"/>
      <c r="DH42" s="347"/>
      <c r="DI42" s="347"/>
      <c r="DJ42" s="347"/>
      <c r="DK42" s="347"/>
      <c r="DL42" s="347"/>
      <c r="DM42" s="347"/>
      <c r="DN42" s="347"/>
      <c r="DO42" s="347"/>
      <c r="DP42" s="347"/>
      <c r="DQ42" s="347"/>
      <c r="DR42" s="347"/>
      <c r="DS42" s="347"/>
      <c r="DT42" s="347"/>
      <c r="DU42" s="347"/>
      <c r="DV42" s="347"/>
      <c r="DW42" s="347"/>
      <c r="DX42" s="347"/>
      <c r="DY42" s="347"/>
      <c r="DZ42" s="347"/>
      <c r="EA42" s="347"/>
      <c r="EB42" s="347"/>
      <c r="EC42" s="347"/>
      <c r="ED42" s="347"/>
      <c r="EE42" s="347"/>
      <c r="EF42" s="347"/>
      <c r="EG42" s="347"/>
      <c r="EH42" s="347"/>
      <c r="EI42" s="347"/>
      <c r="EJ42" s="347"/>
      <c r="EK42" s="347"/>
      <c r="EL42" s="347"/>
      <c r="EM42" s="347"/>
      <c r="EN42" s="347"/>
      <c r="EO42" s="347"/>
      <c r="EP42" s="347"/>
      <c r="EQ42" s="347"/>
      <c r="ER42" s="347"/>
      <c r="ES42" s="347"/>
      <c r="ET42" s="347"/>
      <c r="EU42" s="347"/>
      <c r="EV42" s="347"/>
      <c r="EW42" s="347"/>
      <c r="EX42" s="347"/>
      <c r="EY42" s="347"/>
      <c r="EZ42" s="347"/>
      <c r="FA42" s="347"/>
      <c r="FB42" s="347"/>
      <c r="FC42" s="347"/>
      <c r="FD42" s="347"/>
      <c r="FE42" s="347"/>
      <c r="FF42" s="347"/>
      <c r="FG42" s="347"/>
      <c r="FH42" s="347"/>
      <c r="FI42" s="347"/>
      <c r="FJ42" s="347"/>
      <c r="FK42" s="347"/>
      <c r="FL42" s="347"/>
      <c r="FM42" s="347"/>
      <c r="FN42" s="347"/>
      <c r="FO42" s="347"/>
      <c r="FP42" s="347"/>
      <c r="FQ42" s="347"/>
      <c r="FR42" s="347"/>
      <c r="FS42" s="347"/>
      <c r="FT42" s="347"/>
      <c r="FU42" s="347"/>
      <c r="FV42" s="347"/>
      <c r="FW42" s="347"/>
      <c r="FX42" s="347"/>
      <c r="FY42" s="347"/>
      <c r="FZ42" s="347"/>
      <c r="GA42" s="347"/>
      <c r="GB42" s="347"/>
      <c r="GC42" s="347"/>
      <c r="GD42" s="347"/>
      <c r="GE42" s="347"/>
      <c r="GF42" s="347"/>
      <c r="GG42" s="347"/>
      <c r="GH42" s="347"/>
      <c r="GI42" s="347"/>
      <c r="GJ42" s="347"/>
      <c r="GK42" s="347"/>
      <c r="GL42" s="347"/>
      <c r="GM42" s="347"/>
      <c r="GN42" s="347"/>
      <c r="GO42" s="347"/>
      <c r="GP42" s="347"/>
      <c r="GQ42" s="347"/>
      <c r="GR42" s="347"/>
      <c r="GS42" s="347"/>
      <c r="GT42" s="347"/>
      <c r="GU42" s="347"/>
      <c r="GV42" s="347"/>
      <c r="GW42" s="347"/>
      <c r="GX42" s="347"/>
      <c r="GY42" s="347"/>
      <c r="GZ42" s="347"/>
      <c r="HA42" s="347"/>
      <c r="HB42" s="347"/>
      <c r="HC42" s="347"/>
      <c r="HD42" s="347"/>
      <c r="HE42" s="347"/>
      <c r="HF42" s="347"/>
      <c r="HG42" s="347"/>
      <c r="HH42" s="347"/>
      <c r="HI42" s="347"/>
      <c r="HJ42" s="347"/>
      <c r="HK42" s="347"/>
      <c r="HL42" s="347"/>
      <c r="HM42" s="347"/>
      <c r="HN42" s="347"/>
      <c r="HO42" s="347"/>
      <c r="HP42" s="347"/>
      <c r="HQ42" s="347"/>
      <c r="HR42" s="347"/>
      <c r="HS42" s="347"/>
      <c r="HT42" s="347"/>
      <c r="HU42" s="347"/>
      <c r="HV42" s="347"/>
      <c r="HW42" s="347"/>
      <c r="HX42" s="347"/>
      <c r="HY42" s="347"/>
      <c r="HZ42" s="347"/>
      <c r="IA42" s="347"/>
      <c r="IB42" s="347"/>
      <c r="IC42" s="347"/>
      <c r="ID42" s="347"/>
      <c r="IE42" s="347"/>
      <c r="IF42" s="347"/>
      <c r="IG42" s="347"/>
      <c r="IH42" s="347"/>
      <c r="II42" s="347"/>
      <c r="IJ42" s="347"/>
      <c r="IK42" s="347"/>
      <c r="IL42" s="347"/>
      <c r="IM42" s="347"/>
      <c r="IN42" s="347"/>
      <c r="IO42" s="347"/>
      <c r="IP42" s="347"/>
      <c r="IQ42" s="347"/>
      <c r="IR42" s="347"/>
      <c r="IS42" s="347"/>
      <c r="IT42" s="347"/>
      <c r="IU42" s="347"/>
      <c r="IV42" s="347"/>
    </row>
    <row r="43" spans="1:256" s="6" customFormat="1" ht="15.75" customHeight="1">
      <c r="A43" s="528" t="s">
        <v>25</v>
      </c>
      <c r="B43" s="519" t="s">
        <v>186</v>
      </c>
      <c r="C43" s="520">
        <v>3.02</v>
      </c>
      <c r="D43" s="521">
        <v>3.16</v>
      </c>
      <c r="E43" s="522">
        <v>-0.14000000000000012</v>
      </c>
      <c r="F43" s="523">
        <v>24</v>
      </c>
      <c r="G43" s="524">
        <v>47</v>
      </c>
      <c r="H43" s="520">
        <v>3.19</v>
      </c>
      <c r="I43" s="521">
        <v>2.93</v>
      </c>
      <c r="J43" s="522">
        <v>0.2599999999999998</v>
      </c>
      <c r="K43" s="523">
        <v>11</v>
      </c>
      <c r="L43" s="525">
        <v>7</v>
      </c>
      <c r="M43" s="347"/>
      <c r="N43" s="347"/>
      <c r="O43" s="347"/>
      <c r="P43" s="347"/>
      <c r="Q43" s="347"/>
      <c r="R43" s="347"/>
      <c r="S43" s="347"/>
      <c r="T43" s="347"/>
      <c r="U43" s="347"/>
      <c r="V43" s="347"/>
      <c r="W43" s="347"/>
      <c r="X43" s="347"/>
      <c r="Y43" s="347"/>
      <c r="Z43" s="347"/>
      <c r="AA43" s="347"/>
      <c r="AB43" s="347"/>
      <c r="AC43" s="347"/>
      <c r="AD43" s="347"/>
      <c r="AE43" s="347"/>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7"/>
      <c r="CD43" s="347"/>
      <c r="CE43" s="347"/>
      <c r="CF43" s="347"/>
      <c r="CG43" s="347"/>
      <c r="CH43" s="347"/>
      <c r="CI43" s="347"/>
      <c r="CJ43" s="347"/>
      <c r="CK43" s="347"/>
      <c r="CL43" s="347"/>
      <c r="CM43" s="347"/>
      <c r="CN43" s="347"/>
      <c r="CO43" s="347"/>
      <c r="CP43" s="347"/>
      <c r="CQ43" s="347"/>
      <c r="CR43" s="347"/>
      <c r="CS43" s="347"/>
      <c r="CT43" s="347"/>
      <c r="CU43" s="347"/>
      <c r="CV43" s="347"/>
      <c r="CW43" s="347"/>
      <c r="CX43" s="347"/>
      <c r="CY43" s="347"/>
      <c r="CZ43" s="347"/>
      <c r="DA43" s="347"/>
      <c r="DB43" s="347"/>
      <c r="DC43" s="347"/>
      <c r="DD43" s="347"/>
      <c r="DE43" s="347"/>
      <c r="DF43" s="347"/>
      <c r="DG43" s="347"/>
      <c r="DH43" s="347"/>
      <c r="DI43" s="347"/>
      <c r="DJ43" s="347"/>
      <c r="DK43" s="347"/>
      <c r="DL43" s="347"/>
      <c r="DM43" s="347"/>
      <c r="DN43" s="347"/>
      <c r="DO43" s="347"/>
      <c r="DP43" s="347"/>
      <c r="DQ43" s="347"/>
      <c r="DR43" s="347"/>
      <c r="DS43" s="347"/>
      <c r="DT43" s="347"/>
      <c r="DU43" s="347"/>
      <c r="DV43" s="347"/>
      <c r="DW43" s="347"/>
      <c r="DX43" s="347"/>
      <c r="DY43" s="347"/>
      <c r="DZ43" s="347"/>
      <c r="EA43" s="347"/>
      <c r="EB43" s="347"/>
      <c r="EC43" s="347"/>
      <c r="ED43" s="347"/>
      <c r="EE43" s="347"/>
      <c r="EF43" s="347"/>
      <c r="EG43" s="347"/>
      <c r="EH43" s="347"/>
      <c r="EI43" s="347"/>
      <c r="EJ43" s="347"/>
      <c r="EK43" s="347"/>
      <c r="EL43" s="347"/>
      <c r="EM43" s="347"/>
      <c r="EN43" s="347"/>
      <c r="EO43" s="347"/>
      <c r="EP43" s="347"/>
      <c r="EQ43" s="347"/>
      <c r="ER43" s="347"/>
      <c r="ES43" s="347"/>
      <c r="ET43" s="347"/>
      <c r="EU43" s="347"/>
      <c r="EV43" s="347"/>
      <c r="EW43" s="347"/>
      <c r="EX43" s="347"/>
      <c r="EY43" s="347"/>
      <c r="EZ43" s="347"/>
      <c r="FA43" s="347"/>
      <c r="FB43" s="347"/>
      <c r="FC43" s="347"/>
      <c r="FD43" s="347"/>
      <c r="FE43" s="347"/>
      <c r="FF43" s="347"/>
      <c r="FG43" s="347"/>
      <c r="FH43" s="347"/>
      <c r="FI43" s="347"/>
      <c r="FJ43" s="347"/>
      <c r="FK43" s="347"/>
      <c r="FL43" s="347"/>
      <c r="FM43" s="347"/>
      <c r="FN43" s="347"/>
      <c r="FO43" s="347"/>
      <c r="FP43" s="347"/>
      <c r="FQ43" s="347"/>
      <c r="FR43" s="347"/>
      <c r="FS43" s="347"/>
      <c r="FT43" s="347"/>
      <c r="FU43" s="347"/>
      <c r="FV43" s="347"/>
      <c r="FW43" s="347"/>
      <c r="FX43" s="347"/>
      <c r="FY43" s="347"/>
      <c r="FZ43" s="347"/>
      <c r="GA43" s="347"/>
      <c r="GB43" s="347"/>
      <c r="GC43" s="347"/>
      <c r="GD43" s="347"/>
      <c r="GE43" s="347"/>
      <c r="GF43" s="347"/>
      <c r="GG43" s="347"/>
      <c r="GH43" s="347"/>
      <c r="GI43" s="347"/>
      <c r="GJ43" s="347"/>
      <c r="GK43" s="347"/>
      <c r="GL43" s="347"/>
      <c r="GM43" s="347"/>
      <c r="GN43" s="347"/>
      <c r="GO43" s="347"/>
      <c r="GP43" s="347"/>
      <c r="GQ43" s="347"/>
      <c r="GR43" s="347"/>
      <c r="GS43" s="347"/>
      <c r="GT43" s="347"/>
      <c r="GU43" s="347"/>
      <c r="GV43" s="347"/>
      <c r="GW43" s="347"/>
      <c r="GX43" s="347"/>
      <c r="GY43" s="347"/>
      <c r="GZ43" s="347"/>
      <c r="HA43" s="347"/>
      <c r="HB43" s="347"/>
      <c r="HC43" s="347"/>
      <c r="HD43" s="347"/>
      <c r="HE43" s="347"/>
      <c r="HF43" s="347"/>
      <c r="HG43" s="347"/>
      <c r="HH43" s="347"/>
      <c r="HI43" s="347"/>
      <c r="HJ43" s="347"/>
      <c r="HK43" s="347"/>
      <c r="HL43" s="347"/>
      <c r="HM43" s="347"/>
      <c r="HN43" s="347"/>
      <c r="HO43" s="347"/>
      <c r="HP43" s="347"/>
      <c r="HQ43" s="347"/>
      <c r="HR43" s="347"/>
      <c r="HS43" s="347"/>
      <c r="HT43" s="347"/>
      <c r="HU43" s="347"/>
      <c r="HV43" s="347"/>
      <c r="HW43" s="347"/>
      <c r="HX43" s="347"/>
      <c r="HY43" s="347"/>
      <c r="HZ43" s="347"/>
      <c r="IA43" s="347"/>
      <c r="IB43" s="347"/>
      <c r="IC43" s="347"/>
      <c r="ID43" s="347"/>
      <c r="IE43" s="347"/>
      <c r="IF43" s="347"/>
      <c r="IG43" s="347"/>
      <c r="IH43" s="347"/>
      <c r="II43" s="347"/>
      <c r="IJ43" s="347"/>
      <c r="IK43" s="347"/>
      <c r="IL43" s="347"/>
      <c r="IM43" s="347"/>
      <c r="IN43" s="347"/>
      <c r="IO43" s="347"/>
      <c r="IP43" s="347"/>
      <c r="IQ43" s="347"/>
      <c r="IR43" s="347"/>
      <c r="IS43" s="347"/>
      <c r="IT43" s="347"/>
      <c r="IU43" s="347"/>
      <c r="IV43" s="347"/>
    </row>
    <row r="44" spans="1:256" s="6" customFormat="1" ht="15.75" customHeight="1">
      <c r="A44" s="509" t="s">
        <v>10</v>
      </c>
      <c r="B44" s="510"/>
      <c r="C44" s="526"/>
      <c r="D44" s="521"/>
      <c r="E44" s="522"/>
      <c r="F44" s="523"/>
      <c r="G44" s="527"/>
      <c r="H44" s="526"/>
      <c r="I44" s="521"/>
      <c r="J44" s="522"/>
      <c r="K44" s="523"/>
      <c r="L44" s="525"/>
      <c r="M44" s="517"/>
      <c r="N44" s="517"/>
      <c r="O44" s="517"/>
      <c r="P44" s="517"/>
      <c r="Q44" s="517"/>
      <c r="R44" s="517"/>
      <c r="S44" s="517"/>
      <c r="T44" s="517"/>
      <c r="U44" s="517"/>
      <c r="V44" s="517"/>
      <c r="W44" s="517"/>
      <c r="X44" s="517"/>
      <c r="Y44" s="517"/>
      <c r="Z44" s="517"/>
      <c r="AA44" s="517"/>
      <c r="AB44" s="517"/>
      <c r="AC44" s="517"/>
      <c r="AD44" s="517"/>
      <c r="AE44" s="517"/>
      <c r="AF44" s="517"/>
      <c r="AG44" s="517"/>
      <c r="AH44" s="517"/>
      <c r="AI44" s="517"/>
      <c r="AJ44" s="517"/>
      <c r="AK44" s="517"/>
      <c r="AL44" s="517"/>
      <c r="AM44" s="517"/>
      <c r="AN44" s="517"/>
      <c r="AO44" s="517"/>
      <c r="AP44" s="517"/>
      <c r="AQ44" s="517"/>
      <c r="AR44" s="517"/>
      <c r="AS44" s="517"/>
      <c r="AT44" s="517"/>
      <c r="AU44" s="517"/>
      <c r="AV44" s="517"/>
      <c r="AW44" s="517"/>
      <c r="AX44" s="517"/>
      <c r="AY44" s="517"/>
      <c r="AZ44" s="517"/>
      <c r="BA44" s="517"/>
      <c r="BB44" s="517"/>
      <c r="BC44" s="517"/>
      <c r="BD44" s="517"/>
      <c r="BE44" s="517"/>
      <c r="BF44" s="517"/>
      <c r="BG44" s="517"/>
      <c r="BH44" s="517"/>
      <c r="BI44" s="517"/>
      <c r="BJ44" s="517"/>
      <c r="BK44" s="517"/>
      <c r="BL44" s="517"/>
      <c r="BM44" s="517"/>
      <c r="BN44" s="517"/>
      <c r="BO44" s="517"/>
      <c r="BP44" s="517"/>
      <c r="BQ44" s="517"/>
      <c r="BR44" s="517"/>
      <c r="BS44" s="517"/>
      <c r="BT44" s="517"/>
      <c r="BU44" s="517"/>
      <c r="BV44" s="517"/>
      <c r="BW44" s="517"/>
      <c r="BX44" s="517"/>
      <c r="BY44" s="517"/>
      <c r="BZ44" s="517"/>
      <c r="CA44" s="517"/>
      <c r="CB44" s="517"/>
      <c r="CC44" s="517"/>
      <c r="CD44" s="517"/>
      <c r="CE44" s="517"/>
      <c r="CF44" s="517"/>
      <c r="CG44" s="517"/>
      <c r="CH44" s="517"/>
      <c r="CI44" s="517"/>
      <c r="CJ44" s="517"/>
      <c r="CK44" s="517"/>
      <c r="CL44" s="517"/>
      <c r="CM44" s="517"/>
      <c r="CN44" s="517"/>
      <c r="CO44" s="517"/>
      <c r="CP44" s="517"/>
      <c r="CQ44" s="517"/>
      <c r="CR44" s="517"/>
      <c r="CS44" s="517"/>
      <c r="CT44" s="517"/>
      <c r="CU44" s="517"/>
      <c r="CV44" s="517"/>
      <c r="CW44" s="517"/>
      <c r="CX44" s="517"/>
      <c r="CY44" s="517"/>
      <c r="CZ44" s="517"/>
      <c r="DA44" s="517"/>
      <c r="DB44" s="517"/>
      <c r="DC44" s="517"/>
      <c r="DD44" s="517"/>
      <c r="DE44" s="517"/>
      <c r="DF44" s="517"/>
      <c r="DG44" s="517"/>
      <c r="DH44" s="517"/>
      <c r="DI44" s="517"/>
      <c r="DJ44" s="517"/>
      <c r="DK44" s="517"/>
      <c r="DL44" s="517"/>
      <c r="DM44" s="517"/>
      <c r="DN44" s="517"/>
      <c r="DO44" s="517"/>
      <c r="DP44" s="517"/>
      <c r="DQ44" s="517"/>
      <c r="DR44" s="517"/>
      <c r="DS44" s="517"/>
      <c r="DT44" s="517"/>
      <c r="DU44" s="517"/>
      <c r="DV44" s="517"/>
      <c r="DW44" s="517"/>
      <c r="DX44" s="517"/>
      <c r="DY44" s="517"/>
      <c r="DZ44" s="517"/>
      <c r="EA44" s="517"/>
      <c r="EB44" s="517"/>
      <c r="EC44" s="517"/>
      <c r="ED44" s="517"/>
      <c r="EE44" s="517"/>
      <c r="EF44" s="517"/>
      <c r="EG44" s="517"/>
      <c r="EH44" s="517"/>
      <c r="EI44" s="517"/>
      <c r="EJ44" s="517"/>
      <c r="EK44" s="517"/>
      <c r="EL44" s="517"/>
      <c r="EM44" s="517"/>
      <c r="EN44" s="517"/>
      <c r="EO44" s="517"/>
      <c r="EP44" s="517"/>
      <c r="EQ44" s="517"/>
      <c r="ER44" s="517"/>
      <c r="ES44" s="517"/>
      <c r="ET44" s="517"/>
      <c r="EU44" s="517"/>
      <c r="EV44" s="517"/>
      <c r="EW44" s="517"/>
      <c r="EX44" s="517"/>
      <c r="EY44" s="517"/>
      <c r="EZ44" s="517"/>
      <c r="FA44" s="517"/>
      <c r="FB44" s="517"/>
      <c r="FC44" s="517"/>
      <c r="FD44" s="517"/>
      <c r="FE44" s="517"/>
      <c r="FF44" s="517"/>
      <c r="FG44" s="517"/>
      <c r="FH44" s="517"/>
      <c r="FI44" s="517"/>
      <c r="FJ44" s="517"/>
      <c r="FK44" s="517"/>
      <c r="FL44" s="517"/>
      <c r="FM44" s="517"/>
      <c r="FN44" s="517"/>
      <c r="FO44" s="517"/>
      <c r="FP44" s="517"/>
      <c r="FQ44" s="517"/>
      <c r="FR44" s="517"/>
      <c r="FS44" s="517"/>
      <c r="FT44" s="517"/>
      <c r="FU44" s="517"/>
      <c r="FV44" s="517"/>
      <c r="FW44" s="517"/>
      <c r="FX44" s="517"/>
      <c r="FY44" s="517"/>
      <c r="FZ44" s="517"/>
      <c r="GA44" s="517"/>
      <c r="GB44" s="517"/>
      <c r="GC44" s="517"/>
      <c r="GD44" s="517"/>
      <c r="GE44" s="517"/>
      <c r="GF44" s="517"/>
      <c r="GG44" s="517"/>
      <c r="GH44" s="517"/>
      <c r="GI44" s="517"/>
      <c r="GJ44" s="517"/>
      <c r="GK44" s="517"/>
      <c r="GL44" s="517"/>
      <c r="GM44" s="517"/>
      <c r="GN44" s="517"/>
      <c r="GO44" s="517"/>
      <c r="GP44" s="517"/>
      <c r="GQ44" s="517"/>
      <c r="GR44" s="517"/>
      <c r="GS44" s="517"/>
      <c r="GT44" s="517"/>
      <c r="GU44" s="517"/>
      <c r="GV44" s="517"/>
      <c r="GW44" s="517"/>
      <c r="GX44" s="517"/>
      <c r="GY44" s="517"/>
      <c r="GZ44" s="517"/>
      <c r="HA44" s="517"/>
      <c r="HB44" s="517"/>
      <c r="HC44" s="517"/>
      <c r="HD44" s="517"/>
      <c r="HE44" s="517"/>
      <c r="HF44" s="517"/>
      <c r="HG44" s="517"/>
      <c r="HH44" s="517"/>
      <c r="HI44" s="517"/>
      <c r="HJ44" s="517"/>
      <c r="HK44" s="517"/>
      <c r="HL44" s="517"/>
      <c r="HM44" s="517"/>
      <c r="HN44" s="517"/>
      <c r="HO44" s="517"/>
      <c r="HP44" s="517"/>
      <c r="HQ44" s="517"/>
      <c r="HR44" s="517"/>
      <c r="HS44" s="517"/>
      <c r="HT44" s="517"/>
      <c r="HU44" s="517"/>
      <c r="HV44" s="517"/>
      <c r="HW44" s="517"/>
      <c r="HX44" s="517"/>
      <c r="HY44" s="517"/>
      <c r="HZ44" s="517"/>
      <c r="IA44" s="517"/>
      <c r="IB44" s="517"/>
      <c r="IC44" s="517"/>
      <c r="ID44" s="517"/>
      <c r="IE44" s="517"/>
      <c r="IF44" s="517"/>
      <c r="IG44" s="517"/>
      <c r="IH44" s="517"/>
      <c r="II44" s="517"/>
      <c r="IJ44" s="517"/>
      <c r="IK44" s="517"/>
      <c r="IL44" s="517"/>
      <c r="IM44" s="517"/>
      <c r="IN44" s="517"/>
      <c r="IO44" s="517"/>
      <c r="IP44" s="517"/>
      <c r="IQ44" s="517"/>
      <c r="IR44" s="517"/>
      <c r="IS44" s="517"/>
      <c r="IT44" s="517"/>
      <c r="IU44" s="517"/>
      <c r="IV44" s="517"/>
    </row>
    <row r="45" spans="1:256" s="6" customFormat="1" ht="15.75" customHeight="1">
      <c r="A45" s="528" t="s">
        <v>20</v>
      </c>
      <c r="B45" s="519" t="s">
        <v>187</v>
      </c>
      <c r="C45" s="520">
        <v>2.36</v>
      </c>
      <c r="D45" s="521">
        <v>2.79</v>
      </c>
      <c r="E45" s="522">
        <v>-0.43000000000000016</v>
      </c>
      <c r="F45" s="523">
        <v>28</v>
      </c>
      <c r="G45" s="524">
        <v>43</v>
      </c>
      <c r="H45" s="520">
        <v>1.94</v>
      </c>
      <c r="I45" s="521">
        <v>4.18</v>
      </c>
      <c r="J45" s="522">
        <v>-2.2399999999999998</v>
      </c>
      <c r="K45" s="555">
        <v>47</v>
      </c>
      <c r="L45" s="525">
        <v>34</v>
      </c>
      <c r="M45" s="347"/>
      <c r="N45" s="347"/>
      <c r="O45" s="347"/>
      <c r="P45" s="347"/>
      <c r="Q45" s="347"/>
      <c r="R45" s="347"/>
      <c r="S45" s="347"/>
      <c r="T45" s="347"/>
      <c r="U45" s="347"/>
      <c r="V45" s="347"/>
      <c r="W45" s="347"/>
      <c r="X45" s="347"/>
      <c r="Y45" s="347"/>
      <c r="Z45" s="347"/>
      <c r="AA45" s="347"/>
      <c r="AB45" s="347"/>
      <c r="AC45" s="347"/>
      <c r="AD45" s="347"/>
      <c r="AE45" s="347"/>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7"/>
      <c r="CD45" s="347"/>
      <c r="CE45" s="347"/>
      <c r="CF45" s="347"/>
      <c r="CG45" s="347"/>
      <c r="CH45" s="347"/>
      <c r="CI45" s="347"/>
      <c r="CJ45" s="347"/>
      <c r="CK45" s="347"/>
      <c r="CL45" s="347"/>
      <c r="CM45" s="347"/>
      <c r="CN45" s="347"/>
      <c r="CO45" s="347"/>
      <c r="CP45" s="347"/>
      <c r="CQ45" s="347"/>
      <c r="CR45" s="347"/>
      <c r="CS45" s="347"/>
      <c r="CT45" s="347"/>
      <c r="CU45" s="347"/>
      <c r="CV45" s="347"/>
      <c r="CW45" s="347"/>
      <c r="CX45" s="347"/>
      <c r="CY45" s="347"/>
      <c r="CZ45" s="347"/>
      <c r="DA45" s="347"/>
      <c r="DB45" s="347"/>
      <c r="DC45" s="347"/>
      <c r="DD45" s="347"/>
      <c r="DE45" s="347"/>
      <c r="DF45" s="347"/>
      <c r="DG45" s="347"/>
      <c r="DH45" s="347"/>
      <c r="DI45" s="347"/>
      <c r="DJ45" s="347"/>
      <c r="DK45" s="347"/>
      <c r="DL45" s="347"/>
      <c r="DM45" s="347"/>
      <c r="DN45" s="347"/>
      <c r="DO45" s="347"/>
      <c r="DP45" s="347"/>
      <c r="DQ45" s="347"/>
      <c r="DR45" s="347"/>
      <c r="DS45" s="347"/>
      <c r="DT45" s="347"/>
      <c r="DU45" s="347"/>
      <c r="DV45" s="347"/>
      <c r="DW45" s="347"/>
      <c r="DX45" s="347"/>
      <c r="DY45" s="347"/>
      <c r="DZ45" s="347"/>
      <c r="EA45" s="347"/>
      <c r="EB45" s="347"/>
      <c r="EC45" s="347"/>
      <c r="ED45" s="347"/>
      <c r="EE45" s="347"/>
      <c r="EF45" s="347"/>
      <c r="EG45" s="347"/>
      <c r="EH45" s="347"/>
      <c r="EI45" s="347"/>
      <c r="EJ45" s="347"/>
      <c r="EK45" s="347"/>
      <c r="EL45" s="347"/>
      <c r="EM45" s="347"/>
      <c r="EN45" s="347"/>
      <c r="EO45" s="347"/>
      <c r="EP45" s="347"/>
      <c r="EQ45" s="347"/>
      <c r="ER45" s="347"/>
      <c r="ES45" s="347"/>
      <c r="ET45" s="347"/>
      <c r="EU45" s="347"/>
      <c r="EV45" s="347"/>
      <c r="EW45" s="347"/>
      <c r="EX45" s="347"/>
      <c r="EY45" s="347"/>
      <c r="EZ45" s="347"/>
      <c r="FA45" s="347"/>
      <c r="FB45" s="347"/>
      <c r="FC45" s="347"/>
      <c r="FD45" s="347"/>
      <c r="FE45" s="347"/>
      <c r="FF45" s="347"/>
      <c r="FG45" s="347"/>
      <c r="FH45" s="347"/>
      <c r="FI45" s="347"/>
      <c r="FJ45" s="347"/>
      <c r="FK45" s="347"/>
      <c r="FL45" s="347"/>
      <c r="FM45" s="347"/>
      <c r="FN45" s="347"/>
      <c r="FO45" s="347"/>
      <c r="FP45" s="347"/>
      <c r="FQ45" s="347"/>
      <c r="FR45" s="347"/>
      <c r="FS45" s="347"/>
      <c r="FT45" s="347"/>
      <c r="FU45" s="347"/>
      <c r="FV45" s="347"/>
      <c r="FW45" s="347"/>
      <c r="FX45" s="347"/>
      <c r="FY45" s="347"/>
      <c r="FZ45" s="347"/>
      <c r="GA45" s="347"/>
      <c r="GB45" s="347"/>
      <c r="GC45" s="347"/>
      <c r="GD45" s="347"/>
      <c r="GE45" s="347"/>
      <c r="GF45" s="347"/>
      <c r="GG45" s="347"/>
      <c r="GH45" s="347"/>
      <c r="GI45" s="347"/>
      <c r="GJ45" s="347"/>
      <c r="GK45" s="347"/>
      <c r="GL45" s="347"/>
      <c r="GM45" s="347"/>
      <c r="GN45" s="347"/>
      <c r="GO45" s="347"/>
      <c r="GP45" s="347"/>
      <c r="GQ45" s="347"/>
      <c r="GR45" s="347"/>
      <c r="GS45" s="347"/>
      <c r="GT45" s="347"/>
      <c r="GU45" s="347"/>
      <c r="GV45" s="347"/>
      <c r="GW45" s="347"/>
      <c r="GX45" s="347"/>
      <c r="GY45" s="347"/>
      <c r="GZ45" s="347"/>
      <c r="HA45" s="347"/>
      <c r="HB45" s="347"/>
      <c r="HC45" s="347"/>
      <c r="HD45" s="347"/>
      <c r="HE45" s="347"/>
      <c r="HF45" s="347"/>
      <c r="HG45" s="347"/>
      <c r="HH45" s="347"/>
      <c r="HI45" s="347"/>
      <c r="HJ45" s="347"/>
      <c r="HK45" s="347"/>
      <c r="HL45" s="347"/>
      <c r="HM45" s="347"/>
      <c r="HN45" s="347"/>
      <c r="HO45" s="347"/>
      <c r="HP45" s="347"/>
      <c r="HQ45" s="347"/>
      <c r="HR45" s="347"/>
      <c r="HS45" s="347"/>
      <c r="HT45" s="347"/>
      <c r="HU45" s="347"/>
      <c r="HV45" s="347"/>
      <c r="HW45" s="347"/>
      <c r="HX45" s="347"/>
      <c r="HY45" s="347"/>
      <c r="HZ45" s="347"/>
      <c r="IA45" s="347"/>
      <c r="IB45" s="347"/>
      <c r="IC45" s="347"/>
      <c r="ID45" s="347"/>
      <c r="IE45" s="347"/>
      <c r="IF45" s="347"/>
      <c r="IG45" s="347"/>
      <c r="IH45" s="347"/>
      <c r="II45" s="347"/>
      <c r="IJ45" s="347"/>
      <c r="IK45" s="347"/>
      <c r="IL45" s="347"/>
      <c r="IM45" s="347"/>
      <c r="IN45" s="347"/>
      <c r="IO45" s="347"/>
      <c r="IP45" s="347"/>
      <c r="IQ45" s="347"/>
      <c r="IR45" s="347"/>
      <c r="IS45" s="347"/>
      <c r="IT45" s="347"/>
      <c r="IU45" s="347"/>
      <c r="IV45" s="347"/>
    </row>
    <row r="46" spans="1:256" s="6" customFormat="1" ht="15.75" customHeight="1">
      <c r="A46" s="528" t="s">
        <v>21</v>
      </c>
      <c r="B46" s="519" t="s">
        <v>188</v>
      </c>
      <c r="C46" s="520">
        <v>2.03</v>
      </c>
      <c r="D46" s="521">
        <v>2.21</v>
      </c>
      <c r="E46" s="522">
        <v>-0.18000000000000016</v>
      </c>
      <c r="F46" s="523">
        <v>19</v>
      </c>
      <c r="G46" s="524">
        <v>23</v>
      </c>
      <c r="H46" s="520">
        <v>2.21</v>
      </c>
      <c r="I46" s="521">
        <v>3.32</v>
      </c>
      <c r="J46" s="522">
        <v>-1.1099999999999999</v>
      </c>
      <c r="K46" s="523">
        <v>43</v>
      </c>
      <c r="L46" s="525">
        <v>26</v>
      </c>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7"/>
      <c r="BI46" s="347"/>
      <c r="BJ46" s="347"/>
      <c r="BK46" s="347"/>
      <c r="BL46" s="347"/>
      <c r="BM46" s="347"/>
      <c r="BN46" s="347"/>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7"/>
      <c r="CQ46" s="347"/>
      <c r="CR46" s="347"/>
      <c r="CS46" s="347"/>
      <c r="CT46" s="347"/>
      <c r="CU46" s="347"/>
      <c r="CV46" s="347"/>
      <c r="CW46" s="347"/>
      <c r="CX46" s="347"/>
      <c r="CY46" s="347"/>
      <c r="CZ46" s="347"/>
      <c r="DA46" s="347"/>
      <c r="DB46" s="347"/>
      <c r="DC46" s="347"/>
      <c r="DD46" s="347"/>
      <c r="DE46" s="347"/>
      <c r="DF46" s="347"/>
      <c r="DG46" s="347"/>
      <c r="DH46" s="347"/>
      <c r="DI46" s="347"/>
      <c r="DJ46" s="347"/>
      <c r="DK46" s="347"/>
      <c r="DL46" s="347"/>
      <c r="DM46" s="347"/>
      <c r="DN46" s="347"/>
      <c r="DO46" s="347"/>
      <c r="DP46" s="347"/>
      <c r="DQ46" s="347"/>
      <c r="DR46" s="347"/>
      <c r="DS46" s="347"/>
      <c r="DT46" s="347"/>
      <c r="DU46" s="347"/>
      <c r="DV46" s="347"/>
      <c r="DW46" s="347"/>
      <c r="DX46" s="347"/>
      <c r="DY46" s="347"/>
      <c r="DZ46" s="347"/>
      <c r="EA46" s="347"/>
      <c r="EB46" s="347"/>
      <c r="EC46" s="347"/>
      <c r="ED46" s="347"/>
      <c r="EE46" s="347"/>
      <c r="EF46" s="347"/>
      <c r="EG46" s="347"/>
      <c r="EH46" s="347"/>
      <c r="EI46" s="347"/>
      <c r="EJ46" s="347"/>
      <c r="EK46" s="347"/>
      <c r="EL46" s="347"/>
      <c r="EM46" s="347"/>
      <c r="EN46" s="347"/>
      <c r="EO46" s="347"/>
      <c r="EP46" s="347"/>
      <c r="EQ46" s="347"/>
      <c r="ER46" s="347"/>
      <c r="ES46" s="347"/>
      <c r="ET46" s="347"/>
      <c r="EU46" s="347"/>
      <c r="EV46" s="347"/>
      <c r="EW46" s="347"/>
      <c r="EX46" s="347"/>
      <c r="EY46" s="347"/>
      <c r="EZ46" s="347"/>
      <c r="FA46" s="347"/>
      <c r="FB46" s="347"/>
      <c r="FC46" s="347"/>
      <c r="FD46" s="347"/>
      <c r="FE46" s="347"/>
      <c r="FF46" s="347"/>
      <c r="FG46" s="347"/>
      <c r="FH46" s="347"/>
      <c r="FI46" s="347"/>
      <c r="FJ46" s="347"/>
      <c r="FK46" s="347"/>
      <c r="FL46" s="347"/>
      <c r="FM46" s="347"/>
      <c r="FN46" s="347"/>
      <c r="FO46" s="347"/>
      <c r="FP46" s="347"/>
      <c r="FQ46" s="347"/>
      <c r="FR46" s="347"/>
      <c r="FS46" s="347"/>
      <c r="FT46" s="347"/>
      <c r="FU46" s="347"/>
      <c r="FV46" s="347"/>
      <c r="FW46" s="347"/>
      <c r="FX46" s="347"/>
      <c r="FY46" s="347"/>
      <c r="FZ46" s="347"/>
      <c r="GA46" s="347"/>
      <c r="GB46" s="347"/>
      <c r="GC46" s="347"/>
      <c r="GD46" s="347"/>
      <c r="GE46" s="347"/>
      <c r="GF46" s="347"/>
      <c r="GG46" s="347"/>
      <c r="GH46" s="347"/>
      <c r="GI46" s="347"/>
      <c r="GJ46" s="347"/>
      <c r="GK46" s="347"/>
      <c r="GL46" s="347"/>
      <c r="GM46" s="347"/>
      <c r="GN46" s="347"/>
      <c r="GO46" s="347"/>
      <c r="GP46" s="347"/>
      <c r="GQ46" s="347"/>
      <c r="GR46" s="347"/>
      <c r="GS46" s="347"/>
      <c r="GT46" s="347"/>
      <c r="GU46" s="347"/>
      <c r="GV46" s="347"/>
      <c r="GW46" s="347"/>
      <c r="GX46" s="347"/>
      <c r="GY46" s="347"/>
      <c r="GZ46" s="347"/>
      <c r="HA46" s="347"/>
      <c r="HB46" s="347"/>
      <c r="HC46" s="347"/>
      <c r="HD46" s="347"/>
      <c r="HE46" s="347"/>
      <c r="HF46" s="347"/>
      <c r="HG46" s="347"/>
      <c r="HH46" s="347"/>
      <c r="HI46" s="347"/>
      <c r="HJ46" s="347"/>
      <c r="HK46" s="347"/>
      <c r="HL46" s="347"/>
      <c r="HM46" s="347"/>
      <c r="HN46" s="347"/>
      <c r="HO46" s="347"/>
      <c r="HP46" s="347"/>
      <c r="HQ46" s="347"/>
      <c r="HR46" s="347"/>
      <c r="HS46" s="347"/>
      <c r="HT46" s="347"/>
      <c r="HU46" s="347"/>
      <c r="HV46" s="347"/>
      <c r="HW46" s="347"/>
      <c r="HX46" s="347"/>
      <c r="HY46" s="347"/>
      <c r="HZ46" s="347"/>
      <c r="IA46" s="347"/>
      <c r="IB46" s="347"/>
      <c r="IC46" s="347"/>
      <c r="ID46" s="347"/>
      <c r="IE46" s="347"/>
      <c r="IF46" s="347"/>
      <c r="IG46" s="347"/>
      <c r="IH46" s="347"/>
      <c r="II46" s="347"/>
      <c r="IJ46" s="347"/>
      <c r="IK46" s="347"/>
      <c r="IL46" s="347"/>
      <c r="IM46" s="347"/>
      <c r="IN46" s="347"/>
      <c r="IO46" s="347"/>
      <c r="IP46" s="347"/>
      <c r="IQ46" s="347"/>
      <c r="IR46" s="347"/>
      <c r="IS46" s="347"/>
      <c r="IT46" s="347"/>
      <c r="IU46" s="347"/>
      <c r="IV46" s="347"/>
    </row>
    <row r="47" spans="1:256" s="6" customFormat="1" ht="15.75" customHeight="1">
      <c r="A47" s="528" t="s">
        <v>22</v>
      </c>
      <c r="B47" s="519" t="s">
        <v>189</v>
      </c>
      <c r="C47" s="520">
        <v>1.66</v>
      </c>
      <c r="D47" s="521">
        <v>2.18</v>
      </c>
      <c r="E47" s="522">
        <v>-0.5200000000000002</v>
      </c>
      <c r="F47" s="523">
        <v>32</v>
      </c>
      <c r="G47" s="524">
        <v>17</v>
      </c>
      <c r="H47" s="520">
        <v>1.72</v>
      </c>
      <c r="I47" s="521">
        <v>2.78</v>
      </c>
      <c r="J47" s="522">
        <v>-1.0599999999999998</v>
      </c>
      <c r="K47" s="523">
        <v>38</v>
      </c>
      <c r="L47" s="525">
        <v>9</v>
      </c>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c r="DJ47" s="347"/>
      <c r="DK47" s="347"/>
      <c r="DL47" s="347"/>
      <c r="DM47" s="347"/>
      <c r="DN47" s="347"/>
      <c r="DO47" s="347"/>
      <c r="DP47" s="347"/>
      <c r="DQ47" s="347"/>
      <c r="DR47" s="347"/>
      <c r="DS47" s="347"/>
      <c r="DT47" s="347"/>
      <c r="DU47" s="347"/>
      <c r="DV47" s="347"/>
      <c r="DW47" s="347"/>
      <c r="DX47" s="347"/>
      <c r="DY47" s="347"/>
      <c r="DZ47" s="347"/>
      <c r="EA47" s="347"/>
      <c r="EB47" s="347"/>
      <c r="EC47" s="347"/>
      <c r="ED47" s="347"/>
      <c r="EE47" s="347"/>
      <c r="EF47" s="347"/>
      <c r="EG47" s="347"/>
      <c r="EH47" s="347"/>
      <c r="EI47" s="347"/>
      <c r="EJ47" s="347"/>
      <c r="EK47" s="347"/>
      <c r="EL47" s="347"/>
      <c r="EM47" s="347"/>
      <c r="EN47" s="347"/>
      <c r="EO47" s="347"/>
      <c r="EP47" s="347"/>
      <c r="EQ47" s="347"/>
      <c r="ER47" s="347"/>
      <c r="ES47" s="347"/>
      <c r="ET47" s="347"/>
      <c r="EU47" s="347"/>
      <c r="EV47" s="347"/>
      <c r="EW47" s="347"/>
      <c r="EX47" s="347"/>
      <c r="EY47" s="347"/>
      <c r="EZ47" s="347"/>
      <c r="FA47" s="347"/>
      <c r="FB47" s="347"/>
      <c r="FC47" s="347"/>
      <c r="FD47" s="347"/>
      <c r="FE47" s="347"/>
      <c r="FF47" s="347"/>
      <c r="FG47" s="347"/>
      <c r="FH47" s="347"/>
      <c r="FI47" s="347"/>
      <c r="FJ47" s="347"/>
      <c r="FK47" s="347"/>
      <c r="FL47" s="347"/>
      <c r="FM47" s="347"/>
      <c r="FN47" s="347"/>
      <c r="FO47" s="347"/>
      <c r="FP47" s="347"/>
      <c r="FQ47" s="347"/>
      <c r="FR47" s="347"/>
      <c r="FS47" s="347"/>
      <c r="FT47" s="347"/>
      <c r="FU47" s="347"/>
      <c r="FV47" s="347"/>
      <c r="FW47" s="347"/>
      <c r="FX47" s="347"/>
      <c r="FY47" s="347"/>
      <c r="FZ47" s="347"/>
      <c r="GA47" s="347"/>
      <c r="GB47" s="347"/>
      <c r="GC47" s="347"/>
      <c r="GD47" s="347"/>
      <c r="GE47" s="347"/>
      <c r="GF47" s="347"/>
      <c r="GG47" s="347"/>
      <c r="GH47" s="347"/>
      <c r="GI47" s="347"/>
      <c r="GJ47" s="347"/>
      <c r="GK47" s="347"/>
      <c r="GL47" s="347"/>
      <c r="GM47" s="347"/>
      <c r="GN47" s="347"/>
      <c r="GO47" s="347"/>
      <c r="GP47" s="347"/>
      <c r="GQ47" s="347"/>
      <c r="GR47" s="347"/>
      <c r="GS47" s="347"/>
      <c r="GT47" s="347"/>
      <c r="GU47" s="347"/>
      <c r="GV47" s="347"/>
      <c r="GW47" s="347"/>
      <c r="GX47" s="347"/>
      <c r="GY47" s="347"/>
      <c r="GZ47" s="347"/>
      <c r="HA47" s="347"/>
      <c r="HB47" s="347"/>
      <c r="HC47" s="347"/>
      <c r="HD47" s="347"/>
      <c r="HE47" s="347"/>
      <c r="HF47" s="347"/>
      <c r="HG47" s="347"/>
      <c r="HH47" s="347"/>
      <c r="HI47" s="347"/>
      <c r="HJ47" s="347"/>
      <c r="HK47" s="347"/>
      <c r="HL47" s="347"/>
      <c r="HM47" s="347"/>
      <c r="HN47" s="347"/>
      <c r="HO47" s="347"/>
      <c r="HP47" s="347"/>
      <c r="HQ47" s="347"/>
      <c r="HR47" s="347"/>
      <c r="HS47" s="347"/>
      <c r="HT47" s="347"/>
      <c r="HU47" s="347"/>
      <c r="HV47" s="347"/>
      <c r="HW47" s="347"/>
      <c r="HX47" s="347"/>
      <c r="HY47" s="347"/>
      <c r="HZ47" s="347"/>
      <c r="IA47" s="347"/>
      <c r="IB47" s="347"/>
      <c r="IC47" s="347"/>
      <c r="ID47" s="347"/>
      <c r="IE47" s="347"/>
      <c r="IF47" s="347"/>
      <c r="IG47" s="347"/>
      <c r="IH47" s="347"/>
      <c r="II47" s="347"/>
      <c r="IJ47" s="347"/>
      <c r="IK47" s="347"/>
      <c r="IL47" s="347"/>
      <c r="IM47" s="347"/>
      <c r="IN47" s="347"/>
      <c r="IO47" s="347"/>
      <c r="IP47" s="347"/>
      <c r="IQ47" s="347"/>
      <c r="IR47" s="347"/>
      <c r="IS47" s="347"/>
      <c r="IT47" s="347"/>
      <c r="IU47" s="347"/>
      <c r="IV47" s="347"/>
    </row>
    <row r="48" spans="1:256" s="6" customFormat="1" ht="15.75" customHeight="1">
      <c r="A48" s="509" t="s">
        <v>11</v>
      </c>
      <c r="B48" s="510"/>
      <c r="C48" s="526"/>
      <c r="D48" s="521"/>
      <c r="E48" s="522"/>
      <c r="F48" s="523"/>
      <c r="G48" s="527"/>
      <c r="H48" s="526"/>
      <c r="I48" s="521"/>
      <c r="J48" s="522"/>
      <c r="K48" s="523"/>
      <c r="L48" s="525"/>
      <c r="M48" s="517"/>
      <c r="N48" s="554"/>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7"/>
      <c r="BN48" s="517"/>
      <c r="BO48" s="517"/>
      <c r="BP48" s="517"/>
      <c r="BQ48" s="517"/>
      <c r="BR48" s="517"/>
      <c r="BS48" s="517"/>
      <c r="BT48" s="517"/>
      <c r="BU48" s="517"/>
      <c r="BV48" s="517"/>
      <c r="BW48" s="517"/>
      <c r="BX48" s="517"/>
      <c r="BY48" s="517"/>
      <c r="BZ48" s="517"/>
      <c r="CA48" s="517"/>
      <c r="CB48" s="517"/>
      <c r="CC48" s="517"/>
      <c r="CD48" s="517"/>
      <c r="CE48" s="517"/>
      <c r="CF48" s="517"/>
      <c r="CG48" s="517"/>
      <c r="CH48" s="517"/>
      <c r="CI48" s="517"/>
      <c r="CJ48" s="517"/>
      <c r="CK48" s="517"/>
      <c r="CL48" s="517"/>
      <c r="CM48" s="517"/>
      <c r="CN48" s="517"/>
      <c r="CO48" s="517"/>
      <c r="CP48" s="517"/>
      <c r="CQ48" s="517"/>
      <c r="CR48" s="517"/>
      <c r="CS48" s="517"/>
      <c r="CT48" s="517"/>
      <c r="CU48" s="517"/>
      <c r="CV48" s="517"/>
      <c r="CW48" s="517"/>
      <c r="CX48" s="517"/>
      <c r="CY48" s="517"/>
      <c r="CZ48" s="517"/>
      <c r="DA48" s="517"/>
      <c r="DB48" s="517"/>
      <c r="DC48" s="517"/>
      <c r="DD48" s="517"/>
      <c r="DE48" s="517"/>
      <c r="DF48" s="517"/>
      <c r="DG48" s="517"/>
      <c r="DH48" s="517"/>
      <c r="DI48" s="517"/>
      <c r="DJ48" s="517"/>
      <c r="DK48" s="517"/>
      <c r="DL48" s="517"/>
      <c r="DM48" s="517"/>
      <c r="DN48" s="517"/>
      <c r="DO48" s="517"/>
      <c r="DP48" s="517"/>
      <c r="DQ48" s="517"/>
      <c r="DR48" s="517"/>
      <c r="DS48" s="517"/>
      <c r="DT48" s="517"/>
      <c r="DU48" s="517"/>
      <c r="DV48" s="517"/>
      <c r="DW48" s="517"/>
      <c r="DX48" s="517"/>
      <c r="DY48" s="517"/>
      <c r="DZ48" s="517"/>
      <c r="EA48" s="517"/>
      <c r="EB48" s="517"/>
      <c r="EC48" s="517"/>
      <c r="ED48" s="517"/>
      <c r="EE48" s="517"/>
      <c r="EF48" s="517"/>
      <c r="EG48" s="517"/>
      <c r="EH48" s="517"/>
      <c r="EI48" s="517"/>
      <c r="EJ48" s="517"/>
      <c r="EK48" s="517"/>
      <c r="EL48" s="517"/>
      <c r="EM48" s="517"/>
      <c r="EN48" s="517"/>
      <c r="EO48" s="517"/>
      <c r="EP48" s="517"/>
      <c r="EQ48" s="517"/>
      <c r="ER48" s="517"/>
      <c r="ES48" s="517"/>
      <c r="ET48" s="517"/>
      <c r="EU48" s="517"/>
      <c r="EV48" s="517"/>
      <c r="EW48" s="517"/>
      <c r="EX48" s="517"/>
      <c r="EY48" s="517"/>
      <c r="EZ48" s="517"/>
      <c r="FA48" s="517"/>
      <c r="FB48" s="517"/>
      <c r="FC48" s="517"/>
      <c r="FD48" s="517"/>
      <c r="FE48" s="517"/>
      <c r="FF48" s="517"/>
      <c r="FG48" s="517"/>
      <c r="FH48" s="517"/>
      <c r="FI48" s="517"/>
      <c r="FJ48" s="517"/>
      <c r="FK48" s="517"/>
      <c r="FL48" s="517"/>
      <c r="FM48" s="517"/>
      <c r="FN48" s="517"/>
      <c r="FO48" s="517"/>
      <c r="FP48" s="517"/>
      <c r="FQ48" s="517"/>
      <c r="FR48" s="517"/>
      <c r="FS48" s="517"/>
      <c r="FT48" s="517"/>
      <c r="FU48" s="517"/>
      <c r="FV48" s="517"/>
      <c r="FW48" s="517"/>
      <c r="FX48" s="517"/>
      <c r="FY48" s="517"/>
      <c r="FZ48" s="517"/>
      <c r="GA48" s="517"/>
      <c r="GB48" s="517"/>
      <c r="GC48" s="517"/>
      <c r="GD48" s="517"/>
      <c r="GE48" s="517"/>
      <c r="GF48" s="517"/>
      <c r="GG48" s="517"/>
      <c r="GH48" s="517"/>
      <c r="GI48" s="517"/>
      <c r="GJ48" s="517"/>
      <c r="GK48" s="517"/>
      <c r="GL48" s="517"/>
      <c r="GM48" s="517"/>
      <c r="GN48" s="517"/>
      <c r="GO48" s="517"/>
      <c r="GP48" s="517"/>
      <c r="GQ48" s="517"/>
      <c r="GR48" s="517"/>
      <c r="GS48" s="517"/>
      <c r="GT48" s="517"/>
      <c r="GU48" s="517"/>
      <c r="GV48" s="517"/>
      <c r="GW48" s="517"/>
      <c r="GX48" s="517"/>
      <c r="GY48" s="517"/>
      <c r="GZ48" s="517"/>
      <c r="HA48" s="517"/>
      <c r="HB48" s="517"/>
      <c r="HC48" s="517"/>
      <c r="HD48" s="517"/>
      <c r="HE48" s="517"/>
      <c r="HF48" s="517"/>
      <c r="HG48" s="517"/>
      <c r="HH48" s="517"/>
      <c r="HI48" s="517"/>
      <c r="HJ48" s="517"/>
      <c r="HK48" s="517"/>
      <c r="HL48" s="517"/>
      <c r="HM48" s="517"/>
      <c r="HN48" s="517"/>
      <c r="HO48" s="517"/>
      <c r="HP48" s="517"/>
      <c r="HQ48" s="517"/>
      <c r="HR48" s="517"/>
      <c r="HS48" s="517"/>
      <c r="HT48" s="517"/>
      <c r="HU48" s="517"/>
      <c r="HV48" s="517"/>
      <c r="HW48" s="517"/>
      <c r="HX48" s="517"/>
      <c r="HY48" s="517"/>
      <c r="HZ48" s="517"/>
      <c r="IA48" s="517"/>
      <c r="IB48" s="517"/>
      <c r="IC48" s="517"/>
      <c r="ID48" s="517"/>
      <c r="IE48" s="517"/>
      <c r="IF48" s="517"/>
      <c r="IG48" s="517"/>
      <c r="IH48" s="517"/>
      <c r="II48" s="517"/>
      <c r="IJ48" s="517"/>
      <c r="IK48" s="517"/>
      <c r="IL48" s="517"/>
      <c r="IM48" s="517"/>
      <c r="IN48" s="517"/>
      <c r="IO48" s="517"/>
      <c r="IP48" s="517"/>
      <c r="IQ48" s="517"/>
      <c r="IR48" s="517"/>
      <c r="IS48" s="517"/>
      <c r="IT48" s="517"/>
      <c r="IU48" s="517"/>
      <c r="IV48" s="517"/>
    </row>
    <row r="49" spans="1:256" s="6" customFormat="1" ht="15.75" customHeight="1">
      <c r="A49" s="528" t="s">
        <v>20</v>
      </c>
      <c r="B49" s="519" t="s">
        <v>190</v>
      </c>
      <c r="C49" s="520">
        <v>4.94</v>
      </c>
      <c r="D49" s="521">
        <v>3.24</v>
      </c>
      <c r="E49" s="522">
        <v>1.7000000000000002</v>
      </c>
      <c r="F49" s="555">
        <v>2</v>
      </c>
      <c r="G49" s="524">
        <v>11</v>
      </c>
      <c r="H49" s="520">
        <v>3.77</v>
      </c>
      <c r="I49" s="521">
        <v>2.22</v>
      </c>
      <c r="J49" s="522">
        <v>1.5499999999999998</v>
      </c>
      <c r="K49" s="555">
        <v>2</v>
      </c>
      <c r="L49" s="525">
        <v>45</v>
      </c>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c r="BW49" s="347"/>
      <c r="BX49" s="347"/>
      <c r="BY49" s="347"/>
      <c r="BZ49" s="347"/>
      <c r="CA49" s="347"/>
      <c r="CB49" s="347"/>
      <c r="CC49" s="347"/>
      <c r="CD49" s="347"/>
      <c r="CE49" s="347"/>
      <c r="CF49" s="347"/>
      <c r="CG49" s="347"/>
      <c r="CH49" s="347"/>
      <c r="CI49" s="347"/>
      <c r="CJ49" s="347"/>
      <c r="CK49" s="347"/>
      <c r="CL49" s="347"/>
      <c r="CM49" s="347"/>
      <c r="CN49" s="347"/>
      <c r="CO49" s="347"/>
      <c r="CP49" s="347"/>
      <c r="CQ49" s="347"/>
      <c r="CR49" s="347"/>
      <c r="CS49" s="347"/>
      <c r="CT49" s="347"/>
      <c r="CU49" s="347"/>
      <c r="CV49" s="347"/>
      <c r="CW49" s="347"/>
      <c r="CX49" s="347"/>
      <c r="CY49" s="347"/>
      <c r="CZ49" s="347"/>
      <c r="DA49" s="347"/>
      <c r="DB49" s="347"/>
      <c r="DC49" s="347"/>
      <c r="DD49" s="347"/>
      <c r="DE49" s="347"/>
      <c r="DF49" s="347"/>
      <c r="DG49" s="347"/>
      <c r="DH49" s="347"/>
      <c r="DI49" s="347"/>
      <c r="DJ49" s="347"/>
      <c r="DK49" s="347"/>
      <c r="DL49" s="347"/>
      <c r="DM49" s="347"/>
      <c r="DN49" s="347"/>
      <c r="DO49" s="347"/>
      <c r="DP49" s="347"/>
      <c r="DQ49" s="347"/>
      <c r="DR49" s="347"/>
      <c r="DS49" s="347"/>
      <c r="DT49" s="347"/>
      <c r="DU49" s="347"/>
      <c r="DV49" s="347"/>
      <c r="DW49" s="347"/>
      <c r="DX49" s="347"/>
      <c r="DY49" s="347"/>
      <c r="DZ49" s="347"/>
      <c r="EA49" s="347"/>
      <c r="EB49" s="347"/>
      <c r="EC49" s="347"/>
      <c r="ED49" s="347"/>
      <c r="EE49" s="347"/>
      <c r="EF49" s="347"/>
      <c r="EG49" s="347"/>
      <c r="EH49" s="347"/>
      <c r="EI49" s="347"/>
      <c r="EJ49" s="347"/>
      <c r="EK49" s="347"/>
      <c r="EL49" s="347"/>
      <c r="EM49" s="347"/>
      <c r="EN49" s="347"/>
      <c r="EO49" s="347"/>
      <c r="EP49" s="347"/>
      <c r="EQ49" s="347"/>
      <c r="ER49" s="347"/>
      <c r="ES49" s="347"/>
      <c r="ET49" s="347"/>
      <c r="EU49" s="347"/>
      <c r="EV49" s="347"/>
      <c r="EW49" s="347"/>
      <c r="EX49" s="347"/>
      <c r="EY49" s="347"/>
      <c r="EZ49" s="347"/>
      <c r="FA49" s="347"/>
      <c r="FB49" s="347"/>
      <c r="FC49" s="347"/>
      <c r="FD49" s="347"/>
      <c r="FE49" s="347"/>
      <c r="FF49" s="347"/>
      <c r="FG49" s="347"/>
      <c r="FH49" s="347"/>
      <c r="FI49" s="347"/>
      <c r="FJ49" s="347"/>
      <c r="FK49" s="347"/>
      <c r="FL49" s="347"/>
      <c r="FM49" s="347"/>
      <c r="FN49" s="347"/>
      <c r="FO49" s="347"/>
      <c r="FP49" s="347"/>
      <c r="FQ49" s="347"/>
      <c r="FR49" s="347"/>
      <c r="FS49" s="347"/>
      <c r="FT49" s="347"/>
      <c r="FU49" s="347"/>
      <c r="FV49" s="347"/>
      <c r="FW49" s="347"/>
      <c r="FX49" s="347"/>
      <c r="FY49" s="347"/>
      <c r="FZ49" s="347"/>
      <c r="GA49" s="347"/>
      <c r="GB49" s="347"/>
      <c r="GC49" s="347"/>
      <c r="GD49" s="347"/>
      <c r="GE49" s="347"/>
      <c r="GF49" s="347"/>
      <c r="GG49" s="347"/>
      <c r="GH49" s="347"/>
      <c r="GI49" s="347"/>
      <c r="GJ49" s="347"/>
      <c r="GK49" s="347"/>
      <c r="GL49" s="347"/>
      <c r="GM49" s="347"/>
      <c r="GN49" s="347"/>
      <c r="GO49" s="347"/>
      <c r="GP49" s="347"/>
      <c r="GQ49" s="347"/>
      <c r="GR49" s="347"/>
      <c r="GS49" s="347"/>
      <c r="GT49" s="347"/>
      <c r="GU49" s="347"/>
      <c r="GV49" s="347"/>
      <c r="GW49" s="347"/>
      <c r="GX49" s="347"/>
      <c r="GY49" s="347"/>
      <c r="GZ49" s="347"/>
      <c r="HA49" s="347"/>
      <c r="HB49" s="347"/>
      <c r="HC49" s="347"/>
      <c r="HD49" s="347"/>
      <c r="HE49" s="347"/>
      <c r="HF49" s="347"/>
      <c r="HG49" s="347"/>
      <c r="HH49" s="347"/>
      <c r="HI49" s="347"/>
      <c r="HJ49" s="347"/>
      <c r="HK49" s="347"/>
      <c r="HL49" s="347"/>
      <c r="HM49" s="347"/>
      <c r="HN49" s="347"/>
      <c r="HO49" s="347"/>
      <c r="HP49" s="347"/>
      <c r="HQ49" s="347"/>
      <c r="HR49" s="347"/>
      <c r="HS49" s="347"/>
      <c r="HT49" s="347"/>
      <c r="HU49" s="347"/>
      <c r="HV49" s="347"/>
      <c r="HW49" s="347"/>
      <c r="HX49" s="347"/>
      <c r="HY49" s="347"/>
      <c r="HZ49" s="347"/>
      <c r="IA49" s="347"/>
      <c r="IB49" s="347"/>
      <c r="IC49" s="347"/>
      <c r="ID49" s="347"/>
      <c r="IE49" s="347"/>
      <c r="IF49" s="347"/>
      <c r="IG49" s="347"/>
      <c r="IH49" s="347"/>
      <c r="II49" s="347"/>
      <c r="IJ49" s="347"/>
      <c r="IK49" s="347"/>
      <c r="IL49" s="347"/>
      <c r="IM49" s="347"/>
      <c r="IN49" s="347"/>
      <c r="IO49" s="347"/>
      <c r="IP49" s="347"/>
      <c r="IQ49" s="347"/>
      <c r="IR49" s="347"/>
      <c r="IS49" s="347"/>
      <c r="IT49" s="347"/>
      <c r="IU49" s="347"/>
      <c r="IV49" s="347"/>
    </row>
    <row r="50" spans="1:256" s="6" customFormat="1" ht="15.75" customHeight="1">
      <c r="A50" s="528" t="s">
        <v>21</v>
      </c>
      <c r="B50" s="519" t="s">
        <v>191</v>
      </c>
      <c r="C50" s="520">
        <v>2.15</v>
      </c>
      <c r="D50" s="521">
        <v>2.78</v>
      </c>
      <c r="E50" s="522">
        <v>-0.6299999999999999</v>
      </c>
      <c r="F50" s="523">
        <v>25</v>
      </c>
      <c r="G50" s="524">
        <v>7</v>
      </c>
      <c r="H50" s="520">
        <v>0.51</v>
      </c>
      <c r="I50" s="521">
        <v>2</v>
      </c>
      <c r="J50" s="522">
        <v>-1.49</v>
      </c>
      <c r="K50" s="523">
        <v>44</v>
      </c>
      <c r="L50" s="525">
        <v>36</v>
      </c>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7"/>
      <c r="AY50" s="347"/>
      <c r="AZ50" s="347"/>
      <c r="BA50" s="347"/>
      <c r="BB50" s="347"/>
      <c r="BC50" s="347"/>
      <c r="BD50" s="347"/>
      <c r="BE50" s="347"/>
      <c r="BF50" s="347"/>
      <c r="BG50" s="347"/>
      <c r="BH50" s="347"/>
      <c r="BI50" s="347"/>
      <c r="BJ50" s="347"/>
      <c r="BK50" s="347"/>
      <c r="BL50" s="347"/>
      <c r="BM50" s="347"/>
      <c r="BN50" s="347"/>
      <c r="BO50" s="347"/>
      <c r="BP50" s="347"/>
      <c r="BQ50" s="347"/>
      <c r="BR50" s="347"/>
      <c r="BS50" s="347"/>
      <c r="BT50" s="347"/>
      <c r="BU50" s="347"/>
      <c r="BV50" s="347"/>
      <c r="BW50" s="347"/>
      <c r="BX50" s="347"/>
      <c r="BY50" s="347"/>
      <c r="BZ50" s="347"/>
      <c r="CA50" s="347"/>
      <c r="CB50" s="347"/>
      <c r="CC50" s="347"/>
      <c r="CD50" s="347"/>
      <c r="CE50" s="347"/>
      <c r="CF50" s="347"/>
      <c r="CG50" s="347"/>
      <c r="CH50" s="347"/>
      <c r="CI50" s="347"/>
      <c r="CJ50" s="347"/>
      <c r="CK50" s="347"/>
      <c r="CL50" s="347"/>
      <c r="CM50" s="347"/>
      <c r="CN50" s="347"/>
      <c r="CO50" s="347"/>
      <c r="CP50" s="347"/>
      <c r="CQ50" s="347"/>
      <c r="CR50" s="347"/>
      <c r="CS50" s="347"/>
      <c r="CT50" s="347"/>
      <c r="CU50" s="347"/>
      <c r="CV50" s="347"/>
      <c r="CW50" s="347"/>
      <c r="CX50" s="347"/>
      <c r="CY50" s="347"/>
      <c r="CZ50" s="347"/>
      <c r="DA50" s="347"/>
      <c r="DB50" s="347"/>
      <c r="DC50" s="347"/>
      <c r="DD50" s="347"/>
      <c r="DE50" s="347"/>
      <c r="DF50" s="347"/>
      <c r="DG50" s="347"/>
      <c r="DH50" s="347"/>
      <c r="DI50" s="347"/>
      <c r="DJ50" s="347"/>
      <c r="DK50" s="347"/>
      <c r="DL50" s="347"/>
      <c r="DM50" s="347"/>
      <c r="DN50" s="347"/>
      <c r="DO50" s="347"/>
      <c r="DP50" s="347"/>
      <c r="DQ50" s="347"/>
      <c r="DR50" s="347"/>
      <c r="DS50" s="347"/>
      <c r="DT50" s="347"/>
      <c r="DU50" s="347"/>
      <c r="DV50" s="347"/>
      <c r="DW50" s="347"/>
      <c r="DX50" s="347"/>
      <c r="DY50" s="347"/>
      <c r="DZ50" s="347"/>
      <c r="EA50" s="347"/>
      <c r="EB50" s="347"/>
      <c r="EC50" s="347"/>
      <c r="ED50" s="347"/>
      <c r="EE50" s="347"/>
      <c r="EF50" s="347"/>
      <c r="EG50" s="347"/>
      <c r="EH50" s="347"/>
      <c r="EI50" s="347"/>
      <c r="EJ50" s="347"/>
      <c r="EK50" s="347"/>
      <c r="EL50" s="347"/>
      <c r="EM50" s="347"/>
      <c r="EN50" s="347"/>
      <c r="EO50" s="347"/>
      <c r="EP50" s="347"/>
      <c r="EQ50" s="347"/>
      <c r="ER50" s="347"/>
      <c r="ES50" s="347"/>
      <c r="ET50" s="347"/>
      <c r="EU50" s="347"/>
      <c r="EV50" s="347"/>
      <c r="EW50" s="347"/>
      <c r="EX50" s="347"/>
      <c r="EY50" s="347"/>
      <c r="EZ50" s="347"/>
      <c r="FA50" s="347"/>
      <c r="FB50" s="347"/>
      <c r="FC50" s="347"/>
      <c r="FD50" s="347"/>
      <c r="FE50" s="347"/>
      <c r="FF50" s="347"/>
      <c r="FG50" s="347"/>
      <c r="FH50" s="347"/>
      <c r="FI50" s="347"/>
      <c r="FJ50" s="347"/>
      <c r="FK50" s="347"/>
      <c r="FL50" s="347"/>
      <c r="FM50" s="347"/>
      <c r="FN50" s="347"/>
      <c r="FO50" s="347"/>
      <c r="FP50" s="347"/>
      <c r="FQ50" s="347"/>
      <c r="FR50" s="347"/>
      <c r="FS50" s="347"/>
      <c r="FT50" s="347"/>
      <c r="FU50" s="347"/>
      <c r="FV50" s="347"/>
      <c r="FW50" s="347"/>
      <c r="FX50" s="347"/>
      <c r="FY50" s="347"/>
      <c r="FZ50" s="347"/>
      <c r="GA50" s="347"/>
      <c r="GB50" s="347"/>
      <c r="GC50" s="347"/>
      <c r="GD50" s="347"/>
      <c r="GE50" s="347"/>
      <c r="GF50" s="347"/>
      <c r="GG50" s="347"/>
      <c r="GH50" s="347"/>
      <c r="GI50" s="347"/>
      <c r="GJ50" s="347"/>
      <c r="GK50" s="347"/>
      <c r="GL50" s="347"/>
      <c r="GM50" s="347"/>
      <c r="GN50" s="347"/>
      <c r="GO50" s="347"/>
      <c r="GP50" s="347"/>
      <c r="GQ50" s="347"/>
      <c r="GR50" s="347"/>
      <c r="GS50" s="347"/>
      <c r="GT50" s="347"/>
      <c r="GU50" s="347"/>
      <c r="GV50" s="347"/>
      <c r="GW50" s="347"/>
      <c r="GX50" s="347"/>
      <c r="GY50" s="347"/>
      <c r="GZ50" s="347"/>
      <c r="HA50" s="347"/>
      <c r="HB50" s="347"/>
      <c r="HC50" s="347"/>
      <c r="HD50" s="347"/>
      <c r="HE50" s="347"/>
      <c r="HF50" s="347"/>
      <c r="HG50" s="347"/>
      <c r="HH50" s="347"/>
      <c r="HI50" s="347"/>
      <c r="HJ50" s="347"/>
      <c r="HK50" s="347"/>
      <c r="HL50" s="347"/>
      <c r="HM50" s="347"/>
      <c r="HN50" s="347"/>
      <c r="HO50" s="347"/>
      <c r="HP50" s="347"/>
      <c r="HQ50" s="347"/>
      <c r="HR50" s="347"/>
      <c r="HS50" s="347"/>
      <c r="HT50" s="347"/>
      <c r="HU50" s="347"/>
      <c r="HV50" s="347"/>
      <c r="HW50" s="347"/>
      <c r="HX50" s="347"/>
      <c r="HY50" s="347"/>
      <c r="HZ50" s="347"/>
      <c r="IA50" s="347"/>
      <c r="IB50" s="347"/>
      <c r="IC50" s="347"/>
      <c r="ID50" s="347"/>
      <c r="IE50" s="347"/>
      <c r="IF50" s="347"/>
      <c r="IG50" s="347"/>
      <c r="IH50" s="347"/>
      <c r="II50" s="347"/>
      <c r="IJ50" s="347"/>
      <c r="IK50" s="347"/>
      <c r="IL50" s="347"/>
      <c r="IM50" s="347"/>
      <c r="IN50" s="347"/>
      <c r="IO50" s="347"/>
      <c r="IP50" s="347"/>
      <c r="IQ50" s="347"/>
      <c r="IR50" s="347"/>
      <c r="IS50" s="347"/>
      <c r="IT50" s="347"/>
      <c r="IU50" s="347"/>
      <c r="IV50" s="347"/>
    </row>
    <row r="51" spans="1:256" s="6" customFormat="1" ht="15.75" customHeight="1">
      <c r="A51" s="529" t="s">
        <v>22</v>
      </c>
      <c r="B51" s="530" t="s">
        <v>192</v>
      </c>
      <c r="C51" s="531">
        <v>2.99</v>
      </c>
      <c r="D51" s="532">
        <v>2.38</v>
      </c>
      <c r="E51" s="533">
        <v>0.6100000000000003</v>
      </c>
      <c r="F51" s="534">
        <v>10</v>
      </c>
      <c r="G51" s="535">
        <v>34</v>
      </c>
      <c r="H51" s="531">
        <v>1.64</v>
      </c>
      <c r="I51" s="532">
        <v>1.57</v>
      </c>
      <c r="J51" s="533">
        <v>0.06999999999999984</v>
      </c>
      <c r="K51" s="534">
        <v>23</v>
      </c>
      <c r="L51" s="536">
        <v>47</v>
      </c>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7"/>
      <c r="CD51" s="347"/>
      <c r="CE51" s="347"/>
      <c r="CF51" s="347"/>
      <c r="CG51" s="347"/>
      <c r="CH51" s="347"/>
      <c r="CI51" s="347"/>
      <c r="CJ51" s="347"/>
      <c r="CK51" s="347"/>
      <c r="CL51" s="347"/>
      <c r="CM51" s="347"/>
      <c r="CN51" s="347"/>
      <c r="CO51" s="347"/>
      <c r="CP51" s="347"/>
      <c r="CQ51" s="347"/>
      <c r="CR51" s="347"/>
      <c r="CS51" s="347"/>
      <c r="CT51" s="347"/>
      <c r="CU51" s="347"/>
      <c r="CV51" s="347"/>
      <c r="CW51" s="347"/>
      <c r="CX51" s="347"/>
      <c r="CY51" s="347"/>
      <c r="CZ51" s="347"/>
      <c r="DA51" s="347"/>
      <c r="DB51" s="347"/>
      <c r="DC51" s="347"/>
      <c r="DD51" s="347"/>
      <c r="DE51" s="347"/>
      <c r="DF51" s="347"/>
      <c r="DG51" s="347"/>
      <c r="DH51" s="347"/>
      <c r="DI51" s="347"/>
      <c r="DJ51" s="347"/>
      <c r="DK51" s="347"/>
      <c r="DL51" s="347"/>
      <c r="DM51" s="347"/>
      <c r="DN51" s="347"/>
      <c r="DO51" s="347"/>
      <c r="DP51" s="347"/>
      <c r="DQ51" s="347"/>
      <c r="DR51" s="347"/>
      <c r="DS51" s="347"/>
      <c r="DT51" s="347"/>
      <c r="DU51" s="347"/>
      <c r="DV51" s="347"/>
      <c r="DW51" s="347"/>
      <c r="DX51" s="347"/>
      <c r="DY51" s="347"/>
      <c r="DZ51" s="347"/>
      <c r="EA51" s="347"/>
      <c r="EB51" s="347"/>
      <c r="EC51" s="347"/>
      <c r="ED51" s="347"/>
      <c r="EE51" s="347"/>
      <c r="EF51" s="347"/>
      <c r="EG51" s="347"/>
      <c r="EH51" s="347"/>
      <c r="EI51" s="347"/>
      <c r="EJ51" s="347"/>
      <c r="EK51" s="347"/>
      <c r="EL51" s="347"/>
      <c r="EM51" s="347"/>
      <c r="EN51" s="347"/>
      <c r="EO51" s="347"/>
      <c r="EP51" s="347"/>
      <c r="EQ51" s="347"/>
      <c r="ER51" s="347"/>
      <c r="ES51" s="347"/>
      <c r="ET51" s="347"/>
      <c r="EU51" s="347"/>
      <c r="EV51" s="347"/>
      <c r="EW51" s="347"/>
      <c r="EX51" s="347"/>
      <c r="EY51" s="347"/>
      <c r="EZ51" s="347"/>
      <c r="FA51" s="347"/>
      <c r="FB51" s="347"/>
      <c r="FC51" s="347"/>
      <c r="FD51" s="347"/>
      <c r="FE51" s="347"/>
      <c r="FF51" s="347"/>
      <c r="FG51" s="347"/>
      <c r="FH51" s="347"/>
      <c r="FI51" s="347"/>
      <c r="FJ51" s="347"/>
      <c r="FK51" s="347"/>
      <c r="FL51" s="347"/>
      <c r="FM51" s="347"/>
      <c r="FN51" s="347"/>
      <c r="FO51" s="347"/>
      <c r="FP51" s="347"/>
      <c r="FQ51" s="347"/>
      <c r="FR51" s="347"/>
      <c r="FS51" s="347"/>
      <c r="FT51" s="347"/>
      <c r="FU51" s="347"/>
      <c r="FV51" s="347"/>
      <c r="FW51" s="347"/>
      <c r="FX51" s="347"/>
      <c r="FY51" s="347"/>
      <c r="FZ51" s="347"/>
      <c r="GA51" s="347"/>
      <c r="GB51" s="347"/>
      <c r="GC51" s="347"/>
      <c r="GD51" s="347"/>
      <c r="GE51" s="347"/>
      <c r="GF51" s="347"/>
      <c r="GG51" s="347"/>
      <c r="GH51" s="347"/>
      <c r="GI51" s="347"/>
      <c r="GJ51" s="347"/>
      <c r="GK51" s="347"/>
      <c r="GL51" s="347"/>
      <c r="GM51" s="347"/>
      <c r="GN51" s="347"/>
      <c r="GO51" s="347"/>
      <c r="GP51" s="347"/>
      <c r="GQ51" s="347"/>
      <c r="GR51" s="347"/>
      <c r="GS51" s="347"/>
      <c r="GT51" s="347"/>
      <c r="GU51" s="347"/>
      <c r="GV51" s="347"/>
      <c r="GW51" s="347"/>
      <c r="GX51" s="347"/>
      <c r="GY51" s="347"/>
      <c r="GZ51" s="347"/>
      <c r="HA51" s="347"/>
      <c r="HB51" s="347"/>
      <c r="HC51" s="347"/>
      <c r="HD51" s="347"/>
      <c r="HE51" s="347"/>
      <c r="HF51" s="347"/>
      <c r="HG51" s="347"/>
      <c r="HH51" s="347"/>
      <c r="HI51" s="347"/>
      <c r="HJ51" s="347"/>
      <c r="HK51" s="347"/>
      <c r="HL51" s="347"/>
      <c r="HM51" s="347"/>
      <c r="HN51" s="347"/>
      <c r="HO51" s="347"/>
      <c r="HP51" s="347"/>
      <c r="HQ51" s="347"/>
      <c r="HR51" s="347"/>
      <c r="HS51" s="347"/>
      <c r="HT51" s="347"/>
      <c r="HU51" s="347"/>
      <c r="HV51" s="347"/>
      <c r="HW51" s="347"/>
      <c r="HX51" s="347"/>
      <c r="HY51" s="347"/>
      <c r="HZ51" s="347"/>
      <c r="IA51" s="347"/>
      <c r="IB51" s="347"/>
      <c r="IC51" s="347"/>
      <c r="ID51" s="347"/>
      <c r="IE51" s="347"/>
      <c r="IF51" s="347"/>
      <c r="IG51" s="347"/>
      <c r="IH51" s="347"/>
      <c r="II51" s="347"/>
      <c r="IJ51" s="347"/>
      <c r="IK51" s="347"/>
      <c r="IL51" s="347"/>
      <c r="IM51" s="347"/>
      <c r="IN51" s="347"/>
      <c r="IO51" s="347"/>
      <c r="IP51" s="347"/>
      <c r="IQ51" s="347"/>
      <c r="IR51" s="347"/>
      <c r="IS51" s="347"/>
      <c r="IT51" s="347"/>
      <c r="IU51" s="347"/>
      <c r="IV51" s="347"/>
    </row>
    <row r="52" spans="1:12" s="6" customFormat="1" ht="12" customHeight="1">
      <c r="A52" s="149"/>
      <c r="B52" s="150"/>
      <c r="C52" s="151"/>
      <c r="D52" s="152"/>
      <c r="E52" s="153"/>
      <c r="F52" s="154"/>
      <c r="G52" s="155"/>
      <c r="H52" s="151"/>
      <c r="I52" s="152"/>
      <c r="J52" s="153"/>
      <c r="K52" s="154"/>
      <c r="L52" s="156"/>
    </row>
    <row r="53" spans="1:12" s="6" customFormat="1" ht="15.75" customHeight="1">
      <c r="A53" s="13" t="s">
        <v>247</v>
      </c>
      <c r="C53" s="137"/>
      <c r="D53" s="137"/>
      <c r="E53" s="137"/>
      <c r="F53" s="137"/>
      <c r="G53" s="137"/>
      <c r="H53" s="137"/>
      <c r="I53" s="137"/>
      <c r="J53" s="137"/>
      <c r="K53" s="137"/>
      <c r="L53" s="137"/>
    </row>
    <row r="54" spans="1:12" s="6" customFormat="1" ht="15.75" customHeight="1">
      <c r="A54" s="804" t="s">
        <v>249</v>
      </c>
      <c r="B54" s="804"/>
      <c r="C54" s="804"/>
      <c r="D54" s="804"/>
      <c r="E54" s="804"/>
      <c r="F54" s="804"/>
      <c r="G54" s="804"/>
      <c r="H54" s="804"/>
      <c r="I54" s="804"/>
      <c r="J54" s="804"/>
      <c r="K54" s="804"/>
      <c r="L54" s="804"/>
    </row>
    <row r="55" spans="2:12" ht="17.25" customHeight="1">
      <c r="B55" s="976" t="s">
        <v>248</v>
      </c>
      <c r="C55" s="976"/>
      <c r="D55" s="976"/>
      <c r="E55" s="976"/>
      <c r="F55" s="976"/>
      <c r="G55" s="976"/>
      <c r="H55" s="976"/>
      <c r="I55" s="976"/>
      <c r="J55" s="10"/>
      <c r="K55" s="10"/>
      <c r="L55" s="10"/>
    </row>
    <row r="56" spans="3:12" ht="15.75" customHeight="1">
      <c r="C56" s="1"/>
      <c r="H56" s="1"/>
      <c r="I56" s="1"/>
      <c r="J56" s="1"/>
      <c r="K56" s="1"/>
      <c r="L56" s="1"/>
    </row>
    <row r="57" spans="3:12" ht="15.75" customHeight="1">
      <c r="C57" s="1"/>
      <c r="H57" s="1"/>
      <c r="I57" s="1"/>
      <c r="J57" s="1"/>
      <c r="K57" s="1"/>
      <c r="L57" s="1"/>
    </row>
    <row r="58" spans="3:12" ht="15.75" customHeight="1">
      <c r="C58" s="1"/>
      <c r="H58" s="1"/>
      <c r="I58" s="1"/>
      <c r="J58" s="1"/>
      <c r="K58" s="1"/>
      <c r="L58" s="1"/>
    </row>
    <row r="59" spans="3:12" ht="15.75" customHeight="1">
      <c r="C59" s="1"/>
      <c r="H59" s="1"/>
      <c r="I59" s="1"/>
      <c r="J59" s="1"/>
      <c r="K59" s="1"/>
      <c r="L59" s="1"/>
    </row>
    <row r="60" spans="3:12" ht="15.75" customHeight="1">
      <c r="C60" s="1"/>
      <c r="H60" s="1"/>
      <c r="I60" s="1"/>
      <c r="J60" s="1"/>
      <c r="K60" s="1"/>
      <c r="L60" s="1"/>
    </row>
    <row r="61" spans="3:12" ht="15.75" customHeight="1">
      <c r="C61" s="1"/>
      <c r="H61" s="1"/>
      <c r="I61" s="1"/>
      <c r="J61" s="1"/>
      <c r="K61" s="1"/>
      <c r="L61" s="1"/>
    </row>
    <row r="62" spans="3:12" ht="15.75" customHeight="1">
      <c r="C62" s="1"/>
      <c r="H62" s="1"/>
      <c r="I62" s="1"/>
      <c r="J62" s="1"/>
      <c r="K62" s="1"/>
      <c r="L62" s="1"/>
    </row>
    <row r="63" spans="3:12" ht="15.75" customHeight="1">
      <c r="C63" s="1"/>
      <c r="H63" s="1"/>
      <c r="I63" s="1"/>
      <c r="J63" s="1"/>
      <c r="K63" s="1"/>
      <c r="L63" s="1"/>
    </row>
    <row r="64" spans="3:12" ht="15.75" customHeight="1">
      <c r="C64" s="1"/>
      <c r="H64" s="1"/>
      <c r="I64" s="1"/>
      <c r="J64" s="1"/>
      <c r="K64" s="1"/>
      <c r="L64" s="1"/>
    </row>
    <row r="65" spans="3:12" ht="15.75" customHeight="1">
      <c r="C65" s="1"/>
      <c r="H65" s="1"/>
      <c r="I65" s="1"/>
      <c r="J65" s="1"/>
      <c r="K65" s="1"/>
      <c r="L65" s="1"/>
    </row>
    <row r="66" spans="3:12" ht="15.75" customHeight="1">
      <c r="C66" s="1"/>
      <c r="H66" s="1"/>
      <c r="I66" s="1"/>
      <c r="J66" s="1"/>
      <c r="K66" s="1"/>
      <c r="L66" s="1"/>
    </row>
    <row r="67" spans="3:12" ht="15.75" customHeight="1">
      <c r="C67" s="1"/>
      <c r="H67" s="1"/>
      <c r="I67" s="1"/>
      <c r="J67" s="1"/>
      <c r="K67" s="1"/>
      <c r="L67" s="1"/>
    </row>
    <row r="68" spans="3:12" ht="15.75" customHeight="1">
      <c r="C68" s="1"/>
      <c r="H68" s="1"/>
      <c r="I68" s="1"/>
      <c r="J68" s="1"/>
      <c r="K68" s="1"/>
      <c r="L68" s="1"/>
    </row>
    <row r="69" spans="3:12" ht="15.75" customHeight="1">
      <c r="C69" s="1"/>
      <c r="H69" s="1"/>
      <c r="I69" s="1"/>
      <c r="J69" s="1"/>
      <c r="K69" s="1"/>
      <c r="L69" s="1"/>
    </row>
    <row r="70" spans="3:12" ht="15.75" customHeight="1">
      <c r="C70" s="1"/>
      <c r="H70" s="1"/>
      <c r="I70" s="1"/>
      <c r="J70" s="1"/>
      <c r="K70" s="1"/>
      <c r="L70" s="1"/>
    </row>
    <row r="71" spans="3:12" ht="15.75" customHeight="1">
      <c r="C71" s="1"/>
      <c r="H71" s="1"/>
      <c r="I71" s="1"/>
      <c r="J71" s="1"/>
      <c r="K71" s="1"/>
      <c r="L71" s="1"/>
    </row>
    <row r="72" spans="3:12" ht="15.75" customHeight="1">
      <c r="C72" s="1"/>
      <c r="H72" s="1"/>
      <c r="I72" s="1"/>
      <c r="J72" s="1"/>
      <c r="K72" s="1"/>
      <c r="L72" s="1"/>
    </row>
    <row r="73" spans="3:12" ht="15.75" customHeight="1">
      <c r="C73" s="1"/>
      <c r="H73" s="1"/>
      <c r="I73" s="1"/>
      <c r="J73" s="1"/>
      <c r="K73" s="1"/>
      <c r="L73" s="1"/>
    </row>
  </sheetData>
  <sheetProtection/>
  <mergeCells count="23">
    <mergeCell ref="B55:I55"/>
    <mergeCell ref="G33:G34"/>
    <mergeCell ref="A54:L54"/>
    <mergeCell ref="F33:F34"/>
    <mergeCell ref="L33:L34"/>
    <mergeCell ref="K33:K34"/>
    <mergeCell ref="C32:G32"/>
    <mergeCell ref="H32:L32"/>
    <mergeCell ref="A7:L7"/>
    <mergeCell ref="A6:L6"/>
    <mergeCell ref="A10:B12"/>
    <mergeCell ref="A32:B34"/>
    <mergeCell ref="F11:F12"/>
    <mergeCell ref="G11:G12"/>
    <mergeCell ref="A1:L1"/>
    <mergeCell ref="E2:L2"/>
    <mergeCell ref="A3:L3"/>
    <mergeCell ref="A4:L4"/>
    <mergeCell ref="L11:L12"/>
    <mergeCell ref="H10:L10"/>
    <mergeCell ref="C10:G10"/>
    <mergeCell ref="K11:K12"/>
    <mergeCell ref="A5:L5"/>
  </mergeCells>
  <printOptions/>
  <pageMargins left="0.7086614173228347" right="0.7086614173228347" top="0.7480314960629921" bottom="0.7480314960629921" header="0.31496062992125984" footer="0.31496062992125984"/>
  <pageSetup horizontalDpi="600" verticalDpi="600" orientation="portrait" paperSize="9" scale="85" r:id="rId1"/>
  <headerFooter alignWithMargins="0">
    <oddFooter>&amp;C－　10　－</oddFooter>
  </headerFooter>
</worksheet>
</file>

<file path=xl/worksheets/sheet11.xml><?xml version="1.0" encoding="utf-8"?>
<worksheet xmlns="http://schemas.openxmlformats.org/spreadsheetml/2006/main" xmlns:r="http://schemas.openxmlformats.org/officeDocument/2006/relationships">
  <sheetPr>
    <tabColor theme="4"/>
  </sheetPr>
  <dimension ref="A1:IV45"/>
  <sheetViews>
    <sheetView zoomScaleSheetLayoutView="100" workbookViewId="0" topLeftCell="A1">
      <selection activeCell="A1" sqref="A1:D1"/>
    </sheetView>
  </sheetViews>
  <sheetFormatPr defaultColWidth="9.00390625" defaultRowHeight="18" customHeight="1"/>
  <cols>
    <col min="1" max="1" width="2.125" style="23" customWidth="1"/>
    <col min="2" max="2" width="5.00390625" style="6" customWidth="1"/>
    <col min="3" max="3" width="13.125" style="6" customWidth="1"/>
    <col min="4" max="4" width="7.625" style="6" customWidth="1"/>
    <col min="5" max="5" width="7.00390625" style="6" customWidth="1"/>
    <col min="6" max="13" width="6.875" style="6" customWidth="1"/>
    <col min="14" max="14" width="1.875" style="6" customWidth="1"/>
    <col min="15" max="15" width="9.00390625" style="6" customWidth="1"/>
    <col min="16" max="16" width="6.00390625" style="6" customWidth="1"/>
    <col min="17" max="16384" width="9.00390625" style="6" customWidth="1"/>
  </cols>
  <sheetData>
    <row r="1" spans="1:7" ht="19.5" customHeight="1">
      <c r="A1" s="65" t="s">
        <v>166</v>
      </c>
      <c r="B1" s="2"/>
      <c r="C1" s="2"/>
      <c r="D1" s="2"/>
      <c r="E1" s="2"/>
      <c r="F1" s="2"/>
      <c r="G1" s="2"/>
    </row>
    <row r="2" ht="13.5" customHeight="1">
      <c r="A2" s="13"/>
    </row>
    <row r="3" s="2" customFormat="1" ht="18" customHeight="1">
      <c r="B3" s="15" t="s">
        <v>448</v>
      </c>
    </row>
    <row r="4" ht="15" customHeight="1">
      <c r="A4" s="13"/>
    </row>
    <row r="5" spans="1:256" ht="67.5" customHeight="1">
      <c r="A5" s="556"/>
      <c r="B5" s="977" t="s">
        <v>449</v>
      </c>
      <c r="C5" s="977"/>
      <c r="D5" s="977"/>
      <c r="E5" s="977"/>
      <c r="F5" s="977"/>
      <c r="G5" s="977"/>
      <c r="H5" s="977"/>
      <c r="I5" s="977"/>
      <c r="J5" s="977"/>
      <c r="K5" s="977"/>
      <c r="L5" s="977"/>
      <c r="M5" s="977"/>
      <c r="N5" s="97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347"/>
      <c r="AN5" s="347"/>
      <c r="AO5" s="347"/>
      <c r="AP5" s="347"/>
      <c r="AQ5" s="347"/>
      <c r="AR5" s="347"/>
      <c r="AS5" s="347"/>
      <c r="AT5" s="347"/>
      <c r="AU5" s="347"/>
      <c r="AV5" s="347"/>
      <c r="AW5" s="347"/>
      <c r="AX5" s="347"/>
      <c r="AY5" s="347"/>
      <c r="AZ5" s="347"/>
      <c r="BA5" s="347"/>
      <c r="BB5" s="347"/>
      <c r="BC5" s="347"/>
      <c r="BD5" s="347"/>
      <c r="BE5" s="347"/>
      <c r="BF5" s="347"/>
      <c r="BG5" s="347"/>
      <c r="BH5" s="347"/>
      <c r="BI5" s="347"/>
      <c r="BJ5" s="347"/>
      <c r="BK5" s="347"/>
      <c r="BL5" s="347"/>
      <c r="BM5" s="347"/>
      <c r="BN5" s="347"/>
      <c r="BO5" s="347"/>
      <c r="BP5" s="347"/>
      <c r="BQ5" s="347"/>
      <c r="BR5" s="347"/>
      <c r="BS5" s="347"/>
      <c r="BT5" s="347"/>
      <c r="BU5" s="347"/>
      <c r="BV5" s="347"/>
      <c r="BW5" s="347"/>
      <c r="BX5" s="347"/>
      <c r="BY5" s="347"/>
      <c r="BZ5" s="347"/>
      <c r="CA5" s="347"/>
      <c r="CB5" s="347"/>
      <c r="CC5" s="347"/>
      <c r="CD5" s="347"/>
      <c r="CE5" s="347"/>
      <c r="CF5" s="347"/>
      <c r="CG5" s="347"/>
      <c r="CH5" s="347"/>
      <c r="CI5" s="347"/>
      <c r="CJ5" s="347"/>
      <c r="CK5" s="347"/>
      <c r="CL5" s="347"/>
      <c r="CM5" s="347"/>
      <c r="CN5" s="347"/>
      <c r="CO5" s="347"/>
      <c r="CP5" s="347"/>
      <c r="CQ5" s="347"/>
      <c r="CR5" s="347"/>
      <c r="CS5" s="347"/>
      <c r="CT5" s="347"/>
      <c r="CU5" s="347"/>
      <c r="CV5" s="347"/>
      <c r="CW5" s="347"/>
      <c r="CX5" s="347"/>
      <c r="CY5" s="347"/>
      <c r="CZ5" s="347"/>
      <c r="DA5" s="347"/>
      <c r="DB5" s="347"/>
      <c r="DC5" s="347"/>
      <c r="DD5" s="347"/>
      <c r="DE5" s="347"/>
      <c r="DF5" s="347"/>
      <c r="DG5" s="347"/>
      <c r="DH5" s="347"/>
      <c r="DI5" s="347"/>
      <c r="DJ5" s="347"/>
      <c r="DK5" s="347"/>
      <c r="DL5" s="347"/>
      <c r="DM5" s="347"/>
      <c r="DN5" s="347"/>
      <c r="DO5" s="347"/>
      <c r="DP5" s="347"/>
      <c r="DQ5" s="347"/>
      <c r="DR5" s="347"/>
      <c r="DS5" s="347"/>
      <c r="DT5" s="347"/>
      <c r="DU5" s="347"/>
      <c r="DV5" s="347"/>
      <c r="DW5" s="347"/>
      <c r="DX5" s="347"/>
      <c r="DY5" s="347"/>
      <c r="DZ5" s="347"/>
      <c r="EA5" s="347"/>
      <c r="EB5" s="347"/>
      <c r="EC5" s="347"/>
      <c r="ED5" s="347"/>
      <c r="EE5" s="347"/>
      <c r="EF5" s="347"/>
      <c r="EG5" s="347"/>
      <c r="EH5" s="347"/>
      <c r="EI5" s="347"/>
      <c r="EJ5" s="347"/>
      <c r="EK5" s="347"/>
      <c r="EL5" s="347"/>
      <c r="EM5" s="347"/>
      <c r="EN5" s="347"/>
      <c r="EO5" s="347"/>
      <c r="EP5" s="347"/>
      <c r="EQ5" s="347"/>
      <c r="ER5" s="347"/>
      <c r="ES5" s="347"/>
      <c r="ET5" s="347"/>
      <c r="EU5" s="347"/>
      <c r="EV5" s="347"/>
      <c r="EW5" s="347"/>
      <c r="EX5" s="347"/>
      <c r="EY5" s="347"/>
      <c r="EZ5" s="347"/>
      <c r="FA5" s="347"/>
      <c r="FB5" s="347"/>
      <c r="FC5" s="347"/>
      <c r="FD5" s="347"/>
      <c r="FE5" s="347"/>
      <c r="FF5" s="347"/>
      <c r="FG5" s="347"/>
      <c r="FH5" s="347"/>
      <c r="FI5" s="347"/>
      <c r="FJ5" s="347"/>
      <c r="FK5" s="347"/>
      <c r="FL5" s="347"/>
      <c r="FM5" s="347"/>
      <c r="FN5" s="347"/>
      <c r="FO5" s="347"/>
      <c r="FP5" s="347"/>
      <c r="FQ5" s="347"/>
      <c r="FR5" s="347"/>
      <c r="FS5" s="347"/>
      <c r="FT5" s="347"/>
      <c r="FU5" s="347"/>
      <c r="FV5" s="347"/>
      <c r="FW5" s="347"/>
      <c r="FX5" s="347"/>
      <c r="FY5" s="347"/>
      <c r="FZ5" s="347"/>
      <c r="GA5" s="347"/>
      <c r="GB5" s="347"/>
      <c r="GC5" s="347"/>
      <c r="GD5" s="347"/>
      <c r="GE5" s="347"/>
      <c r="GF5" s="347"/>
      <c r="GG5" s="347"/>
      <c r="GH5" s="347"/>
      <c r="GI5" s="347"/>
      <c r="GJ5" s="347"/>
      <c r="GK5" s="347"/>
      <c r="GL5" s="347"/>
      <c r="GM5" s="347"/>
      <c r="GN5" s="347"/>
      <c r="GO5" s="347"/>
      <c r="GP5" s="347"/>
      <c r="GQ5" s="347"/>
      <c r="GR5" s="347"/>
      <c r="GS5" s="347"/>
      <c r="GT5" s="347"/>
      <c r="GU5" s="347"/>
      <c r="GV5" s="347"/>
      <c r="GW5" s="347"/>
      <c r="GX5" s="347"/>
      <c r="GY5" s="347"/>
      <c r="GZ5" s="347"/>
      <c r="HA5" s="347"/>
      <c r="HB5" s="347"/>
      <c r="HC5" s="347"/>
      <c r="HD5" s="347"/>
      <c r="HE5" s="347"/>
      <c r="HF5" s="347"/>
      <c r="HG5" s="347"/>
      <c r="HH5" s="347"/>
      <c r="HI5" s="347"/>
      <c r="HJ5" s="347"/>
      <c r="HK5" s="347"/>
      <c r="HL5" s="347"/>
      <c r="HM5" s="347"/>
      <c r="HN5" s="347"/>
      <c r="HO5" s="347"/>
      <c r="HP5" s="347"/>
      <c r="HQ5" s="347"/>
      <c r="HR5" s="347"/>
      <c r="HS5" s="347"/>
      <c r="HT5" s="347"/>
      <c r="HU5" s="347"/>
      <c r="HV5" s="347"/>
      <c r="HW5" s="347"/>
      <c r="HX5" s="347"/>
      <c r="HY5" s="347"/>
      <c r="HZ5" s="347"/>
      <c r="IA5" s="347"/>
      <c r="IB5" s="347"/>
      <c r="IC5" s="347"/>
      <c r="ID5" s="347"/>
      <c r="IE5" s="347"/>
      <c r="IF5" s="347"/>
      <c r="IG5" s="347"/>
      <c r="IH5" s="347"/>
      <c r="II5" s="347"/>
      <c r="IJ5" s="347"/>
      <c r="IK5" s="347"/>
      <c r="IL5" s="347"/>
      <c r="IM5" s="347"/>
      <c r="IN5" s="347"/>
      <c r="IO5" s="347"/>
      <c r="IP5" s="347"/>
      <c r="IQ5" s="347"/>
      <c r="IR5" s="347"/>
      <c r="IS5" s="347"/>
      <c r="IT5" s="347"/>
      <c r="IU5" s="347"/>
      <c r="IV5" s="347"/>
    </row>
    <row r="6" spans="1:256" ht="38.25" customHeight="1">
      <c r="A6" s="556"/>
      <c r="B6" s="977" t="s">
        <v>450</v>
      </c>
      <c r="C6" s="977"/>
      <c r="D6" s="977"/>
      <c r="E6" s="977"/>
      <c r="F6" s="977"/>
      <c r="G6" s="977"/>
      <c r="H6" s="977"/>
      <c r="I6" s="977"/>
      <c r="J6" s="977"/>
      <c r="K6" s="977"/>
      <c r="L6" s="977"/>
      <c r="M6" s="977"/>
      <c r="N6" s="97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7"/>
      <c r="AY6" s="347"/>
      <c r="AZ6" s="347"/>
      <c r="BA6" s="347"/>
      <c r="BB6" s="347"/>
      <c r="BC6" s="347"/>
      <c r="BD6" s="347"/>
      <c r="BE6" s="347"/>
      <c r="BF6" s="347"/>
      <c r="BG6" s="347"/>
      <c r="BH6" s="347"/>
      <c r="BI6" s="347"/>
      <c r="BJ6" s="347"/>
      <c r="BK6" s="347"/>
      <c r="BL6" s="347"/>
      <c r="BM6" s="347"/>
      <c r="BN6" s="347"/>
      <c r="BO6" s="347"/>
      <c r="BP6" s="347"/>
      <c r="BQ6" s="347"/>
      <c r="BR6" s="347"/>
      <c r="BS6" s="347"/>
      <c r="BT6" s="347"/>
      <c r="BU6" s="347"/>
      <c r="BV6" s="347"/>
      <c r="BW6" s="347"/>
      <c r="BX6" s="347"/>
      <c r="BY6" s="347"/>
      <c r="BZ6" s="347"/>
      <c r="CA6" s="347"/>
      <c r="CB6" s="347"/>
      <c r="CC6" s="347"/>
      <c r="CD6" s="347"/>
      <c r="CE6" s="347"/>
      <c r="CF6" s="347"/>
      <c r="CG6" s="347"/>
      <c r="CH6" s="347"/>
      <c r="CI6" s="347"/>
      <c r="CJ6" s="347"/>
      <c r="CK6" s="347"/>
      <c r="CL6" s="347"/>
      <c r="CM6" s="347"/>
      <c r="CN6" s="347"/>
      <c r="CO6" s="347"/>
      <c r="CP6" s="347"/>
      <c r="CQ6" s="347"/>
      <c r="CR6" s="347"/>
      <c r="CS6" s="347"/>
      <c r="CT6" s="347"/>
      <c r="CU6" s="347"/>
      <c r="CV6" s="347"/>
      <c r="CW6" s="347"/>
      <c r="CX6" s="347"/>
      <c r="CY6" s="347"/>
      <c r="CZ6" s="347"/>
      <c r="DA6" s="347"/>
      <c r="DB6" s="347"/>
      <c r="DC6" s="347"/>
      <c r="DD6" s="347"/>
      <c r="DE6" s="347"/>
      <c r="DF6" s="347"/>
      <c r="DG6" s="347"/>
      <c r="DH6" s="347"/>
      <c r="DI6" s="347"/>
      <c r="DJ6" s="347"/>
      <c r="DK6" s="347"/>
      <c r="DL6" s="347"/>
      <c r="DM6" s="347"/>
      <c r="DN6" s="347"/>
      <c r="DO6" s="347"/>
      <c r="DP6" s="347"/>
      <c r="DQ6" s="347"/>
      <c r="DR6" s="347"/>
      <c r="DS6" s="347"/>
      <c r="DT6" s="347"/>
      <c r="DU6" s="347"/>
      <c r="DV6" s="347"/>
      <c r="DW6" s="347"/>
      <c r="DX6" s="347"/>
      <c r="DY6" s="347"/>
      <c r="DZ6" s="347"/>
      <c r="EA6" s="347"/>
      <c r="EB6" s="347"/>
      <c r="EC6" s="347"/>
      <c r="ED6" s="347"/>
      <c r="EE6" s="347"/>
      <c r="EF6" s="347"/>
      <c r="EG6" s="347"/>
      <c r="EH6" s="347"/>
      <c r="EI6" s="347"/>
      <c r="EJ6" s="347"/>
      <c r="EK6" s="347"/>
      <c r="EL6" s="347"/>
      <c r="EM6" s="347"/>
      <c r="EN6" s="347"/>
      <c r="EO6" s="347"/>
      <c r="EP6" s="347"/>
      <c r="EQ6" s="347"/>
      <c r="ER6" s="347"/>
      <c r="ES6" s="347"/>
      <c r="ET6" s="347"/>
      <c r="EU6" s="347"/>
      <c r="EV6" s="347"/>
      <c r="EW6" s="347"/>
      <c r="EX6" s="347"/>
      <c r="EY6" s="347"/>
      <c r="EZ6" s="347"/>
      <c r="FA6" s="347"/>
      <c r="FB6" s="347"/>
      <c r="FC6" s="347"/>
      <c r="FD6" s="347"/>
      <c r="FE6" s="347"/>
      <c r="FF6" s="347"/>
      <c r="FG6" s="347"/>
      <c r="FH6" s="347"/>
      <c r="FI6" s="347"/>
      <c r="FJ6" s="347"/>
      <c r="FK6" s="347"/>
      <c r="FL6" s="347"/>
      <c r="FM6" s="347"/>
      <c r="FN6" s="347"/>
      <c r="FO6" s="347"/>
      <c r="FP6" s="347"/>
      <c r="FQ6" s="347"/>
      <c r="FR6" s="347"/>
      <c r="FS6" s="347"/>
      <c r="FT6" s="347"/>
      <c r="FU6" s="347"/>
      <c r="FV6" s="347"/>
      <c r="FW6" s="347"/>
      <c r="FX6" s="347"/>
      <c r="FY6" s="347"/>
      <c r="FZ6" s="347"/>
      <c r="GA6" s="347"/>
      <c r="GB6" s="347"/>
      <c r="GC6" s="347"/>
      <c r="GD6" s="347"/>
      <c r="GE6" s="347"/>
      <c r="GF6" s="347"/>
      <c r="GG6" s="347"/>
      <c r="GH6" s="347"/>
      <c r="GI6" s="347"/>
      <c r="GJ6" s="347"/>
      <c r="GK6" s="347"/>
      <c r="GL6" s="347"/>
      <c r="GM6" s="347"/>
      <c r="GN6" s="347"/>
      <c r="GO6" s="347"/>
      <c r="GP6" s="347"/>
      <c r="GQ6" s="347"/>
      <c r="GR6" s="347"/>
      <c r="GS6" s="347"/>
      <c r="GT6" s="347"/>
      <c r="GU6" s="347"/>
      <c r="GV6" s="347"/>
      <c r="GW6" s="347"/>
      <c r="GX6" s="347"/>
      <c r="GY6" s="347"/>
      <c r="GZ6" s="347"/>
      <c r="HA6" s="347"/>
      <c r="HB6" s="347"/>
      <c r="HC6" s="347"/>
      <c r="HD6" s="347"/>
      <c r="HE6" s="347"/>
      <c r="HF6" s="347"/>
      <c r="HG6" s="347"/>
      <c r="HH6" s="347"/>
      <c r="HI6" s="347"/>
      <c r="HJ6" s="347"/>
      <c r="HK6" s="347"/>
      <c r="HL6" s="347"/>
      <c r="HM6" s="347"/>
      <c r="HN6" s="347"/>
      <c r="HO6" s="347"/>
      <c r="HP6" s="347"/>
      <c r="HQ6" s="347"/>
      <c r="HR6" s="347"/>
      <c r="HS6" s="347"/>
      <c r="HT6" s="347"/>
      <c r="HU6" s="347"/>
      <c r="HV6" s="347"/>
      <c r="HW6" s="347"/>
      <c r="HX6" s="347"/>
      <c r="HY6" s="347"/>
      <c r="HZ6" s="347"/>
      <c r="IA6" s="347"/>
      <c r="IB6" s="347"/>
      <c r="IC6" s="347"/>
      <c r="ID6" s="347"/>
      <c r="IE6" s="347"/>
      <c r="IF6" s="347"/>
      <c r="IG6" s="347"/>
      <c r="IH6" s="347"/>
      <c r="II6" s="347"/>
      <c r="IJ6" s="347"/>
      <c r="IK6" s="347"/>
      <c r="IL6" s="347"/>
      <c r="IM6" s="347"/>
      <c r="IN6" s="347"/>
      <c r="IO6" s="347"/>
      <c r="IP6" s="347"/>
      <c r="IQ6" s="347"/>
      <c r="IR6" s="347"/>
      <c r="IS6" s="347"/>
      <c r="IT6" s="347"/>
      <c r="IU6" s="347"/>
      <c r="IV6" s="347"/>
    </row>
    <row r="7" spans="1:256" ht="38.25" customHeight="1">
      <c r="A7" s="556"/>
      <c r="B7" s="977" t="s">
        <v>451</v>
      </c>
      <c r="C7" s="977"/>
      <c r="D7" s="977"/>
      <c r="E7" s="977"/>
      <c r="F7" s="977"/>
      <c r="G7" s="977"/>
      <c r="H7" s="977"/>
      <c r="I7" s="977"/>
      <c r="J7" s="977"/>
      <c r="K7" s="977"/>
      <c r="L7" s="977"/>
      <c r="M7" s="977"/>
      <c r="N7" s="977"/>
      <c r="O7" s="347"/>
      <c r="P7" s="347"/>
      <c r="Q7" s="347"/>
      <c r="R7" s="347"/>
      <c r="S7" s="347"/>
      <c r="T7" s="347"/>
      <c r="U7" s="347"/>
      <c r="V7" s="347"/>
      <c r="W7" s="347"/>
      <c r="X7" s="347"/>
      <c r="Y7" s="347"/>
      <c r="Z7" s="347"/>
      <c r="AA7" s="347"/>
      <c r="AB7" s="347"/>
      <c r="AC7" s="347"/>
      <c r="AD7" s="347"/>
      <c r="AE7" s="347"/>
      <c r="AF7" s="347"/>
      <c r="AG7" s="347"/>
      <c r="AH7" s="347"/>
      <c r="AI7" s="347"/>
      <c r="AJ7" s="347"/>
      <c r="AK7" s="347"/>
      <c r="AL7" s="347"/>
      <c r="AM7" s="347"/>
      <c r="AN7" s="347"/>
      <c r="AO7" s="347"/>
      <c r="AP7" s="347"/>
      <c r="AQ7" s="347"/>
      <c r="AR7" s="347"/>
      <c r="AS7" s="347"/>
      <c r="AT7" s="347"/>
      <c r="AU7" s="347"/>
      <c r="AV7" s="347"/>
      <c r="AW7" s="347"/>
      <c r="AX7" s="347"/>
      <c r="AY7" s="347"/>
      <c r="AZ7" s="347"/>
      <c r="BA7" s="347"/>
      <c r="BB7" s="347"/>
      <c r="BC7" s="347"/>
      <c r="BD7" s="347"/>
      <c r="BE7" s="347"/>
      <c r="BF7" s="347"/>
      <c r="BG7" s="347"/>
      <c r="BH7" s="347"/>
      <c r="BI7" s="347"/>
      <c r="BJ7" s="347"/>
      <c r="BK7" s="347"/>
      <c r="BL7" s="347"/>
      <c r="BM7" s="347"/>
      <c r="BN7" s="347"/>
      <c r="BO7" s="347"/>
      <c r="BP7" s="347"/>
      <c r="BQ7" s="347"/>
      <c r="BR7" s="347"/>
      <c r="BS7" s="347"/>
      <c r="BT7" s="347"/>
      <c r="BU7" s="347"/>
      <c r="BV7" s="347"/>
      <c r="BW7" s="347"/>
      <c r="BX7" s="347"/>
      <c r="BY7" s="347"/>
      <c r="BZ7" s="347"/>
      <c r="CA7" s="347"/>
      <c r="CB7" s="347"/>
      <c r="CC7" s="347"/>
      <c r="CD7" s="347"/>
      <c r="CE7" s="347"/>
      <c r="CF7" s="347"/>
      <c r="CG7" s="347"/>
      <c r="CH7" s="347"/>
      <c r="CI7" s="347"/>
      <c r="CJ7" s="347"/>
      <c r="CK7" s="347"/>
      <c r="CL7" s="347"/>
      <c r="CM7" s="347"/>
      <c r="CN7" s="347"/>
      <c r="CO7" s="347"/>
      <c r="CP7" s="347"/>
      <c r="CQ7" s="347"/>
      <c r="CR7" s="347"/>
      <c r="CS7" s="347"/>
      <c r="CT7" s="347"/>
      <c r="CU7" s="347"/>
      <c r="CV7" s="347"/>
      <c r="CW7" s="347"/>
      <c r="CX7" s="347"/>
      <c r="CY7" s="347"/>
      <c r="CZ7" s="347"/>
      <c r="DA7" s="347"/>
      <c r="DB7" s="347"/>
      <c r="DC7" s="347"/>
      <c r="DD7" s="347"/>
      <c r="DE7" s="347"/>
      <c r="DF7" s="347"/>
      <c r="DG7" s="347"/>
      <c r="DH7" s="347"/>
      <c r="DI7" s="347"/>
      <c r="DJ7" s="347"/>
      <c r="DK7" s="347"/>
      <c r="DL7" s="347"/>
      <c r="DM7" s="347"/>
      <c r="DN7" s="347"/>
      <c r="DO7" s="347"/>
      <c r="DP7" s="347"/>
      <c r="DQ7" s="347"/>
      <c r="DR7" s="347"/>
      <c r="DS7" s="347"/>
      <c r="DT7" s="347"/>
      <c r="DU7" s="347"/>
      <c r="DV7" s="347"/>
      <c r="DW7" s="347"/>
      <c r="DX7" s="347"/>
      <c r="DY7" s="347"/>
      <c r="DZ7" s="347"/>
      <c r="EA7" s="347"/>
      <c r="EB7" s="347"/>
      <c r="EC7" s="347"/>
      <c r="ED7" s="347"/>
      <c r="EE7" s="347"/>
      <c r="EF7" s="347"/>
      <c r="EG7" s="347"/>
      <c r="EH7" s="347"/>
      <c r="EI7" s="347"/>
      <c r="EJ7" s="347"/>
      <c r="EK7" s="347"/>
      <c r="EL7" s="347"/>
      <c r="EM7" s="347"/>
      <c r="EN7" s="347"/>
      <c r="EO7" s="347"/>
      <c r="EP7" s="347"/>
      <c r="EQ7" s="347"/>
      <c r="ER7" s="347"/>
      <c r="ES7" s="347"/>
      <c r="ET7" s="347"/>
      <c r="EU7" s="347"/>
      <c r="EV7" s="347"/>
      <c r="EW7" s="347"/>
      <c r="EX7" s="347"/>
      <c r="EY7" s="347"/>
      <c r="EZ7" s="347"/>
      <c r="FA7" s="347"/>
      <c r="FB7" s="347"/>
      <c r="FC7" s="347"/>
      <c r="FD7" s="347"/>
      <c r="FE7" s="347"/>
      <c r="FF7" s="347"/>
      <c r="FG7" s="347"/>
      <c r="FH7" s="347"/>
      <c r="FI7" s="347"/>
      <c r="FJ7" s="347"/>
      <c r="FK7" s="347"/>
      <c r="FL7" s="347"/>
      <c r="FM7" s="347"/>
      <c r="FN7" s="347"/>
      <c r="FO7" s="347"/>
      <c r="FP7" s="347"/>
      <c r="FQ7" s="347"/>
      <c r="FR7" s="347"/>
      <c r="FS7" s="347"/>
      <c r="FT7" s="347"/>
      <c r="FU7" s="347"/>
      <c r="FV7" s="347"/>
      <c r="FW7" s="347"/>
      <c r="FX7" s="347"/>
      <c r="FY7" s="347"/>
      <c r="FZ7" s="347"/>
      <c r="GA7" s="347"/>
      <c r="GB7" s="347"/>
      <c r="GC7" s="347"/>
      <c r="GD7" s="347"/>
      <c r="GE7" s="347"/>
      <c r="GF7" s="347"/>
      <c r="GG7" s="347"/>
      <c r="GH7" s="347"/>
      <c r="GI7" s="347"/>
      <c r="GJ7" s="347"/>
      <c r="GK7" s="347"/>
      <c r="GL7" s="347"/>
      <c r="GM7" s="347"/>
      <c r="GN7" s="347"/>
      <c r="GO7" s="347"/>
      <c r="GP7" s="347"/>
      <c r="GQ7" s="347"/>
      <c r="GR7" s="347"/>
      <c r="GS7" s="347"/>
      <c r="GT7" s="347"/>
      <c r="GU7" s="347"/>
      <c r="GV7" s="347"/>
      <c r="GW7" s="347"/>
      <c r="GX7" s="347"/>
      <c r="GY7" s="347"/>
      <c r="GZ7" s="347"/>
      <c r="HA7" s="347"/>
      <c r="HB7" s="347"/>
      <c r="HC7" s="347"/>
      <c r="HD7" s="347"/>
      <c r="HE7" s="347"/>
      <c r="HF7" s="347"/>
      <c r="HG7" s="347"/>
      <c r="HH7" s="347"/>
      <c r="HI7" s="347"/>
      <c r="HJ7" s="347"/>
      <c r="HK7" s="347"/>
      <c r="HL7" s="347"/>
      <c r="HM7" s="347"/>
      <c r="HN7" s="347"/>
      <c r="HO7" s="347"/>
      <c r="HP7" s="347"/>
      <c r="HQ7" s="347"/>
      <c r="HR7" s="347"/>
      <c r="HS7" s="347"/>
      <c r="HT7" s="347"/>
      <c r="HU7" s="347"/>
      <c r="HV7" s="347"/>
      <c r="HW7" s="347"/>
      <c r="HX7" s="347"/>
      <c r="HY7" s="347"/>
      <c r="HZ7" s="347"/>
      <c r="IA7" s="347"/>
      <c r="IB7" s="347"/>
      <c r="IC7" s="347"/>
      <c r="ID7" s="347"/>
      <c r="IE7" s="347"/>
      <c r="IF7" s="347"/>
      <c r="IG7" s="347"/>
      <c r="IH7" s="347"/>
      <c r="II7" s="347"/>
      <c r="IJ7" s="347"/>
      <c r="IK7" s="347"/>
      <c r="IL7" s="347"/>
      <c r="IM7" s="347"/>
      <c r="IN7" s="347"/>
      <c r="IO7" s="347"/>
      <c r="IP7" s="347"/>
      <c r="IQ7" s="347"/>
      <c r="IR7" s="347"/>
      <c r="IS7" s="347"/>
      <c r="IT7" s="347"/>
      <c r="IU7" s="347"/>
      <c r="IV7" s="347"/>
    </row>
    <row r="8" spans="1:256" ht="38.25" customHeight="1">
      <c r="A8" s="556"/>
      <c r="B8" s="977" t="s">
        <v>452</v>
      </c>
      <c r="C8" s="977"/>
      <c r="D8" s="977"/>
      <c r="E8" s="977"/>
      <c r="F8" s="977"/>
      <c r="G8" s="977"/>
      <c r="H8" s="977"/>
      <c r="I8" s="977"/>
      <c r="J8" s="977"/>
      <c r="K8" s="977"/>
      <c r="L8" s="977"/>
      <c r="M8" s="977"/>
      <c r="N8" s="97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c r="BJ8" s="347"/>
      <c r="BK8" s="347"/>
      <c r="BL8" s="347"/>
      <c r="BM8" s="347"/>
      <c r="BN8" s="347"/>
      <c r="BO8" s="347"/>
      <c r="BP8" s="347"/>
      <c r="BQ8" s="347"/>
      <c r="BR8" s="347"/>
      <c r="BS8" s="347"/>
      <c r="BT8" s="347"/>
      <c r="BU8" s="347"/>
      <c r="BV8" s="347"/>
      <c r="BW8" s="347"/>
      <c r="BX8" s="347"/>
      <c r="BY8" s="347"/>
      <c r="BZ8" s="347"/>
      <c r="CA8" s="347"/>
      <c r="CB8" s="347"/>
      <c r="CC8" s="347"/>
      <c r="CD8" s="347"/>
      <c r="CE8" s="347"/>
      <c r="CF8" s="347"/>
      <c r="CG8" s="347"/>
      <c r="CH8" s="347"/>
      <c r="CI8" s="347"/>
      <c r="CJ8" s="347"/>
      <c r="CK8" s="347"/>
      <c r="CL8" s="347"/>
      <c r="CM8" s="347"/>
      <c r="CN8" s="347"/>
      <c r="CO8" s="347"/>
      <c r="CP8" s="347"/>
      <c r="CQ8" s="347"/>
      <c r="CR8" s="347"/>
      <c r="CS8" s="347"/>
      <c r="CT8" s="347"/>
      <c r="CU8" s="347"/>
      <c r="CV8" s="347"/>
      <c r="CW8" s="347"/>
      <c r="CX8" s="347"/>
      <c r="CY8" s="347"/>
      <c r="CZ8" s="347"/>
      <c r="DA8" s="347"/>
      <c r="DB8" s="347"/>
      <c r="DC8" s="347"/>
      <c r="DD8" s="347"/>
      <c r="DE8" s="347"/>
      <c r="DF8" s="347"/>
      <c r="DG8" s="347"/>
      <c r="DH8" s="347"/>
      <c r="DI8" s="347"/>
      <c r="DJ8" s="347"/>
      <c r="DK8" s="347"/>
      <c r="DL8" s="347"/>
      <c r="DM8" s="347"/>
      <c r="DN8" s="347"/>
      <c r="DO8" s="347"/>
      <c r="DP8" s="347"/>
      <c r="DQ8" s="347"/>
      <c r="DR8" s="347"/>
      <c r="DS8" s="347"/>
      <c r="DT8" s="347"/>
      <c r="DU8" s="347"/>
      <c r="DV8" s="347"/>
      <c r="DW8" s="347"/>
      <c r="DX8" s="347"/>
      <c r="DY8" s="347"/>
      <c r="DZ8" s="347"/>
      <c r="EA8" s="347"/>
      <c r="EB8" s="347"/>
      <c r="EC8" s="347"/>
      <c r="ED8" s="347"/>
      <c r="EE8" s="347"/>
      <c r="EF8" s="347"/>
      <c r="EG8" s="347"/>
      <c r="EH8" s="347"/>
      <c r="EI8" s="347"/>
      <c r="EJ8" s="347"/>
      <c r="EK8" s="347"/>
      <c r="EL8" s="347"/>
      <c r="EM8" s="347"/>
      <c r="EN8" s="347"/>
      <c r="EO8" s="347"/>
      <c r="EP8" s="347"/>
      <c r="EQ8" s="347"/>
      <c r="ER8" s="347"/>
      <c r="ES8" s="347"/>
      <c r="ET8" s="347"/>
      <c r="EU8" s="347"/>
      <c r="EV8" s="347"/>
      <c r="EW8" s="347"/>
      <c r="EX8" s="347"/>
      <c r="EY8" s="347"/>
      <c r="EZ8" s="347"/>
      <c r="FA8" s="347"/>
      <c r="FB8" s="347"/>
      <c r="FC8" s="347"/>
      <c r="FD8" s="347"/>
      <c r="FE8" s="347"/>
      <c r="FF8" s="347"/>
      <c r="FG8" s="347"/>
      <c r="FH8" s="347"/>
      <c r="FI8" s="347"/>
      <c r="FJ8" s="347"/>
      <c r="FK8" s="347"/>
      <c r="FL8" s="347"/>
      <c r="FM8" s="347"/>
      <c r="FN8" s="347"/>
      <c r="FO8" s="347"/>
      <c r="FP8" s="347"/>
      <c r="FQ8" s="347"/>
      <c r="FR8" s="347"/>
      <c r="FS8" s="347"/>
      <c r="FT8" s="347"/>
      <c r="FU8" s="347"/>
      <c r="FV8" s="347"/>
      <c r="FW8" s="347"/>
      <c r="FX8" s="347"/>
      <c r="FY8" s="347"/>
      <c r="FZ8" s="347"/>
      <c r="GA8" s="347"/>
      <c r="GB8" s="347"/>
      <c r="GC8" s="347"/>
      <c r="GD8" s="347"/>
      <c r="GE8" s="347"/>
      <c r="GF8" s="347"/>
      <c r="GG8" s="347"/>
      <c r="GH8" s="347"/>
      <c r="GI8" s="347"/>
      <c r="GJ8" s="347"/>
      <c r="GK8" s="347"/>
      <c r="GL8" s="347"/>
      <c r="GM8" s="347"/>
      <c r="GN8" s="347"/>
      <c r="GO8" s="347"/>
      <c r="GP8" s="347"/>
      <c r="GQ8" s="347"/>
      <c r="GR8" s="347"/>
      <c r="GS8" s="347"/>
      <c r="GT8" s="347"/>
      <c r="GU8" s="347"/>
      <c r="GV8" s="347"/>
      <c r="GW8" s="347"/>
      <c r="GX8" s="347"/>
      <c r="GY8" s="347"/>
      <c r="GZ8" s="347"/>
      <c r="HA8" s="347"/>
      <c r="HB8" s="347"/>
      <c r="HC8" s="347"/>
      <c r="HD8" s="347"/>
      <c r="HE8" s="347"/>
      <c r="HF8" s="347"/>
      <c r="HG8" s="347"/>
      <c r="HH8" s="347"/>
      <c r="HI8" s="347"/>
      <c r="HJ8" s="347"/>
      <c r="HK8" s="347"/>
      <c r="HL8" s="347"/>
      <c r="HM8" s="347"/>
      <c r="HN8" s="347"/>
      <c r="HO8" s="347"/>
      <c r="HP8" s="347"/>
      <c r="HQ8" s="347"/>
      <c r="HR8" s="347"/>
      <c r="HS8" s="347"/>
      <c r="HT8" s="347"/>
      <c r="HU8" s="347"/>
      <c r="HV8" s="347"/>
      <c r="HW8" s="347"/>
      <c r="HX8" s="347"/>
      <c r="HY8" s="347"/>
      <c r="HZ8" s="347"/>
      <c r="IA8" s="347"/>
      <c r="IB8" s="347"/>
      <c r="IC8" s="347"/>
      <c r="ID8" s="347"/>
      <c r="IE8" s="347"/>
      <c r="IF8" s="347"/>
      <c r="IG8" s="347"/>
      <c r="IH8" s="347"/>
      <c r="II8" s="347"/>
      <c r="IJ8" s="347"/>
      <c r="IK8" s="347"/>
      <c r="IL8" s="347"/>
      <c r="IM8" s="347"/>
      <c r="IN8" s="347"/>
      <c r="IO8" s="347"/>
      <c r="IP8" s="347"/>
      <c r="IQ8" s="347"/>
      <c r="IR8" s="347"/>
      <c r="IS8" s="347"/>
      <c r="IT8" s="347"/>
      <c r="IU8" s="347"/>
      <c r="IV8" s="347"/>
    </row>
    <row r="9" spans="1:256" ht="38.25" customHeight="1">
      <c r="A9" s="556"/>
      <c r="B9" s="977" t="s">
        <v>453</v>
      </c>
      <c r="C9" s="977"/>
      <c r="D9" s="977"/>
      <c r="E9" s="977"/>
      <c r="F9" s="977"/>
      <c r="G9" s="977"/>
      <c r="H9" s="977"/>
      <c r="I9" s="977"/>
      <c r="J9" s="977"/>
      <c r="K9" s="977"/>
      <c r="L9" s="977"/>
      <c r="M9" s="977"/>
      <c r="N9" s="97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347"/>
      <c r="BK9" s="347"/>
      <c r="BL9" s="347"/>
      <c r="BM9" s="347"/>
      <c r="BN9" s="347"/>
      <c r="BO9" s="347"/>
      <c r="BP9" s="347"/>
      <c r="BQ9" s="347"/>
      <c r="BR9" s="347"/>
      <c r="BS9" s="347"/>
      <c r="BT9" s="347"/>
      <c r="BU9" s="347"/>
      <c r="BV9" s="347"/>
      <c r="BW9" s="347"/>
      <c r="BX9" s="347"/>
      <c r="BY9" s="347"/>
      <c r="BZ9" s="347"/>
      <c r="CA9" s="347"/>
      <c r="CB9" s="347"/>
      <c r="CC9" s="347"/>
      <c r="CD9" s="347"/>
      <c r="CE9" s="347"/>
      <c r="CF9" s="347"/>
      <c r="CG9" s="347"/>
      <c r="CH9" s="347"/>
      <c r="CI9" s="347"/>
      <c r="CJ9" s="347"/>
      <c r="CK9" s="347"/>
      <c r="CL9" s="347"/>
      <c r="CM9" s="347"/>
      <c r="CN9" s="347"/>
      <c r="CO9" s="347"/>
      <c r="CP9" s="347"/>
      <c r="CQ9" s="347"/>
      <c r="CR9" s="347"/>
      <c r="CS9" s="347"/>
      <c r="CT9" s="347"/>
      <c r="CU9" s="347"/>
      <c r="CV9" s="347"/>
      <c r="CW9" s="347"/>
      <c r="CX9" s="347"/>
      <c r="CY9" s="347"/>
      <c r="CZ9" s="347"/>
      <c r="DA9" s="347"/>
      <c r="DB9" s="347"/>
      <c r="DC9" s="347"/>
      <c r="DD9" s="347"/>
      <c r="DE9" s="347"/>
      <c r="DF9" s="347"/>
      <c r="DG9" s="347"/>
      <c r="DH9" s="347"/>
      <c r="DI9" s="347"/>
      <c r="DJ9" s="347"/>
      <c r="DK9" s="347"/>
      <c r="DL9" s="347"/>
      <c r="DM9" s="347"/>
      <c r="DN9" s="347"/>
      <c r="DO9" s="347"/>
      <c r="DP9" s="347"/>
      <c r="DQ9" s="347"/>
      <c r="DR9" s="347"/>
      <c r="DS9" s="347"/>
      <c r="DT9" s="347"/>
      <c r="DU9" s="347"/>
      <c r="DV9" s="347"/>
      <c r="DW9" s="347"/>
      <c r="DX9" s="347"/>
      <c r="DY9" s="347"/>
      <c r="DZ9" s="347"/>
      <c r="EA9" s="347"/>
      <c r="EB9" s="347"/>
      <c r="EC9" s="347"/>
      <c r="ED9" s="347"/>
      <c r="EE9" s="347"/>
      <c r="EF9" s="347"/>
      <c r="EG9" s="347"/>
      <c r="EH9" s="347"/>
      <c r="EI9" s="347"/>
      <c r="EJ9" s="347"/>
      <c r="EK9" s="347"/>
      <c r="EL9" s="347"/>
      <c r="EM9" s="347"/>
      <c r="EN9" s="347"/>
      <c r="EO9" s="347"/>
      <c r="EP9" s="347"/>
      <c r="EQ9" s="347"/>
      <c r="ER9" s="347"/>
      <c r="ES9" s="347"/>
      <c r="ET9" s="347"/>
      <c r="EU9" s="347"/>
      <c r="EV9" s="347"/>
      <c r="EW9" s="347"/>
      <c r="EX9" s="347"/>
      <c r="EY9" s="347"/>
      <c r="EZ9" s="347"/>
      <c r="FA9" s="347"/>
      <c r="FB9" s="347"/>
      <c r="FC9" s="347"/>
      <c r="FD9" s="347"/>
      <c r="FE9" s="347"/>
      <c r="FF9" s="347"/>
      <c r="FG9" s="347"/>
      <c r="FH9" s="347"/>
      <c r="FI9" s="347"/>
      <c r="FJ9" s="347"/>
      <c r="FK9" s="347"/>
      <c r="FL9" s="347"/>
      <c r="FM9" s="347"/>
      <c r="FN9" s="347"/>
      <c r="FO9" s="347"/>
      <c r="FP9" s="347"/>
      <c r="FQ9" s="347"/>
      <c r="FR9" s="347"/>
      <c r="FS9" s="347"/>
      <c r="FT9" s="347"/>
      <c r="FU9" s="347"/>
      <c r="FV9" s="347"/>
      <c r="FW9" s="347"/>
      <c r="FX9" s="347"/>
      <c r="FY9" s="347"/>
      <c r="FZ9" s="347"/>
      <c r="GA9" s="347"/>
      <c r="GB9" s="347"/>
      <c r="GC9" s="347"/>
      <c r="GD9" s="347"/>
      <c r="GE9" s="347"/>
      <c r="GF9" s="347"/>
      <c r="GG9" s="347"/>
      <c r="GH9" s="347"/>
      <c r="GI9" s="347"/>
      <c r="GJ9" s="347"/>
      <c r="GK9" s="347"/>
      <c r="GL9" s="347"/>
      <c r="GM9" s="347"/>
      <c r="GN9" s="347"/>
      <c r="GO9" s="347"/>
      <c r="GP9" s="347"/>
      <c r="GQ9" s="347"/>
      <c r="GR9" s="347"/>
      <c r="GS9" s="347"/>
      <c r="GT9" s="347"/>
      <c r="GU9" s="347"/>
      <c r="GV9" s="347"/>
      <c r="GW9" s="347"/>
      <c r="GX9" s="347"/>
      <c r="GY9" s="347"/>
      <c r="GZ9" s="347"/>
      <c r="HA9" s="347"/>
      <c r="HB9" s="347"/>
      <c r="HC9" s="347"/>
      <c r="HD9" s="347"/>
      <c r="HE9" s="347"/>
      <c r="HF9" s="347"/>
      <c r="HG9" s="347"/>
      <c r="HH9" s="347"/>
      <c r="HI9" s="347"/>
      <c r="HJ9" s="347"/>
      <c r="HK9" s="347"/>
      <c r="HL9" s="347"/>
      <c r="HM9" s="347"/>
      <c r="HN9" s="347"/>
      <c r="HO9" s="347"/>
      <c r="HP9" s="347"/>
      <c r="HQ9" s="347"/>
      <c r="HR9" s="347"/>
      <c r="HS9" s="347"/>
      <c r="HT9" s="347"/>
      <c r="HU9" s="347"/>
      <c r="HV9" s="347"/>
      <c r="HW9" s="347"/>
      <c r="HX9" s="347"/>
      <c r="HY9" s="347"/>
      <c r="HZ9" s="347"/>
      <c r="IA9" s="347"/>
      <c r="IB9" s="347"/>
      <c r="IC9" s="347"/>
      <c r="ID9" s="347"/>
      <c r="IE9" s="347"/>
      <c r="IF9" s="347"/>
      <c r="IG9" s="347"/>
      <c r="IH9" s="347"/>
      <c r="II9" s="347"/>
      <c r="IJ9" s="347"/>
      <c r="IK9" s="347"/>
      <c r="IL9" s="347"/>
      <c r="IM9" s="347"/>
      <c r="IN9" s="347"/>
      <c r="IO9" s="347"/>
      <c r="IP9" s="347"/>
      <c r="IQ9" s="347"/>
      <c r="IR9" s="347"/>
      <c r="IS9" s="347"/>
      <c r="IT9" s="347"/>
      <c r="IU9" s="347"/>
      <c r="IV9" s="347"/>
    </row>
    <row r="10" spans="1:14" ht="27.75" customHeight="1">
      <c r="A10" s="54"/>
      <c r="B10" s="979" t="s">
        <v>136</v>
      </c>
      <c r="C10" s="979"/>
      <c r="D10" s="979"/>
      <c r="E10" s="979"/>
      <c r="F10" s="979"/>
      <c r="G10" s="979"/>
      <c r="H10" s="979"/>
      <c r="I10" s="979"/>
      <c r="J10" s="979"/>
      <c r="K10" s="979"/>
      <c r="L10" s="979"/>
      <c r="M10" s="979"/>
      <c r="N10" s="979"/>
    </row>
    <row r="11" spans="2:13" ht="18" customHeight="1">
      <c r="B11" s="38" t="s">
        <v>203</v>
      </c>
      <c r="I11" s="9"/>
      <c r="M11" s="11" t="s">
        <v>81</v>
      </c>
    </row>
    <row r="12" spans="1:256" ht="9.75" customHeight="1">
      <c r="A12" s="557"/>
      <c r="B12" s="558"/>
      <c r="C12" s="559"/>
      <c r="D12" s="560"/>
      <c r="E12" s="561"/>
      <c r="F12" s="561"/>
      <c r="G12" s="561"/>
      <c r="H12" s="561"/>
      <c r="I12" s="561"/>
      <c r="J12" s="561"/>
      <c r="K12" s="561"/>
      <c r="L12" s="561"/>
      <c r="M12" s="562"/>
      <c r="N12" s="347"/>
      <c r="O12" s="347"/>
      <c r="P12" s="347"/>
      <c r="Q12" s="347"/>
      <c r="R12" s="347"/>
      <c r="S12" s="347"/>
      <c r="T12" s="347"/>
      <c r="U12" s="347"/>
      <c r="V12" s="347"/>
      <c r="W12" s="347"/>
      <c r="X12" s="347"/>
      <c r="Y12" s="347"/>
      <c r="Z12" s="347"/>
      <c r="AA12" s="347"/>
      <c r="AB12" s="347"/>
      <c r="AC12" s="347"/>
      <c r="AD12" s="347"/>
      <c r="AE12" s="347"/>
      <c r="AF12" s="347"/>
      <c r="AG12" s="347"/>
      <c r="AH12" s="347"/>
      <c r="AI12" s="347"/>
      <c r="AJ12" s="347"/>
      <c r="AK12" s="347"/>
      <c r="AL12" s="347"/>
      <c r="AM12" s="347"/>
      <c r="AN12" s="347"/>
      <c r="AO12" s="347"/>
      <c r="AP12" s="347"/>
      <c r="AQ12" s="347"/>
      <c r="AR12" s="347"/>
      <c r="AS12" s="347"/>
      <c r="AT12" s="347"/>
      <c r="AU12" s="347"/>
      <c r="AV12" s="347"/>
      <c r="AW12" s="347"/>
      <c r="AX12" s="347"/>
      <c r="AY12" s="347"/>
      <c r="AZ12" s="347"/>
      <c r="BA12" s="347"/>
      <c r="BB12" s="347"/>
      <c r="BC12" s="347"/>
      <c r="BD12" s="347"/>
      <c r="BE12" s="347"/>
      <c r="BF12" s="347"/>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47"/>
      <c r="CE12" s="347"/>
      <c r="CF12" s="347"/>
      <c r="CG12" s="347"/>
      <c r="CH12" s="347"/>
      <c r="CI12" s="347"/>
      <c r="CJ12" s="347"/>
      <c r="CK12" s="347"/>
      <c r="CL12" s="347"/>
      <c r="CM12" s="347"/>
      <c r="CN12" s="347"/>
      <c r="CO12" s="347"/>
      <c r="CP12" s="347"/>
      <c r="CQ12" s="347"/>
      <c r="CR12" s="347"/>
      <c r="CS12" s="347"/>
      <c r="CT12" s="347"/>
      <c r="CU12" s="347"/>
      <c r="CV12" s="347"/>
      <c r="CW12" s="347"/>
      <c r="CX12" s="347"/>
      <c r="CY12" s="347"/>
      <c r="CZ12" s="347"/>
      <c r="DA12" s="347"/>
      <c r="DB12" s="347"/>
      <c r="DC12" s="347"/>
      <c r="DD12" s="347"/>
      <c r="DE12" s="347"/>
      <c r="DF12" s="347"/>
      <c r="DG12" s="347"/>
      <c r="DH12" s="347"/>
      <c r="DI12" s="347"/>
      <c r="DJ12" s="347"/>
      <c r="DK12" s="347"/>
      <c r="DL12" s="347"/>
      <c r="DM12" s="347"/>
      <c r="DN12" s="347"/>
      <c r="DO12" s="347"/>
      <c r="DP12" s="347"/>
      <c r="DQ12" s="347"/>
      <c r="DR12" s="347"/>
      <c r="DS12" s="347"/>
      <c r="DT12" s="347"/>
      <c r="DU12" s="347"/>
      <c r="DV12" s="347"/>
      <c r="DW12" s="347"/>
      <c r="DX12" s="347"/>
      <c r="DY12" s="347"/>
      <c r="DZ12" s="347"/>
      <c r="EA12" s="347"/>
      <c r="EB12" s="347"/>
      <c r="EC12" s="347"/>
      <c r="ED12" s="347"/>
      <c r="EE12" s="347"/>
      <c r="EF12" s="347"/>
      <c r="EG12" s="347"/>
      <c r="EH12" s="347"/>
      <c r="EI12" s="347"/>
      <c r="EJ12" s="347"/>
      <c r="EK12" s="347"/>
      <c r="EL12" s="347"/>
      <c r="EM12" s="347"/>
      <c r="EN12" s="347"/>
      <c r="EO12" s="347"/>
      <c r="EP12" s="347"/>
      <c r="EQ12" s="347"/>
      <c r="ER12" s="347"/>
      <c r="ES12" s="347"/>
      <c r="ET12" s="347"/>
      <c r="EU12" s="347"/>
      <c r="EV12" s="347"/>
      <c r="EW12" s="347"/>
      <c r="EX12" s="347"/>
      <c r="EY12" s="347"/>
      <c r="EZ12" s="347"/>
      <c r="FA12" s="347"/>
      <c r="FB12" s="347"/>
      <c r="FC12" s="347"/>
      <c r="FD12" s="347"/>
      <c r="FE12" s="347"/>
      <c r="FF12" s="347"/>
      <c r="FG12" s="347"/>
      <c r="FH12" s="347"/>
      <c r="FI12" s="347"/>
      <c r="FJ12" s="347"/>
      <c r="FK12" s="347"/>
      <c r="FL12" s="347"/>
      <c r="FM12" s="347"/>
      <c r="FN12" s="347"/>
      <c r="FO12" s="347"/>
      <c r="FP12" s="347"/>
      <c r="FQ12" s="347"/>
      <c r="FR12" s="347"/>
      <c r="FS12" s="347"/>
      <c r="FT12" s="347"/>
      <c r="FU12" s="347"/>
      <c r="FV12" s="347"/>
      <c r="FW12" s="347"/>
      <c r="FX12" s="347"/>
      <c r="FY12" s="347"/>
      <c r="FZ12" s="347"/>
      <c r="GA12" s="347"/>
      <c r="GB12" s="347"/>
      <c r="GC12" s="347"/>
      <c r="GD12" s="347"/>
      <c r="GE12" s="347"/>
      <c r="GF12" s="347"/>
      <c r="GG12" s="347"/>
      <c r="GH12" s="347"/>
      <c r="GI12" s="347"/>
      <c r="GJ12" s="347"/>
      <c r="GK12" s="347"/>
      <c r="GL12" s="347"/>
      <c r="GM12" s="347"/>
      <c r="GN12" s="347"/>
      <c r="GO12" s="347"/>
      <c r="GP12" s="347"/>
      <c r="GQ12" s="347"/>
      <c r="GR12" s="347"/>
      <c r="GS12" s="347"/>
      <c r="GT12" s="347"/>
      <c r="GU12" s="347"/>
      <c r="GV12" s="347"/>
      <c r="GW12" s="347"/>
      <c r="GX12" s="347"/>
      <c r="GY12" s="347"/>
      <c r="GZ12" s="347"/>
      <c r="HA12" s="347"/>
      <c r="HB12" s="347"/>
      <c r="HC12" s="347"/>
      <c r="HD12" s="347"/>
      <c r="HE12" s="347"/>
      <c r="HF12" s="347"/>
      <c r="HG12" s="347"/>
      <c r="HH12" s="347"/>
      <c r="HI12" s="347"/>
      <c r="HJ12" s="347"/>
      <c r="HK12" s="347"/>
      <c r="HL12" s="347"/>
      <c r="HM12" s="347"/>
      <c r="HN12" s="347"/>
      <c r="HO12" s="347"/>
      <c r="HP12" s="347"/>
      <c r="HQ12" s="347"/>
      <c r="HR12" s="347"/>
      <c r="HS12" s="347"/>
      <c r="HT12" s="347"/>
      <c r="HU12" s="347"/>
      <c r="HV12" s="347"/>
      <c r="HW12" s="347"/>
      <c r="HX12" s="347"/>
      <c r="HY12" s="347"/>
      <c r="HZ12" s="347"/>
      <c r="IA12" s="347"/>
      <c r="IB12" s="347"/>
      <c r="IC12" s="347"/>
      <c r="ID12" s="347"/>
      <c r="IE12" s="347"/>
      <c r="IF12" s="347"/>
      <c r="IG12" s="347"/>
      <c r="IH12" s="347"/>
      <c r="II12" s="347"/>
      <c r="IJ12" s="347"/>
      <c r="IK12" s="347"/>
      <c r="IL12" s="347"/>
      <c r="IM12" s="347"/>
      <c r="IN12" s="347"/>
      <c r="IO12" s="347"/>
      <c r="IP12" s="347"/>
      <c r="IQ12" s="347"/>
      <c r="IR12" s="347"/>
      <c r="IS12" s="347"/>
      <c r="IT12" s="347"/>
      <c r="IU12" s="347"/>
      <c r="IV12" s="347"/>
    </row>
    <row r="13" spans="1:256" ht="18" customHeight="1">
      <c r="A13" s="557"/>
      <c r="B13" s="980" t="s">
        <v>32</v>
      </c>
      <c r="C13" s="981"/>
      <c r="D13" s="982" t="s">
        <v>199</v>
      </c>
      <c r="E13" s="989" t="s">
        <v>200</v>
      </c>
      <c r="F13" s="989" t="s">
        <v>57</v>
      </c>
      <c r="G13" s="989" t="s">
        <v>201</v>
      </c>
      <c r="H13" s="989" t="s">
        <v>38</v>
      </c>
      <c r="I13" s="989" t="s">
        <v>36</v>
      </c>
      <c r="J13" s="990" t="s">
        <v>269</v>
      </c>
      <c r="K13" s="989" t="s">
        <v>37</v>
      </c>
      <c r="L13" s="989" t="s">
        <v>202</v>
      </c>
      <c r="M13" s="994" t="s">
        <v>207</v>
      </c>
      <c r="N13" s="347"/>
      <c r="O13" s="347"/>
      <c r="P13" s="347"/>
      <c r="Q13" s="347"/>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7"/>
      <c r="AY13" s="347"/>
      <c r="AZ13" s="347"/>
      <c r="BA13" s="347"/>
      <c r="BB13" s="347"/>
      <c r="BC13" s="347"/>
      <c r="BD13" s="347"/>
      <c r="BE13" s="347"/>
      <c r="BF13" s="347"/>
      <c r="BG13" s="347"/>
      <c r="BH13" s="347"/>
      <c r="BI13" s="347"/>
      <c r="BJ13" s="347"/>
      <c r="BK13" s="347"/>
      <c r="BL13" s="347"/>
      <c r="BM13" s="347"/>
      <c r="BN13" s="347"/>
      <c r="BO13" s="347"/>
      <c r="BP13" s="347"/>
      <c r="BQ13" s="347"/>
      <c r="BR13" s="347"/>
      <c r="BS13" s="347"/>
      <c r="BT13" s="347"/>
      <c r="BU13" s="347"/>
      <c r="BV13" s="347"/>
      <c r="BW13" s="347"/>
      <c r="BX13" s="347"/>
      <c r="BY13" s="347"/>
      <c r="BZ13" s="347"/>
      <c r="CA13" s="347"/>
      <c r="CB13" s="347"/>
      <c r="CC13" s="347"/>
      <c r="CD13" s="347"/>
      <c r="CE13" s="347"/>
      <c r="CF13" s="347"/>
      <c r="CG13" s="347"/>
      <c r="CH13" s="347"/>
      <c r="CI13" s="347"/>
      <c r="CJ13" s="347"/>
      <c r="CK13" s="347"/>
      <c r="CL13" s="347"/>
      <c r="CM13" s="347"/>
      <c r="CN13" s="347"/>
      <c r="CO13" s="347"/>
      <c r="CP13" s="347"/>
      <c r="CQ13" s="347"/>
      <c r="CR13" s="347"/>
      <c r="CS13" s="347"/>
      <c r="CT13" s="347"/>
      <c r="CU13" s="347"/>
      <c r="CV13" s="347"/>
      <c r="CW13" s="347"/>
      <c r="CX13" s="347"/>
      <c r="CY13" s="347"/>
      <c r="CZ13" s="347"/>
      <c r="DA13" s="347"/>
      <c r="DB13" s="347"/>
      <c r="DC13" s="347"/>
      <c r="DD13" s="347"/>
      <c r="DE13" s="347"/>
      <c r="DF13" s="347"/>
      <c r="DG13" s="347"/>
      <c r="DH13" s="347"/>
      <c r="DI13" s="347"/>
      <c r="DJ13" s="347"/>
      <c r="DK13" s="347"/>
      <c r="DL13" s="347"/>
      <c r="DM13" s="347"/>
      <c r="DN13" s="347"/>
      <c r="DO13" s="347"/>
      <c r="DP13" s="347"/>
      <c r="DQ13" s="347"/>
      <c r="DR13" s="347"/>
      <c r="DS13" s="347"/>
      <c r="DT13" s="347"/>
      <c r="DU13" s="347"/>
      <c r="DV13" s="347"/>
      <c r="DW13" s="347"/>
      <c r="DX13" s="347"/>
      <c r="DY13" s="347"/>
      <c r="DZ13" s="347"/>
      <c r="EA13" s="347"/>
      <c r="EB13" s="347"/>
      <c r="EC13" s="347"/>
      <c r="ED13" s="347"/>
      <c r="EE13" s="347"/>
      <c r="EF13" s="347"/>
      <c r="EG13" s="347"/>
      <c r="EH13" s="347"/>
      <c r="EI13" s="347"/>
      <c r="EJ13" s="347"/>
      <c r="EK13" s="347"/>
      <c r="EL13" s="347"/>
      <c r="EM13" s="347"/>
      <c r="EN13" s="347"/>
      <c r="EO13" s="347"/>
      <c r="EP13" s="347"/>
      <c r="EQ13" s="347"/>
      <c r="ER13" s="347"/>
      <c r="ES13" s="347"/>
      <c r="ET13" s="347"/>
      <c r="EU13" s="347"/>
      <c r="EV13" s="347"/>
      <c r="EW13" s="347"/>
      <c r="EX13" s="347"/>
      <c r="EY13" s="347"/>
      <c r="EZ13" s="347"/>
      <c r="FA13" s="347"/>
      <c r="FB13" s="347"/>
      <c r="FC13" s="347"/>
      <c r="FD13" s="347"/>
      <c r="FE13" s="347"/>
      <c r="FF13" s="347"/>
      <c r="FG13" s="347"/>
      <c r="FH13" s="347"/>
      <c r="FI13" s="347"/>
      <c r="FJ13" s="347"/>
      <c r="FK13" s="347"/>
      <c r="FL13" s="347"/>
      <c r="FM13" s="347"/>
      <c r="FN13" s="347"/>
      <c r="FO13" s="347"/>
      <c r="FP13" s="347"/>
      <c r="FQ13" s="347"/>
      <c r="FR13" s="347"/>
      <c r="FS13" s="347"/>
      <c r="FT13" s="347"/>
      <c r="FU13" s="347"/>
      <c r="FV13" s="347"/>
      <c r="FW13" s="347"/>
      <c r="FX13" s="347"/>
      <c r="FY13" s="347"/>
      <c r="FZ13" s="347"/>
      <c r="GA13" s="347"/>
      <c r="GB13" s="347"/>
      <c r="GC13" s="347"/>
      <c r="GD13" s="347"/>
      <c r="GE13" s="347"/>
      <c r="GF13" s="347"/>
      <c r="GG13" s="347"/>
      <c r="GH13" s="347"/>
      <c r="GI13" s="347"/>
      <c r="GJ13" s="347"/>
      <c r="GK13" s="347"/>
      <c r="GL13" s="347"/>
      <c r="GM13" s="347"/>
      <c r="GN13" s="347"/>
      <c r="GO13" s="347"/>
      <c r="GP13" s="347"/>
      <c r="GQ13" s="347"/>
      <c r="GR13" s="347"/>
      <c r="GS13" s="347"/>
      <c r="GT13" s="347"/>
      <c r="GU13" s="347"/>
      <c r="GV13" s="347"/>
      <c r="GW13" s="347"/>
      <c r="GX13" s="347"/>
      <c r="GY13" s="347"/>
      <c r="GZ13" s="347"/>
      <c r="HA13" s="347"/>
      <c r="HB13" s="347"/>
      <c r="HC13" s="347"/>
      <c r="HD13" s="347"/>
      <c r="HE13" s="347"/>
      <c r="HF13" s="347"/>
      <c r="HG13" s="347"/>
      <c r="HH13" s="347"/>
      <c r="HI13" s="347"/>
      <c r="HJ13" s="347"/>
      <c r="HK13" s="347"/>
      <c r="HL13" s="347"/>
      <c r="HM13" s="347"/>
      <c r="HN13" s="347"/>
      <c r="HO13" s="347"/>
      <c r="HP13" s="347"/>
      <c r="HQ13" s="347"/>
      <c r="HR13" s="347"/>
      <c r="HS13" s="347"/>
      <c r="HT13" s="347"/>
      <c r="HU13" s="347"/>
      <c r="HV13" s="347"/>
      <c r="HW13" s="347"/>
      <c r="HX13" s="347"/>
      <c r="HY13" s="347"/>
      <c r="HZ13" s="347"/>
      <c r="IA13" s="347"/>
      <c r="IB13" s="347"/>
      <c r="IC13" s="347"/>
      <c r="ID13" s="347"/>
      <c r="IE13" s="347"/>
      <c r="IF13" s="347"/>
      <c r="IG13" s="347"/>
      <c r="IH13" s="347"/>
      <c r="II13" s="347"/>
      <c r="IJ13" s="347"/>
      <c r="IK13" s="347"/>
      <c r="IL13" s="347"/>
      <c r="IM13" s="347"/>
      <c r="IN13" s="347"/>
      <c r="IO13" s="347"/>
      <c r="IP13" s="347"/>
      <c r="IQ13" s="347"/>
      <c r="IR13" s="347"/>
      <c r="IS13" s="347"/>
      <c r="IT13" s="347"/>
      <c r="IU13" s="347"/>
      <c r="IV13" s="347"/>
    </row>
    <row r="14" spans="1:256" ht="18" customHeight="1">
      <c r="A14" s="557"/>
      <c r="B14" s="980"/>
      <c r="C14" s="981"/>
      <c r="D14" s="983"/>
      <c r="E14" s="989"/>
      <c r="F14" s="989"/>
      <c r="G14" s="989"/>
      <c r="H14" s="989"/>
      <c r="I14" s="989"/>
      <c r="J14" s="989"/>
      <c r="K14" s="989"/>
      <c r="L14" s="989"/>
      <c r="M14" s="994"/>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7"/>
      <c r="AZ14" s="347"/>
      <c r="BA14" s="347"/>
      <c r="BB14" s="347"/>
      <c r="BC14" s="347"/>
      <c r="BD14" s="347"/>
      <c r="BE14" s="347"/>
      <c r="BF14" s="347"/>
      <c r="BG14" s="347"/>
      <c r="BH14" s="347"/>
      <c r="BI14" s="347"/>
      <c r="BJ14" s="347"/>
      <c r="BK14" s="347"/>
      <c r="BL14" s="347"/>
      <c r="BM14" s="347"/>
      <c r="BN14" s="347"/>
      <c r="BO14" s="347"/>
      <c r="BP14" s="347"/>
      <c r="BQ14" s="347"/>
      <c r="BR14" s="347"/>
      <c r="BS14" s="347"/>
      <c r="BT14" s="347"/>
      <c r="BU14" s="347"/>
      <c r="BV14" s="347"/>
      <c r="BW14" s="347"/>
      <c r="BX14" s="347"/>
      <c r="BY14" s="347"/>
      <c r="BZ14" s="347"/>
      <c r="CA14" s="347"/>
      <c r="CB14" s="347"/>
      <c r="CC14" s="347"/>
      <c r="CD14" s="347"/>
      <c r="CE14" s="347"/>
      <c r="CF14" s="347"/>
      <c r="CG14" s="347"/>
      <c r="CH14" s="347"/>
      <c r="CI14" s="347"/>
      <c r="CJ14" s="347"/>
      <c r="CK14" s="347"/>
      <c r="CL14" s="347"/>
      <c r="CM14" s="347"/>
      <c r="CN14" s="347"/>
      <c r="CO14" s="347"/>
      <c r="CP14" s="347"/>
      <c r="CQ14" s="347"/>
      <c r="CR14" s="347"/>
      <c r="CS14" s="347"/>
      <c r="CT14" s="347"/>
      <c r="CU14" s="347"/>
      <c r="CV14" s="347"/>
      <c r="CW14" s="347"/>
      <c r="CX14" s="347"/>
      <c r="CY14" s="347"/>
      <c r="CZ14" s="347"/>
      <c r="DA14" s="347"/>
      <c r="DB14" s="347"/>
      <c r="DC14" s="347"/>
      <c r="DD14" s="347"/>
      <c r="DE14" s="347"/>
      <c r="DF14" s="347"/>
      <c r="DG14" s="347"/>
      <c r="DH14" s="347"/>
      <c r="DI14" s="347"/>
      <c r="DJ14" s="347"/>
      <c r="DK14" s="347"/>
      <c r="DL14" s="347"/>
      <c r="DM14" s="347"/>
      <c r="DN14" s="347"/>
      <c r="DO14" s="347"/>
      <c r="DP14" s="347"/>
      <c r="DQ14" s="347"/>
      <c r="DR14" s="347"/>
      <c r="DS14" s="347"/>
      <c r="DT14" s="347"/>
      <c r="DU14" s="347"/>
      <c r="DV14" s="347"/>
      <c r="DW14" s="347"/>
      <c r="DX14" s="347"/>
      <c r="DY14" s="347"/>
      <c r="DZ14" s="347"/>
      <c r="EA14" s="347"/>
      <c r="EB14" s="347"/>
      <c r="EC14" s="347"/>
      <c r="ED14" s="347"/>
      <c r="EE14" s="347"/>
      <c r="EF14" s="347"/>
      <c r="EG14" s="347"/>
      <c r="EH14" s="347"/>
      <c r="EI14" s="347"/>
      <c r="EJ14" s="347"/>
      <c r="EK14" s="347"/>
      <c r="EL14" s="347"/>
      <c r="EM14" s="347"/>
      <c r="EN14" s="347"/>
      <c r="EO14" s="347"/>
      <c r="EP14" s="347"/>
      <c r="EQ14" s="347"/>
      <c r="ER14" s="347"/>
      <c r="ES14" s="347"/>
      <c r="ET14" s="347"/>
      <c r="EU14" s="347"/>
      <c r="EV14" s="347"/>
      <c r="EW14" s="347"/>
      <c r="EX14" s="347"/>
      <c r="EY14" s="347"/>
      <c r="EZ14" s="347"/>
      <c r="FA14" s="347"/>
      <c r="FB14" s="347"/>
      <c r="FC14" s="347"/>
      <c r="FD14" s="347"/>
      <c r="FE14" s="347"/>
      <c r="FF14" s="347"/>
      <c r="FG14" s="347"/>
      <c r="FH14" s="347"/>
      <c r="FI14" s="347"/>
      <c r="FJ14" s="347"/>
      <c r="FK14" s="347"/>
      <c r="FL14" s="347"/>
      <c r="FM14" s="347"/>
      <c r="FN14" s="347"/>
      <c r="FO14" s="347"/>
      <c r="FP14" s="347"/>
      <c r="FQ14" s="347"/>
      <c r="FR14" s="347"/>
      <c r="FS14" s="347"/>
      <c r="FT14" s="347"/>
      <c r="FU14" s="347"/>
      <c r="FV14" s="347"/>
      <c r="FW14" s="347"/>
      <c r="FX14" s="347"/>
      <c r="FY14" s="347"/>
      <c r="FZ14" s="347"/>
      <c r="GA14" s="347"/>
      <c r="GB14" s="347"/>
      <c r="GC14" s="347"/>
      <c r="GD14" s="347"/>
      <c r="GE14" s="347"/>
      <c r="GF14" s="347"/>
      <c r="GG14" s="347"/>
      <c r="GH14" s="347"/>
      <c r="GI14" s="347"/>
      <c r="GJ14" s="347"/>
      <c r="GK14" s="347"/>
      <c r="GL14" s="347"/>
      <c r="GM14" s="347"/>
      <c r="GN14" s="347"/>
      <c r="GO14" s="347"/>
      <c r="GP14" s="347"/>
      <c r="GQ14" s="347"/>
      <c r="GR14" s="347"/>
      <c r="GS14" s="347"/>
      <c r="GT14" s="347"/>
      <c r="GU14" s="347"/>
      <c r="GV14" s="347"/>
      <c r="GW14" s="347"/>
      <c r="GX14" s="347"/>
      <c r="GY14" s="347"/>
      <c r="GZ14" s="347"/>
      <c r="HA14" s="347"/>
      <c r="HB14" s="347"/>
      <c r="HC14" s="347"/>
      <c r="HD14" s="347"/>
      <c r="HE14" s="347"/>
      <c r="HF14" s="347"/>
      <c r="HG14" s="347"/>
      <c r="HH14" s="347"/>
      <c r="HI14" s="347"/>
      <c r="HJ14" s="347"/>
      <c r="HK14" s="347"/>
      <c r="HL14" s="347"/>
      <c r="HM14" s="347"/>
      <c r="HN14" s="347"/>
      <c r="HO14" s="347"/>
      <c r="HP14" s="347"/>
      <c r="HQ14" s="347"/>
      <c r="HR14" s="347"/>
      <c r="HS14" s="347"/>
      <c r="HT14" s="347"/>
      <c r="HU14" s="347"/>
      <c r="HV14" s="347"/>
      <c r="HW14" s="347"/>
      <c r="HX14" s="347"/>
      <c r="HY14" s="347"/>
      <c r="HZ14" s="347"/>
      <c r="IA14" s="347"/>
      <c r="IB14" s="347"/>
      <c r="IC14" s="347"/>
      <c r="ID14" s="347"/>
      <c r="IE14" s="347"/>
      <c r="IF14" s="347"/>
      <c r="IG14" s="347"/>
      <c r="IH14" s="347"/>
      <c r="II14" s="347"/>
      <c r="IJ14" s="347"/>
      <c r="IK14" s="347"/>
      <c r="IL14" s="347"/>
      <c r="IM14" s="347"/>
      <c r="IN14" s="347"/>
      <c r="IO14" s="347"/>
      <c r="IP14" s="347"/>
      <c r="IQ14" s="347"/>
      <c r="IR14" s="347"/>
      <c r="IS14" s="347"/>
      <c r="IT14" s="347"/>
      <c r="IU14" s="347"/>
      <c r="IV14" s="347"/>
    </row>
    <row r="15" spans="1:256" ht="18" customHeight="1">
      <c r="A15" s="557"/>
      <c r="B15" s="980"/>
      <c r="C15" s="981"/>
      <c r="D15" s="983"/>
      <c r="E15" s="989"/>
      <c r="F15" s="989"/>
      <c r="G15" s="989"/>
      <c r="H15" s="989"/>
      <c r="I15" s="989"/>
      <c r="J15" s="989"/>
      <c r="K15" s="989"/>
      <c r="L15" s="989"/>
      <c r="M15" s="994"/>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7"/>
      <c r="AZ15" s="347"/>
      <c r="BA15" s="347"/>
      <c r="BB15" s="347"/>
      <c r="BC15" s="347"/>
      <c r="BD15" s="347"/>
      <c r="BE15" s="347"/>
      <c r="BF15" s="347"/>
      <c r="BG15" s="347"/>
      <c r="BH15" s="347"/>
      <c r="BI15" s="347"/>
      <c r="BJ15" s="347"/>
      <c r="BK15" s="347"/>
      <c r="BL15" s="347"/>
      <c r="BM15" s="347"/>
      <c r="BN15" s="347"/>
      <c r="BO15" s="347"/>
      <c r="BP15" s="347"/>
      <c r="BQ15" s="347"/>
      <c r="BR15" s="347"/>
      <c r="BS15" s="347"/>
      <c r="BT15" s="347"/>
      <c r="BU15" s="347"/>
      <c r="BV15" s="347"/>
      <c r="BW15" s="347"/>
      <c r="BX15" s="347"/>
      <c r="BY15" s="347"/>
      <c r="BZ15" s="347"/>
      <c r="CA15" s="347"/>
      <c r="CB15" s="347"/>
      <c r="CC15" s="347"/>
      <c r="CD15" s="347"/>
      <c r="CE15" s="347"/>
      <c r="CF15" s="347"/>
      <c r="CG15" s="347"/>
      <c r="CH15" s="347"/>
      <c r="CI15" s="347"/>
      <c r="CJ15" s="347"/>
      <c r="CK15" s="347"/>
      <c r="CL15" s="347"/>
      <c r="CM15" s="347"/>
      <c r="CN15" s="347"/>
      <c r="CO15" s="347"/>
      <c r="CP15" s="347"/>
      <c r="CQ15" s="347"/>
      <c r="CR15" s="347"/>
      <c r="CS15" s="347"/>
      <c r="CT15" s="347"/>
      <c r="CU15" s="347"/>
      <c r="CV15" s="347"/>
      <c r="CW15" s="347"/>
      <c r="CX15" s="347"/>
      <c r="CY15" s="347"/>
      <c r="CZ15" s="347"/>
      <c r="DA15" s="347"/>
      <c r="DB15" s="347"/>
      <c r="DC15" s="347"/>
      <c r="DD15" s="347"/>
      <c r="DE15" s="347"/>
      <c r="DF15" s="347"/>
      <c r="DG15" s="347"/>
      <c r="DH15" s="347"/>
      <c r="DI15" s="347"/>
      <c r="DJ15" s="347"/>
      <c r="DK15" s="347"/>
      <c r="DL15" s="347"/>
      <c r="DM15" s="347"/>
      <c r="DN15" s="347"/>
      <c r="DO15" s="347"/>
      <c r="DP15" s="347"/>
      <c r="DQ15" s="347"/>
      <c r="DR15" s="347"/>
      <c r="DS15" s="347"/>
      <c r="DT15" s="347"/>
      <c r="DU15" s="347"/>
      <c r="DV15" s="347"/>
      <c r="DW15" s="347"/>
      <c r="DX15" s="347"/>
      <c r="DY15" s="347"/>
      <c r="DZ15" s="347"/>
      <c r="EA15" s="347"/>
      <c r="EB15" s="347"/>
      <c r="EC15" s="347"/>
      <c r="ED15" s="347"/>
      <c r="EE15" s="347"/>
      <c r="EF15" s="347"/>
      <c r="EG15" s="347"/>
      <c r="EH15" s="347"/>
      <c r="EI15" s="347"/>
      <c r="EJ15" s="347"/>
      <c r="EK15" s="347"/>
      <c r="EL15" s="347"/>
      <c r="EM15" s="347"/>
      <c r="EN15" s="347"/>
      <c r="EO15" s="347"/>
      <c r="EP15" s="347"/>
      <c r="EQ15" s="347"/>
      <c r="ER15" s="347"/>
      <c r="ES15" s="347"/>
      <c r="ET15" s="347"/>
      <c r="EU15" s="347"/>
      <c r="EV15" s="347"/>
      <c r="EW15" s="347"/>
      <c r="EX15" s="347"/>
      <c r="EY15" s="347"/>
      <c r="EZ15" s="347"/>
      <c r="FA15" s="347"/>
      <c r="FB15" s="347"/>
      <c r="FC15" s="347"/>
      <c r="FD15" s="347"/>
      <c r="FE15" s="347"/>
      <c r="FF15" s="347"/>
      <c r="FG15" s="347"/>
      <c r="FH15" s="347"/>
      <c r="FI15" s="347"/>
      <c r="FJ15" s="347"/>
      <c r="FK15" s="347"/>
      <c r="FL15" s="347"/>
      <c r="FM15" s="347"/>
      <c r="FN15" s="347"/>
      <c r="FO15" s="347"/>
      <c r="FP15" s="347"/>
      <c r="FQ15" s="347"/>
      <c r="FR15" s="347"/>
      <c r="FS15" s="347"/>
      <c r="FT15" s="347"/>
      <c r="FU15" s="347"/>
      <c r="FV15" s="347"/>
      <c r="FW15" s="347"/>
      <c r="FX15" s="347"/>
      <c r="FY15" s="347"/>
      <c r="FZ15" s="347"/>
      <c r="GA15" s="347"/>
      <c r="GB15" s="347"/>
      <c r="GC15" s="347"/>
      <c r="GD15" s="347"/>
      <c r="GE15" s="347"/>
      <c r="GF15" s="347"/>
      <c r="GG15" s="347"/>
      <c r="GH15" s="347"/>
      <c r="GI15" s="347"/>
      <c r="GJ15" s="347"/>
      <c r="GK15" s="347"/>
      <c r="GL15" s="347"/>
      <c r="GM15" s="347"/>
      <c r="GN15" s="347"/>
      <c r="GO15" s="347"/>
      <c r="GP15" s="347"/>
      <c r="GQ15" s="347"/>
      <c r="GR15" s="347"/>
      <c r="GS15" s="347"/>
      <c r="GT15" s="347"/>
      <c r="GU15" s="347"/>
      <c r="GV15" s="347"/>
      <c r="GW15" s="347"/>
      <c r="GX15" s="347"/>
      <c r="GY15" s="347"/>
      <c r="GZ15" s="347"/>
      <c r="HA15" s="347"/>
      <c r="HB15" s="347"/>
      <c r="HC15" s="347"/>
      <c r="HD15" s="347"/>
      <c r="HE15" s="347"/>
      <c r="HF15" s="347"/>
      <c r="HG15" s="347"/>
      <c r="HH15" s="347"/>
      <c r="HI15" s="347"/>
      <c r="HJ15" s="347"/>
      <c r="HK15" s="347"/>
      <c r="HL15" s="347"/>
      <c r="HM15" s="347"/>
      <c r="HN15" s="347"/>
      <c r="HO15" s="347"/>
      <c r="HP15" s="347"/>
      <c r="HQ15" s="347"/>
      <c r="HR15" s="347"/>
      <c r="HS15" s="347"/>
      <c r="HT15" s="347"/>
      <c r="HU15" s="347"/>
      <c r="HV15" s="347"/>
      <c r="HW15" s="347"/>
      <c r="HX15" s="347"/>
      <c r="HY15" s="347"/>
      <c r="HZ15" s="347"/>
      <c r="IA15" s="347"/>
      <c r="IB15" s="347"/>
      <c r="IC15" s="347"/>
      <c r="ID15" s="347"/>
      <c r="IE15" s="347"/>
      <c r="IF15" s="347"/>
      <c r="IG15" s="347"/>
      <c r="IH15" s="347"/>
      <c r="II15" s="347"/>
      <c r="IJ15" s="347"/>
      <c r="IK15" s="347"/>
      <c r="IL15" s="347"/>
      <c r="IM15" s="347"/>
      <c r="IN15" s="347"/>
      <c r="IO15" s="347"/>
      <c r="IP15" s="347"/>
      <c r="IQ15" s="347"/>
      <c r="IR15" s="347"/>
      <c r="IS15" s="347"/>
      <c r="IT15" s="347"/>
      <c r="IU15" s="347"/>
      <c r="IV15" s="347"/>
    </row>
    <row r="16" spans="1:256" ht="18" customHeight="1">
      <c r="A16" s="557"/>
      <c r="B16" s="980"/>
      <c r="C16" s="981"/>
      <c r="D16" s="983"/>
      <c r="E16" s="989"/>
      <c r="F16" s="989"/>
      <c r="G16" s="989"/>
      <c r="H16" s="989"/>
      <c r="I16" s="989"/>
      <c r="J16" s="989"/>
      <c r="K16" s="989"/>
      <c r="L16" s="989"/>
      <c r="M16" s="994"/>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7"/>
      <c r="BV16" s="347"/>
      <c r="BW16" s="347"/>
      <c r="BX16" s="347"/>
      <c r="BY16" s="347"/>
      <c r="BZ16" s="347"/>
      <c r="CA16" s="347"/>
      <c r="CB16" s="347"/>
      <c r="CC16" s="347"/>
      <c r="CD16" s="347"/>
      <c r="CE16" s="347"/>
      <c r="CF16" s="347"/>
      <c r="CG16" s="347"/>
      <c r="CH16" s="347"/>
      <c r="CI16" s="347"/>
      <c r="CJ16" s="347"/>
      <c r="CK16" s="347"/>
      <c r="CL16" s="347"/>
      <c r="CM16" s="347"/>
      <c r="CN16" s="347"/>
      <c r="CO16" s="347"/>
      <c r="CP16" s="347"/>
      <c r="CQ16" s="347"/>
      <c r="CR16" s="347"/>
      <c r="CS16" s="347"/>
      <c r="CT16" s="347"/>
      <c r="CU16" s="347"/>
      <c r="CV16" s="347"/>
      <c r="CW16" s="347"/>
      <c r="CX16" s="347"/>
      <c r="CY16" s="347"/>
      <c r="CZ16" s="347"/>
      <c r="DA16" s="347"/>
      <c r="DB16" s="347"/>
      <c r="DC16" s="347"/>
      <c r="DD16" s="347"/>
      <c r="DE16" s="347"/>
      <c r="DF16" s="347"/>
      <c r="DG16" s="347"/>
      <c r="DH16" s="347"/>
      <c r="DI16" s="347"/>
      <c r="DJ16" s="347"/>
      <c r="DK16" s="347"/>
      <c r="DL16" s="347"/>
      <c r="DM16" s="347"/>
      <c r="DN16" s="347"/>
      <c r="DO16" s="347"/>
      <c r="DP16" s="347"/>
      <c r="DQ16" s="347"/>
      <c r="DR16" s="347"/>
      <c r="DS16" s="347"/>
      <c r="DT16" s="347"/>
      <c r="DU16" s="347"/>
      <c r="DV16" s="347"/>
      <c r="DW16" s="347"/>
      <c r="DX16" s="347"/>
      <c r="DY16" s="347"/>
      <c r="DZ16" s="347"/>
      <c r="EA16" s="347"/>
      <c r="EB16" s="347"/>
      <c r="EC16" s="347"/>
      <c r="ED16" s="347"/>
      <c r="EE16" s="347"/>
      <c r="EF16" s="347"/>
      <c r="EG16" s="347"/>
      <c r="EH16" s="347"/>
      <c r="EI16" s="347"/>
      <c r="EJ16" s="347"/>
      <c r="EK16" s="347"/>
      <c r="EL16" s="347"/>
      <c r="EM16" s="347"/>
      <c r="EN16" s="347"/>
      <c r="EO16" s="347"/>
      <c r="EP16" s="347"/>
      <c r="EQ16" s="347"/>
      <c r="ER16" s="347"/>
      <c r="ES16" s="347"/>
      <c r="ET16" s="347"/>
      <c r="EU16" s="347"/>
      <c r="EV16" s="347"/>
      <c r="EW16" s="347"/>
      <c r="EX16" s="347"/>
      <c r="EY16" s="347"/>
      <c r="EZ16" s="347"/>
      <c r="FA16" s="347"/>
      <c r="FB16" s="347"/>
      <c r="FC16" s="347"/>
      <c r="FD16" s="347"/>
      <c r="FE16" s="347"/>
      <c r="FF16" s="347"/>
      <c r="FG16" s="347"/>
      <c r="FH16" s="347"/>
      <c r="FI16" s="347"/>
      <c r="FJ16" s="347"/>
      <c r="FK16" s="347"/>
      <c r="FL16" s="347"/>
      <c r="FM16" s="347"/>
      <c r="FN16" s="347"/>
      <c r="FO16" s="347"/>
      <c r="FP16" s="347"/>
      <c r="FQ16" s="347"/>
      <c r="FR16" s="347"/>
      <c r="FS16" s="347"/>
      <c r="FT16" s="347"/>
      <c r="FU16" s="347"/>
      <c r="FV16" s="347"/>
      <c r="FW16" s="347"/>
      <c r="FX16" s="347"/>
      <c r="FY16" s="347"/>
      <c r="FZ16" s="347"/>
      <c r="GA16" s="347"/>
      <c r="GB16" s="347"/>
      <c r="GC16" s="347"/>
      <c r="GD16" s="347"/>
      <c r="GE16" s="347"/>
      <c r="GF16" s="347"/>
      <c r="GG16" s="347"/>
      <c r="GH16" s="347"/>
      <c r="GI16" s="347"/>
      <c r="GJ16" s="347"/>
      <c r="GK16" s="347"/>
      <c r="GL16" s="347"/>
      <c r="GM16" s="347"/>
      <c r="GN16" s="347"/>
      <c r="GO16" s="347"/>
      <c r="GP16" s="347"/>
      <c r="GQ16" s="347"/>
      <c r="GR16" s="347"/>
      <c r="GS16" s="347"/>
      <c r="GT16" s="347"/>
      <c r="GU16" s="347"/>
      <c r="GV16" s="347"/>
      <c r="GW16" s="347"/>
      <c r="GX16" s="347"/>
      <c r="GY16" s="347"/>
      <c r="GZ16" s="347"/>
      <c r="HA16" s="347"/>
      <c r="HB16" s="347"/>
      <c r="HC16" s="347"/>
      <c r="HD16" s="347"/>
      <c r="HE16" s="347"/>
      <c r="HF16" s="347"/>
      <c r="HG16" s="347"/>
      <c r="HH16" s="347"/>
      <c r="HI16" s="347"/>
      <c r="HJ16" s="347"/>
      <c r="HK16" s="347"/>
      <c r="HL16" s="347"/>
      <c r="HM16" s="347"/>
      <c r="HN16" s="347"/>
      <c r="HO16" s="347"/>
      <c r="HP16" s="347"/>
      <c r="HQ16" s="347"/>
      <c r="HR16" s="347"/>
      <c r="HS16" s="347"/>
      <c r="HT16" s="347"/>
      <c r="HU16" s="347"/>
      <c r="HV16" s="347"/>
      <c r="HW16" s="347"/>
      <c r="HX16" s="347"/>
      <c r="HY16" s="347"/>
      <c r="HZ16" s="347"/>
      <c r="IA16" s="347"/>
      <c r="IB16" s="347"/>
      <c r="IC16" s="347"/>
      <c r="ID16" s="347"/>
      <c r="IE16" s="347"/>
      <c r="IF16" s="347"/>
      <c r="IG16" s="347"/>
      <c r="IH16" s="347"/>
      <c r="II16" s="347"/>
      <c r="IJ16" s="347"/>
      <c r="IK16" s="347"/>
      <c r="IL16" s="347"/>
      <c r="IM16" s="347"/>
      <c r="IN16" s="347"/>
      <c r="IO16" s="347"/>
      <c r="IP16" s="347"/>
      <c r="IQ16" s="347"/>
      <c r="IR16" s="347"/>
      <c r="IS16" s="347"/>
      <c r="IT16" s="347"/>
      <c r="IU16" s="347"/>
      <c r="IV16" s="347"/>
    </row>
    <row r="17" spans="1:256" ht="18" customHeight="1">
      <c r="A17" s="557"/>
      <c r="B17" s="980"/>
      <c r="C17" s="981"/>
      <c r="D17" s="983"/>
      <c r="E17" s="989"/>
      <c r="F17" s="989"/>
      <c r="G17" s="989"/>
      <c r="H17" s="989"/>
      <c r="I17" s="989"/>
      <c r="J17" s="989"/>
      <c r="K17" s="989"/>
      <c r="L17" s="989"/>
      <c r="M17" s="994"/>
      <c r="N17" s="347"/>
      <c r="O17" s="347"/>
      <c r="P17" s="347"/>
      <c r="Q17" s="347"/>
      <c r="R17" s="347"/>
      <c r="S17" s="347"/>
      <c r="T17" s="347"/>
      <c r="U17" s="347"/>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347"/>
      <c r="CM17" s="347"/>
      <c r="CN17" s="347"/>
      <c r="CO17" s="347"/>
      <c r="CP17" s="347"/>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7"/>
      <c r="EI17" s="347"/>
      <c r="EJ17" s="347"/>
      <c r="EK17" s="347"/>
      <c r="EL17" s="347"/>
      <c r="EM17" s="347"/>
      <c r="EN17" s="347"/>
      <c r="EO17" s="347"/>
      <c r="EP17" s="347"/>
      <c r="EQ17" s="347"/>
      <c r="ER17" s="347"/>
      <c r="ES17" s="347"/>
      <c r="ET17" s="347"/>
      <c r="EU17" s="347"/>
      <c r="EV17" s="347"/>
      <c r="EW17" s="347"/>
      <c r="EX17" s="347"/>
      <c r="EY17" s="347"/>
      <c r="EZ17" s="347"/>
      <c r="FA17" s="347"/>
      <c r="FB17" s="347"/>
      <c r="FC17" s="347"/>
      <c r="FD17" s="347"/>
      <c r="FE17" s="347"/>
      <c r="FF17" s="347"/>
      <c r="FG17" s="347"/>
      <c r="FH17" s="347"/>
      <c r="FI17" s="347"/>
      <c r="FJ17" s="347"/>
      <c r="FK17" s="347"/>
      <c r="FL17" s="347"/>
      <c r="FM17" s="347"/>
      <c r="FN17" s="347"/>
      <c r="FO17" s="347"/>
      <c r="FP17" s="347"/>
      <c r="FQ17" s="347"/>
      <c r="FR17" s="347"/>
      <c r="FS17" s="347"/>
      <c r="FT17" s="347"/>
      <c r="FU17" s="347"/>
      <c r="FV17" s="347"/>
      <c r="FW17" s="347"/>
      <c r="FX17" s="347"/>
      <c r="FY17" s="347"/>
      <c r="FZ17" s="347"/>
      <c r="GA17" s="347"/>
      <c r="GB17" s="347"/>
      <c r="GC17" s="347"/>
      <c r="GD17" s="347"/>
      <c r="GE17" s="347"/>
      <c r="GF17" s="347"/>
      <c r="GG17" s="347"/>
      <c r="GH17" s="347"/>
      <c r="GI17" s="347"/>
      <c r="GJ17" s="347"/>
      <c r="GK17" s="347"/>
      <c r="GL17" s="347"/>
      <c r="GM17" s="347"/>
      <c r="GN17" s="347"/>
      <c r="GO17" s="347"/>
      <c r="GP17" s="347"/>
      <c r="GQ17" s="347"/>
      <c r="GR17" s="347"/>
      <c r="GS17" s="347"/>
      <c r="GT17" s="347"/>
      <c r="GU17" s="347"/>
      <c r="GV17" s="347"/>
      <c r="GW17" s="347"/>
      <c r="GX17" s="347"/>
      <c r="GY17" s="347"/>
      <c r="GZ17" s="347"/>
      <c r="HA17" s="347"/>
      <c r="HB17" s="347"/>
      <c r="HC17" s="347"/>
      <c r="HD17" s="347"/>
      <c r="HE17" s="347"/>
      <c r="HF17" s="347"/>
      <c r="HG17" s="347"/>
      <c r="HH17" s="347"/>
      <c r="HI17" s="347"/>
      <c r="HJ17" s="347"/>
      <c r="HK17" s="347"/>
      <c r="HL17" s="347"/>
      <c r="HM17" s="347"/>
      <c r="HN17" s="347"/>
      <c r="HO17" s="347"/>
      <c r="HP17" s="347"/>
      <c r="HQ17" s="347"/>
      <c r="HR17" s="347"/>
      <c r="HS17" s="347"/>
      <c r="HT17" s="347"/>
      <c r="HU17" s="347"/>
      <c r="HV17" s="347"/>
      <c r="HW17" s="347"/>
      <c r="HX17" s="347"/>
      <c r="HY17" s="347"/>
      <c r="HZ17" s="347"/>
      <c r="IA17" s="347"/>
      <c r="IB17" s="347"/>
      <c r="IC17" s="347"/>
      <c r="ID17" s="347"/>
      <c r="IE17" s="347"/>
      <c r="IF17" s="347"/>
      <c r="IG17" s="347"/>
      <c r="IH17" s="347"/>
      <c r="II17" s="347"/>
      <c r="IJ17" s="347"/>
      <c r="IK17" s="347"/>
      <c r="IL17" s="347"/>
      <c r="IM17" s="347"/>
      <c r="IN17" s="347"/>
      <c r="IO17" s="347"/>
      <c r="IP17" s="347"/>
      <c r="IQ17" s="347"/>
      <c r="IR17" s="347"/>
      <c r="IS17" s="347"/>
      <c r="IT17" s="347"/>
      <c r="IU17" s="347"/>
      <c r="IV17" s="347"/>
    </row>
    <row r="18" spans="1:256" ht="18" customHeight="1">
      <c r="A18" s="557"/>
      <c r="B18" s="980"/>
      <c r="C18" s="981"/>
      <c r="D18" s="983"/>
      <c r="E18" s="989"/>
      <c r="F18" s="989"/>
      <c r="G18" s="989"/>
      <c r="H18" s="989"/>
      <c r="I18" s="989"/>
      <c r="J18" s="989"/>
      <c r="K18" s="989"/>
      <c r="L18" s="989"/>
      <c r="M18" s="994"/>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47"/>
      <c r="CE18" s="347"/>
      <c r="CF18" s="347"/>
      <c r="CG18" s="347"/>
      <c r="CH18" s="347"/>
      <c r="CI18" s="347"/>
      <c r="CJ18" s="347"/>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347"/>
      <c r="DI18" s="347"/>
      <c r="DJ18" s="347"/>
      <c r="DK18" s="347"/>
      <c r="DL18" s="347"/>
      <c r="DM18" s="347"/>
      <c r="DN18" s="347"/>
      <c r="DO18" s="347"/>
      <c r="DP18" s="347"/>
      <c r="DQ18" s="347"/>
      <c r="DR18" s="347"/>
      <c r="DS18" s="347"/>
      <c r="DT18" s="347"/>
      <c r="DU18" s="347"/>
      <c r="DV18" s="347"/>
      <c r="DW18" s="347"/>
      <c r="DX18" s="347"/>
      <c r="DY18" s="347"/>
      <c r="DZ18" s="347"/>
      <c r="EA18" s="347"/>
      <c r="EB18" s="347"/>
      <c r="EC18" s="347"/>
      <c r="ED18" s="347"/>
      <c r="EE18" s="347"/>
      <c r="EF18" s="347"/>
      <c r="EG18" s="347"/>
      <c r="EH18" s="347"/>
      <c r="EI18" s="347"/>
      <c r="EJ18" s="347"/>
      <c r="EK18" s="347"/>
      <c r="EL18" s="347"/>
      <c r="EM18" s="347"/>
      <c r="EN18" s="347"/>
      <c r="EO18" s="347"/>
      <c r="EP18" s="347"/>
      <c r="EQ18" s="347"/>
      <c r="ER18" s="347"/>
      <c r="ES18" s="347"/>
      <c r="ET18" s="347"/>
      <c r="EU18" s="347"/>
      <c r="EV18" s="347"/>
      <c r="EW18" s="347"/>
      <c r="EX18" s="347"/>
      <c r="EY18" s="347"/>
      <c r="EZ18" s="347"/>
      <c r="FA18" s="347"/>
      <c r="FB18" s="347"/>
      <c r="FC18" s="347"/>
      <c r="FD18" s="347"/>
      <c r="FE18" s="347"/>
      <c r="FF18" s="347"/>
      <c r="FG18" s="347"/>
      <c r="FH18" s="347"/>
      <c r="FI18" s="347"/>
      <c r="FJ18" s="347"/>
      <c r="FK18" s="347"/>
      <c r="FL18" s="347"/>
      <c r="FM18" s="347"/>
      <c r="FN18" s="347"/>
      <c r="FO18" s="347"/>
      <c r="FP18" s="347"/>
      <c r="FQ18" s="347"/>
      <c r="FR18" s="347"/>
      <c r="FS18" s="347"/>
      <c r="FT18" s="347"/>
      <c r="FU18" s="347"/>
      <c r="FV18" s="347"/>
      <c r="FW18" s="347"/>
      <c r="FX18" s="347"/>
      <c r="FY18" s="347"/>
      <c r="FZ18" s="347"/>
      <c r="GA18" s="347"/>
      <c r="GB18" s="347"/>
      <c r="GC18" s="347"/>
      <c r="GD18" s="347"/>
      <c r="GE18" s="347"/>
      <c r="GF18" s="347"/>
      <c r="GG18" s="347"/>
      <c r="GH18" s="347"/>
      <c r="GI18" s="347"/>
      <c r="GJ18" s="347"/>
      <c r="GK18" s="347"/>
      <c r="GL18" s="347"/>
      <c r="GM18" s="347"/>
      <c r="GN18" s="347"/>
      <c r="GO18" s="347"/>
      <c r="GP18" s="347"/>
      <c r="GQ18" s="347"/>
      <c r="GR18" s="347"/>
      <c r="GS18" s="347"/>
      <c r="GT18" s="347"/>
      <c r="GU18" s="347"/>
      <c r="GV18" s="347"/>
      <c r="GW18" s="347"/>
      <c r="GX18" s="347"/>
      <c r="GY18" s="347"/>
      <c r="GZ18" s="347"/>
      <c r="HA18" s="347"/>
      <c r="HB18" s="347"/>
      <c r="HC18" s="347"/>
      <c r="HD18" s="347"/>
      <c r="HE18" s="347"/>
      <c r="HF18" s="347"/>
      <c r="HG18" s="347"/>
      <c r="HH18" s="347"/>
      <c r="HI18" s="347"/>
      <c r="HJ18" s="347"/>
      <c r="HK18" s="347"/>
      <c r="HL18" s="347"/>
      <c r="HM18" s="347"/>
      <c r="HN18" s="347"/>
      <c r="HO18" s="347"/>
      <c r="HP18" s="347"/>
      <c r="HQ18" s="347"/>
      <c r="HR18" s="347"/>
      <c r="HS18" s="347"/>
      <c r="HT18" s="347"/>
      <c r="HU18" s="347"/>
      <c r="HV18" s="347"/>
      <c r="HW18" s="347"/>
      <c r="HX18" s="347"/>
      <c r="HY18" s="347"/>
      <c r="HZ18" s="347"/>
      <c r="IA18" s="347"/>
      <c r="IB18" s="347"/>
      <c r="IC18" s="347"/>
      <c r="ID18" s="347"/>
      <c r="IE18" s="347"/>
      <c r="IF18" s="347"/>
      <c r="IG18" s="347"/>
      <c r="IH18" s="347"/>
      <c r="II18" s="347"/>
      <c r="IJ18" s="347"/>
      <c r="IK18" s="347"/>
      <c r="IL18" s="347"/>
      <c r="IM18" s="347"/>
      <c r="IN18" s="347"/>
      <c r="IO18" s="347"/>
      <c r="IP18" s="347"/>
      <c r="IQ18" s="347"/>
      <c r="IR18" s="347"/>
      <c r="IS18" s="347"/>
      <c r="IT18" s="347"/>
      <c r="IU18" s="347"/>
      <c r="IV18" s="347"/>
    </row>
    <row r="19" spans="1:256" ht="18" customHeight="1">
      <c r="A19" s="557"/>
      <c r="B19" s="980"/>
      <c r="C19" s="981"/>
      <c r="D19" s="983"/>
      <c r="E19" s="989"/>
      <c r="F19" s="989"/>
      <c r="G19" s="989"/>
      <c r="H19" s="989"/>
      <c r="I19" s="989"/>
      <c r="J19" s="989"/>
      <c r="K19" s="989"/>
      <c r="L19" s="989"/>
      <c r="M19" s="994"/>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7"/>
      <c r="CD19" s="347"/>
      <c r="CE19" s="347"/>
      <c r="CF19" s="347"/>
      <c r="CG19" s="347"/>
      <c r="CH19" s="347"/>
      <c r="CI19" s="347"/>
      <c r="CJ19" s="347"/>
      <c r="CK19" s="347"/>
      <c r="CL19" s="347"/>
      <c r="CM19" s="347"/>
      <c r="CN19" s="347"/>
      <c r="CO19" s="347"/>
      <c r="CP19" s="347"/>
      <c r="CQ19" s="347"/>
      <c r="CR19" s="347"/>
      <c r="CS19" s="347"/>
      <c r="CT19" s="347"/>
      <c r="CU19" s="347"/>
      <c r="CV19" s="347"/>
      <c r="CW19" s="347"/>
      <c r="CX19" s="347"/>
      <c r="CY19" s="347"/>
      <c r="CZ19" s="347"/>
      <c r="DA19" s="347"/>
      <c r="DB19" s="347"/>
      <c r="DC19" s="347"/>
      <c r="DD19" s="347"/>
      <c r="DE19" s="347"/>
      <c r="DF19" s="347"/>
      <c r="DG19" s="347"/>
      <c r="DH19" s="347"/>
      <c r="DI19" s="347"/>
      <c r="DJ19" s="347"/>
      <c r="DK19" s="347"/>
      <c r="DL19" s="347"/>
      <c r="DM19" s="347"/>
      <c r="DN19" s="347"/>
      <c r="DO19" s="347"/>
      <c r="DP19" s="347"/>
      <c r="DQ19" s="347"/>
      <c r="DR19" s="347"/>
      <c r="DS19" s="347"/>
      <c r="DT19" s="347"/>
      <c r="DU19" s="347"/>
      <c r="DV19" s="347"/>
      <c r="DW19" s="347"/>
      <c r="DX19" s="347"/>
      <c r="DY19" s="347"/>
      <c r="DZ19" s="347"/>
      <c r="EA19" s="347"/>
      <c r="EB19" s="347"/>
      <c r="EC19" s="347"/>
      <c r="ED19" s="347"/>
      <c r="EE19" s="347"/>
      <c r="EF19" s="347"/>
      <c r="EG19" s="347"/>
      <c r="EH19" s="347"/>
      <c r="EI19" s="347"/>
      <c r="EJ19" s="347"/>
      <c r="EK19" s="347"/>
      <c r="EL19" s="347"/>
      <c r="EM19" s="347"/>
      <c r="EN19" s="347"/>
      <c r="EO19" s="347"/>
      <c r="EP19" s="347"/>
      <c r="EQ19" s="347"/>
      <c r="ER19" s="347"/>
      <c r="ES19" s="347"/>
      <c r="ET19" s="347"/>
      <c r="EU19" s="347"/>
      <c r="EV19" s="347"/>
      <c r="EW19" s="347"/>
      <c r="EX19" s="347"/>
      <c r="EY19" s="347"/>
      <c r="EZ19" s="347"/>
      <c r="FA19" s="347"/>
      <c r="FB19" s="347"/>
      <c r="FC19" s="347"/>
      <c r="FD19" s="347"/>
      <c r="FE19" s="347"/>
      <c r="FF19" s="347"/>
      <c r="FG19" s="347"/>
      <c r="FH19" s="347"/>
      <c r="FI19" s="347"/>
      <c r="FJ19" s="347"/>
      <c r="FK19" s="347"/>
      <c r="FL19" s="347"/>
      <c r="FM19" s="347"/>
      <c r="FN19" s="347"/>
      <c r="FO19" s="347"/>
      <c r="FP19" s="347"/>
      <c r="FQ19" s="347"/>
      <c r="FR19" s="347"/>
      <c r="FS19" s="347"/>
      <c r="FT19" s="347"/>
      <c r="FU19" s="347"/>
      <c r="FV19" s="347"/>
      <c r="FW19" s="347"/>
      <c r="FX19" s="347"/>
      <c r="FY19" s="347"/>
      <c r="FZ19" s="347"/>
      <c r="GA19" s="347"/>
      <c r="GB19" s="347"/>
      <c r="GC19" s="347"/>
      <c r="GD19" s="347"/>
      <c r="GE19" s="347"/>
      <c r="GF19" s="347"/>
      <c r="GG19" s="347"/>
      <c r="GH19" s="347"/>
      <c r="GI19" s="347"/>
      <c r="GJ19" s="347"/>
      <c r="GK19" s="347"/>
      <c r="GL19" s="347"/>
      <c r="GM19" s="347"/>
      <c r="GN19" s="347"/>
      <c r="GO19" s="347"/>
      <c r="GP19" s="347"/>
      <c r="GQ19" s="347"/>
      <c r="GR19" s="347"/>
      <c r="GS19" s="347"/>
      <c r="GT19" s="347"/>
      <c r="GU19" s="347"/>
      <c r="GV19" s="347"/>
      <c r="GW19" s="347"/>
      <c r="GX19" s="347"/>
      <c r="GY19" s="347"/>
      <c r="GZ19" s="347"/>
      <c r="HA19" s="347"/>
      <c r="HB19" s="347"/>
      <c r="HC19" s="347"/>
      <c r="HD19" s="347"/>
      <c r="HE19" s="347"/>
      <c r="HF19" s="347"/>
      <c r="HG19" s="347"/>
      <c r="HH19" s="347"/>
      <c r="HI19" s="347"/>
      <c r="HJ19" s="347"/>
      <c r="HK19" s="347"/>
      <c r="HL19" s="347"/>
      <c r="HM19" s="347"/>
      <c r="HN19" s="347"/>
      <c r="HO19" s="347"/>
      <c r="HP19" s="347"/>
      <c r="HQ19" s="347"/>
      <c r="HR19" s="347"/>
      <c r="HS19" s="347"/>
      <c r="HT19" s="347"/>
      <c r="HU19" s="347"/>
      <c r="HV19" s="347"/>
      <c r="HW19" s="347"/>
      <c r="HX19" s="347"/>
      <c r="HY19" s="347"/>
      <c r="HZ19" s="347"/>
      <c r="IA19" s="347"/>
      <c r="IB19" s="347"/>
      <c r="IC19" s="347"/>
      <c r="ID19" s="347"/>
      <c r="IE19" s="347"/>
      <c r="IF19" s="347"/>
      <c r="IG19" s="347"/>
      <c r="IH19" s="347"/>
      <c r="II19" s="347"/>
      <c r="IJ19" s="347"/>
      <c r="IK19" s="347"/>
      <c r="IL19" s="347"/>
      <c r="IM19" s="347"/>
      <c r="IN19" s="347"/>
      <c r="IO19" s="347"/>
      <c r="IP19" s="347"/>
      <c r="IQ19" s="347"/>
      <c r="IR19" s="347"/>
      <c r="IS19" s="347"/>
      <c r="IT19" s="347"/>
      <c r="IU19" s="347"/>
      <c r="IV19" s="347"/>
    </row>
    <row r="20" spans="1:256" ht="26.25" customHeight="1">
      <c r="A20" s="557"/>
      <c r="B20" s="980"/>
      <c r="C20" s="981"/>
      <c r="D20" s="984"/>
      <c r="E20" s="989"/>
      <c r="F20" s="989"/>
      <c r="G20" s="989"/>
      <c r="H20" s="989"/>
      <c r="I20" s="989"/>
      <c r="J20" s="989"/>
      <c r="K20" s="989"/>
      <c r="L20" s="989"/>
      <c r="M20" s="994"/>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7"/>
      <c r="BS20" s="347"/>
      <c r="BT20" s="347"/>
      <c r="BU20" s="347"/>
      <c r="BV20" s="347"/>
      <c r="BW20" s="347"/>
      <c r="BX20" s="347"/>
      <c r="BY20" s="347"/>
      <c r="BZ20" s="347"/>
      <c r="CA20" s="347"/>
      <c r="CB20" s="347"/>
      <c r="CC20" s="347"/>
      <c r="CD20" s="347"/>
      <c r="CE20" s="347"/>
      <c r="CF20" s="347"/>
      <c r="CG20" s="347"/>
      <c r="CH20" s="347"/>
      <c r="CI20" s="347"/>
      <c r="CJ20" s="347"/>
      <c r="CK20" s="347"/>
      <c r="CL20" s="347"/>
      <c r="CM20" s="347"/>
      <c r="CN20" s="347"/>
      <c r="CO20" s="347"/>
      <c r="CP20" s="347"/>
      <c r="CQ20" s="347"/>
      <c r="CR20" s="347"/>
      <c r="CS20" s="347"/>
      <c r="CT20" s="347"/>
      <c r="CU20" s="347"/>
      <c r="CV20" s="347"/>
      <c r="CW20" s="347"/>
      <c r="CX20" s="347"/>
      <c r="CY20" s="347"/>
      <c r="CZ20" s="347"/>
      <c r="DA20" s="347"/>
      <c r="DB20" s="347"/>
      <c r="DC20" s="347"/>
      <c r="DD20" s="347"/>
      <c r="DE20" s="347"/>
      <c r="DF20" s="347"/>
      <c r="DG20" s="347"/>
      <c r="DH20" s="347"/>
      <c r="DI20" s="347"/>
      <c r="DJ20" s="347"/>
      <c r="DK20" s="347"/>
      <c r="DL20" s="347"/>
      <c r="DM20" s="347"/>
      <c r="DN20" s="347"/>
      <c r="DO20" s="347"/>
      <c r="DP20" s="347"/>
      <c r="DQ20" s="347"/>
      <c r="DR20" s="347"/>
      <c r="DS20" s="347"/>
      <c r="DT20" s="347"/>
      <c r="DU20" s="347"/>
      <c r="DV20" s="347"/>
      <c r="DW20" s="347"/>
      <c r="DX20" s="347"/>
      <c r="DY20" s="347"/>
      <c r="DZ20" s="347"/>
      <c r="EA20" s="347"/>
      <c r="EB20" s="347"/>
      <c r="EC20" s="347"/>
      <c r="ED20" s="347"/>
      <c r="EE20" s="347"/>
      <c r="EF20" s="347"/>
      <c r="EG20" s="347"/>
      <c r="EH20" s="347"/>
      <c r="EI20" s="347"/>
      <c r="EJ20" s="347"/>
      <c r="EK20" s="347"/>
      <c r="EL20" s="347"/>
      <c r="EM20" s="347"/>
      <c r="EN20" s="347"/>
      <c r="EO20" s="347"/>
      <c r="EP20" s="347"/>
      <c r="EQ20" s="347"/>
      <c r="ER20" s="347"/>
      <c r="ES20" s="347"/>
      <c r="ET20" s="347"/>
      <c r="EU20" s="347"/>
      <c r="EV20" s="347"/>
      <c r="EW20" s="347"/>
      <c r="EX20" s="347"/>
      <c r="EY20" s="347"/>
      <c r="EZ20" s="347"/>
      <c r="FA20" s="347"/>
      <c r="FB20" s="347"/>
      <c r="FC20" s="347"/>
      <c r="FD20" s="347"/>
      <c r="FE20" s="347"/>
      <c r="FF20" s="347"/>
      <c r="FG20" s="347"/>
      <c r="FH20" s="347"/>
      <c r="FI20" s="347"/>
      <c r="FJ20" s="347"/>
      <c r="FK20" s="347"/>
      <c r="FL20" s="347"/>
      <c r="FM20" s="347"/>
      <c r="FN20" s="347"/>
      <c r="FO20" s="347"/>
      <c r="FP20" s="347"/>
      <c r="FQ20" s="347"/>
      <c r="FR20" s="347"/>
      <c r="FS20" s="347"/>
      <c r="FT20" s="347"/>
      <c r="FU20" s="347"/>
      <c r="FV20" s="347"/>
      <c r="FW20" s="347"/>
      <c r="FX20" s="347"/>
      <c r="FY20" s="347"/>
      <c r="FZ20" s="347"/>
      <c r="GA20" s="347"/>
      <c r="GB20" s="347"/>
      <c r="GC20" s="347"/>
      <c r="GD20" s="347"/>
      <c r="GE20" s="347"/>
      <c r="GF20" s="347"/>
      <c r="GG20" s="347"/>
      <c r="GH20" s="347"/>
      <c r="GI20" s="347"/>
      <c r="GJ20" s="347"/>
      <c r="GK20" s="347"/>
      <c r="GL20" s="347"/>
      <c r="GM20" s="347"/>
      <c r="GN20" s="347"/>
      <c r="GO20" s="347"/>
      <c r="GP20" s="347"/>
      <c r="GQ20" s="347"/>
      <c r="GR20" s="347"/>
      <c r="GS20" s="347"/>
      <c r="GT20" s="347"/>
      <c r="GU20" s="347"/>
      <c r="GV20" s="347"/>
      <c r="GW20" s="347"/>
      <c r="GX20" s="347"/>
      <c r="GY20" s="347"/>
      <c r="GZ20" s="347"/>
      <c r="HA20" s="347"/>
      <c r="HB20" s="347"/>
      <c r="HC20" s="347"/>
      <c r="HD20" s="347"/>
      <c r="HE20" s="347"/>
      <c r="HF20" s="347"/>
      <c r="HG20" s="347"/>
      <c r="HH20" s="347"/>
      <c r="HI20" s="347"/>
      <c r="HJ20" s="347"/>
      <c r="HK20" s="347"/>
      <c r="HL20" s="347"/>
      <c r="HM20" s="347"/>
      <c r="HN20" s="347"/>
      <c r="HO20" s="347"/>
      <c r="HP20" s="347"/>
      <c r="HQ20" s="347"/>
      <c r="HR20" s="347"/>
      <c r="HS20" s="347"/>
      <c r="HT20" s="347"/>
      <c r="HU20" s="347"/>
      <c r="HV20" s="347"/>
      <c r="HW20" s="347"/>
      <c r="HX20" s="347"/>
      <c r="HY20" s="347"/>
      <c r="HZ20" s="347"/>
      <c r="IA20" s="347"/>
      <c r="IB20" s="347"/>
      <c r="IC20" s="347"/>
      <c r="ID20" s="347"/>
      <c r="IE20" s="347"/>
      <c r="IF20" s="347"/>
      <c r="IG20" s="347"/>
      <c r="IH20" s="347"/>
      <c r="II20" s="347"/>
      <c r="IJ20" s="347"/>
      <c r="IK20" s="347"/>
      <c r="IL20" s="347"/>
      <c r="IM20" s="347"/>
      <c r="IN20" s="347"/>
      <c r="IO20" s="347"/>
      <c r="IP20" s="347"/>
      <c r="IQ20" s="347"/>
      <c r="IR20" s="347"/>
      <c r="IS20" s="347"/>
      <c r="IT20" s="347"/>
      <c r="IU20" s="347"/>
      <c r="IV20" s="347"/>
    </row>
    <row r="21" spans="1:256" ht="8.25" customHeight="1">
      <c r="A21" s="557"/>
      <c r="B21" s="566"/>
      <c r="C21" s="567"/>
      <c r="D21" s="565"/>
      <c r="E21" s="568"/>
      <c r="F21" s="568"/>
      <c r="G21" s="568"/>
      <c r="H21" s="568"/>
      <c r="I21" s="568"/>
      <c r="J21" s="568"/>
      <c r="K21" s="568"/>
      <c r="L21" s="568"/>
      <c r="M21" s="569"/>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47"/>
      <c r="CB21" s="347"/>
      <c r="CC21" s="347"/>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7"/>
      <c r="DE21" s="347"/>
      <c r="DF21" s="347"/>
      <c r="DG21" s="347"/>
      <c r="DH21" s="347"/>
      <c r="DI21" s="347"/>
      <c r="DJ21" s="347"/>
      <c r="DK21" s="347"/>
      <c r="DL21" s="347"/>
      <c r="DM21" s="347"/>
      <c r="DN21" s="347"/>
      <c r="DO21" s="347"/>
      <c r="DP21" s="347"/>
      <c r="DQ21" s="347"/>
      <c r="DR21" s="347"/>
      <c r="DS21" s="347"/>
      <c r="DT21" s="347"/>
      <c r="DU21" s="347"/>
      <c r="DV21" s="347"/>
      <c r="DW21" s="347"/>
      <c r="DX21" s="347"/>
      <c r="DY21" s="347"/>
      <c r="DZ21" s="347"/>
      <c r="EA21" s="347"/>
      <c r="EB21" s="347"/>
      <c r="EC21" s="347"/>
      <c r="ED21" s="347"/>
      <c r="EE21" s="347"/>
      <c r="EF21" s="347"/>
      <c r="EG21" s="347"/>
      <c r="EH21" s="347"/>
      <c r="EI21" s="347"/>
      <c r="EJ21" s="347"/>
      <c r="EK21" s="347"/>
      <c r="EL21" s="347"/>
      <c r="EM21" s="347"/>
      <c r="EN21" s="347"/>
      <c r="EO21" s="347"/>
      <c r="EP21" s="347"/>
      <c r="EQ21" s="347"/>
      <c r="ER21" s="347"/>
      <c r="ES21" s="347"/>
      <c r="ET21" s="347"/>
      <c r="EU21" s="347"/>
      <c r="EV21" s="347"/>
      <c r="EW21" s="347"/>
      <c r="EX21" s="347"/>
      <c r="EY21" s="347"/>
      <c r="EZ21" s="347"/>
      <c r="FA21" s="347"/>
      <c r="FB21" s="347"/>
      <c r="FC21" s="347"/>
      <c r="FD21" s="347"/>
      <c r="FE21" s="347"/>
      <c r="FF21" s="347"/>
      <c r="FG21" s="347"/>
      <c r="FH21" s="347"/>
      <c r="FI21" s="347"/>
      <c r="FJ21" s="347"/>
      <c r="FK21" s="347"/>
      <c r="FL21" s="347"/>
      <c r="FM21" s="347"/>
      <c r="FN21" s="347"/>
      <c r="FO21" s="347"/>
      <c r="FP21" s="347"/>
      <c r="FQ21" s="347"/>
      <c r="FR21" s="347"/>
      <c r="FS21" s="347"/>
      <c r="FT21" s="347"/>
      <c r="FU21" s="347"/>
      <c r="FV21" s="347"/>
      <c r="FW21" s="347"/>
      <c r="FX21" s="347"/>
      <c r="FY21" s="347"/>
      <c r="FZ21" s="347"/>
      <c r="GA21" s="347"/>
      <c r="GB21" s="347"/>
      <c r="GC21" s="347"/>
      <c r="GD21" s="347"/>
      <c r="GE21" s="347"/>
      <c r="GF21" s="347"/>
      <c r="GG21" s="347"/>
      <c r="GH21" s="347"/>
      <c r="GI21" s="347"/>
      <c r="GJ21" s="347"/>
      <c r="GK21" s="347"/>
      <c r="GL21" s="347"/>
      <c r="GM21" s="347"/>
      <c r="GN21" s="347"/>
      <c r="GO21" s="347"/>
      <c r="GP21" s="347"/>
      <c r="GQ21" s="347"/>
      <c r="GR21" s="347"/>
      <c r="GS21" s="347"/>
      <c r="GT21" s="347"/>
      <c r="GU21" s="347"/>
      <c r="GV21" s="347"/>
      <c r="GW21" s="347"/>
      <c r="GX21" s="347"/>
      <c r="GY21" s="347"/>
      <c r="GZ21" s="347"/>
      <c r="HA21" s="347"/>
      <c r="HB21" s="347"/>
      <c r="HC21" s="347"/>
      <c r="HD21" s="347"/>
      <c r="HE21" s="347"/>
      <c r="HF21" s="347"/>
      <c r="HG21" s="347"/>
      <c r="HH21" s="347"/>
      <c r="HI21" s="347"/>
      <c r="HJ21" s="347"/>
      <c r="HK21" s="347"/>
      <c r="HL21" s="347"/>
      <c r="HM21" s="347"/>
      <c r="HN21" s="347"/>
      <c r="HO21" s="347"/>
      <c r="HP21" s="347"/>
      <c r="HQ21" s="347"/>
      <c r="HR21" s="347"/>
      <c r="HS21" s="347"/>
      <c r="HT21" s="347"/>
      <c r="HU21" s="347"/>
      <c r="HV21" s="347"/>
      <c r="HW21" s="347"/>
      <c r="HX21" s="347"/>
      <c r="HY21" s="347"/>
      <c r="HZ21" s="347"/>
      <c r="IA21" s="347"/>
      <c r="IB21" s="347"/>
      <c r="IC21" s="347"/>
      <c r="ID21" s="347"/>
      <c r="IE21" s="347"/>
      <c r="IF21" s="347"/>
      <c r="IG21" s="347"/>
      <c r="IH21" s="347"/>
      <c r="II21" s="347"/>
      <c r="IJ21" s="347"/>
      <c r="IK21" s="347"/>
      <c r="IL21" s="347"/>
      <c r="IM21" s="347"/>
      <c r="IN21" s="347"/>
      <c r="IO21" s="347"/>
      <c r="IP21" s="347"/>
      <c r="IQ21" s="347"/>
      <c r="IR21" s="347"/>
      <c r="IS21" s="347"/>
      <c r="IT21" s="347"/>
      <c r="IU21" s="347"/>
      <c r="IV21" s="347"/>
    </row>
    <row r="22" spans="1:256" ht="26.25" customHeight="1" hidden="1">
      <c r="A22" s="557" t="s">
        <v>138</v>
      </c>
      <c r="B22" s="563"/>
      <c r="C22" s="570"/>
      <c r="D22" s="571">
        <v>7</v>
      </c>
      <c r="E22" s="572">
        <v>12</v>
      </c>
      <c r="F22" s="572">
        <v>13</v>
      </c>
      <c r="G22" s="572">
        <v>14</v>
      </c>
      <c r="H22" s="572">
        <v>15</v>
      </c>
      <c r="I22" s="572">
        <v>37</v>
      </c>
      <c r="J22" s="572">
        <v>36</v>
      </c>
      <c r="K22" s="572">
        <v>30</v>
      </c>
      <c r="L22" s="572">
        <v>40</v>
      </c>
      <c r="M22" s="573"/>
      <c r="N22" s="347"/>
      <c r="O22" s="985"/>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7"/>
      <c r="BI22" s="347"/>
      <c r="BJ22" s="347"/>
      <c r="BK22" s="347"/>
      <c r="BL22" s="347"/>
      <c r="BM22" s="347"/>
      <c r="BN22" s="347"/>
      <c r="BO22" s="347"/>
      <c r="BP22" s="347"/>
      <c r="BQ22" s="347"/>
      <c r="BR22" s="347"/>
      <c r="BS22" s="347"/>
      <c r="BT22" s="347"/>
      <c r="BU22" s="347"/>
      <c r="BV22" s="347"/>
      <c r="BW22" s="347"/>
      <c r="BX22" s="347"/>
      <c r="BY22" s="347"/>
      <c r="BZ22" s="347"/>
      <c r="CA22" s="347"/>
      <c r="CB22" s="347"/>
      <c r="CC22" s="347"/>
      <c r="CD22" s="347"/>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7"/>
      <c r="ED22" s="347"/>
      <c r="EE22" s="347"/>
      <c r="EF22" s="347"/>
      <c r="EG22" s="347"/>
      <c r="EH22" s="347"/>
      <c r="EI22" s="347"/>
      <c r="EJ22" s="347"/>
      <c r="EK22" s="347"/>
      <c r="EL22" s="347"/>
      <c r="EM22" s="347"/>
      <c r="EN22" s="347"/>
      <c r="EO22" s="347"/>
      <c r="EP22" s="347"/>
      <c r="EQ22" s="347"/>
      <c r="ER22" s="347"/>
      <c r="ES22" s="347"/>
      <c r="ET22" s="347"/>
      <c r="EU22" s="347"/>
      <c r="EV22" s="347"/>
      <c r="EW22" s="347"/>
      <c r="EX22" s="347"/>
      <c r="EY22" s="347"/>
      <c r="EZ22" s="347"/>
      <c r="FA22" s="347"/>
      <c r="FB22" s="347"/>
      <c r="FC22" s="347"/>
      <c r="FD22" s="347"/>
      <c r="FE22" s="347"/>
      <c r="FF22" s="347"/>
      <c r="FG22" s="347"/>
      <c r="FH22" s="347"/>
      <c r="FI22" s="347"/>
      <c r="FJ22" s="347"/>
      <c r="FK22" s="347"/>
      <c r="FL22" s="347"/>
      <c r="FM22" s="347"/>
      <c r="FN22" s="347"/>
      <c r="FO22" s="347"/>
      <c r="FP22" s="347"/>
      <c r="FQ22" s="347"/>
      <c r="FR22" s="347"/>
      <c r="FS22" s="347"/>
      <c r="FT22" s="347"/>
      <c r="FU22" s="347"/>
      <c r="FV22" s="347"/>
      <c r="FW22" s="347"/>
      <c r="FX22" s="347"/>
      <c r="FY22" s="347"/>
      <c r="FZ22" s="347"/>
      <c r="GA22" s="347"/>
      <c r="GB22" s="347"/>
      <c r="GC22" s="347"/>
      <c r="GD22" s="347"/>
      <c r="GE22" s="347"/>
      <c r="GF22" s="347"/>
      <c r="GG22" s="347"/>
      <c r="GH22" s="347"/>
      <c r="GI22" s="347"/>
      <c r="GJ22" s="347"/>
      <c r="GK22" s="347"/>
      <c r="GL22" s="347"/>
      <c r="GM22" s="347"/>
      <c r="GN22" s="347"/>
      <c r="GO22" s="347"/>
      <c r="GP22" s="347"/>
      <c r="GQ22" s="347"/>
      <c r="GR22" s="347"/>
      <c r="GS22" s="347"/>
      <c r="GT22" s="347"/>
      <c r="GU22" s="347"/>
      <c r="GV22" s="347"/>
      <c r="GW22" s="347"/>
      <c r="GX22" s="347"/>
      <c r="GY22" s="347"/>
      <c r="GZ22" s="347"/>
      <c r="HA22" s="347"/>
      <c r="HB22" s="347"/>
      <c r="HC22" s="347"/>
      <c r="HD22" s="347"/>
      <c r="HE22" s="347"/>
      <c r="HF22" s="347"/>
      <c r="HG22" s="347"/>
      <c r="HH22" s="347"/>
      <c r="HI22" s="347"/>
      <c r="HJ22" s="347"/>
      <c r="HK22" s="347"/>
      <c r="HL22" s="347"/>
      <c r="HM22" s="347"/>
      <c r="HN22" s="347"/>
      <c r="HO22" s="347"/>
      <c r="HP22" s="347"/>
      <c r="HQ22" s="347"/>
      <c r="HR22" s="347"/>
      <c r="HS22" s="347"/>
      <c r="HT22" s="347"/>
      <c r="HU22" s="347"/>
      <c r="HV22" s="347"/>
      <c r="HW22" s="347"/>
      <c r="HX22" s="347"/>
      <c r="HY22" s="347"/>
      <c r="HZ22" s="347"/>
      <c r="IA22" s="347"/>
      <c r="IB22" s="347"/>
      <c r="IC22" s="347"/>
      <c r="ID22" s="347"/>
      <c r="IE22" s="347"/>
      <c r="IF22" s="347"/>
      <c r="IG22" s="347"/>
      <c r="IH22" s="347"/>
      <c r="II22" s="347"/>
      <c r="IJ22" s="347"/>
      <c r="IK22" s="347"/>
      <c r="IL22" s="347"/>
      <c r="IM22" s="347"/>
      <c r="IN22" s="347"/>
      <c r="IO22" s="347"/>
      <c r="IP22" s="347"/>
      <c r="IQ22" s="347"/>
      <c r="IR22" s="347"/>
      <c r="IS22" s="347"/>
      <c r="IT22" s="347"/>
      <c r="IU22" s="347"/>
      <c r="IV22" s="347"/>
    </row>
    <row r="23" spans="1:256" s="22" customFormat="1" ht="26.25" customHeight="1" hidden="1">
      <c r="A23" s="575" t="s">
        <v>139</v>
      </c>
      <c r="B23" s="576"/>
      <c r="C23" s="577"/>
      <c r="D23" s="578">
        <v>1</v>
      </c>
      <c r="E23" s="579">
        <v>6</v>
      </c>
      <c r="F23" s="579">
        <v>7</v>
      </c>
      <c r="G23" s="579">
        <v>8</v>
      </c>
      <c r="H23" s="579">
        <v>9</v>
      </c>
      <c r="I23" s="579">
        <v>21</v>
      </c>
      <c r="J23" s="579" t="s">
        <v>454</v>
      </c>
      <c r="K23" s="579">
        <v>18</v>
      </c>
      <c r="L23" s="579">
        <v>23</v>
      </c>
      <c r="M23" s="580"/>
      <c r="N23" s="581"/>
      <c r="O23" s="985"/>
      <c r="P23" s="581"/>
      <c r="Q23" s="581"/>
      <c r="R23" s="581"/>
      <c r="S23" s="581"/>
      <c r="T23" s="581"/>
      <c r="U23" s="581"/>
      <c r="V23" s="581"/>
      <c r="W23" s="581"/>
      <c r="X23" s="581"/>
      <c r="Y23" s="581"/>
      <c r="Z23" s="581"/>
      <c r="AA23" s="581"/>
      <c r="AB23" s="581"/>
      <c r="AC23" s="581"/>
      <c r="AD23" s="581"/>
      <c r="AE23" s="581"/>
      <c r="AF23" s="581"/>
      <c r="AG23" s="581"/>
      <c r="AH23" s="581"/>
      <c r="AI23" s="581"/>
      <c r="AJ23" s="581"/>
      <c r="AK23" s="581"/>
      <c r="AL23" s="581"/>
      <c r="AM23" s="581"/>
      <c r="AN23" s="581"/>
      <c r="AO23" s="581"/>
      <c r="AP23" s="581"/>
      <c r="AQ23" s="581"/>
      <c r="AR23" s="581"/>
      <c r="AS23" s="581"/>
      <c r="AT23" s="581"/>
      <c r="AU23" s="581"/>
      <c r="AV23" s="581"/>
      <c r="AW23" s="581"/>
      <c r="AX23" s="581"/>
      <c r="AY23" s="581"/>
      <c r="AZ23" s="581"/>
      <c r="BA23" s="581"/>
      <c r="BB23" s="581"/>
      <c r="BC23" s="581"/>
      <c r="BD23" s="581"/>
      <c r="BE23" s="581"/>
      <c r="BF23" s="581"/>
      <c r="BG23" s="581"/>
      <c r="BH23" s="581"/>
      <c r="BI23" s="581"/>
      <c r="BJ23" s="581"/>
      <c r="BK23" s="581"/>
      <c r="BL23" s="581"/>
      <c r="BM23" s="581"/>
      <c r="BN23" s="581"/>
      <c r="BO23" s="581"/>
      <c r="BP23" s="581"/>
      <c r="BQ23" s="581"/>
      <c r="BR23" s="581"/>
      <c r="BS23" s="581"/>
      <c r="BT23" s="581"/>
      <c r="BU23" s="581"/>
      <c r="BV23" s="581"/>
      <c r="BW23" s="581"/>
      <c r="BX23" s="581"/>
      <c r="BY23" s="581"/>
      <c r="BZ23" s="581"/>
      <c r="CA23" s="581"/>
      <c r="CB23" s="581"/>
      <c r="CC23" s="581"/>
      <c r="CD23" s="581"/>
      <c r="CE23" s="581"/>
      <c r="CF23" s="581"/>
      <c r="CG23" s="581"/>
      <c r="CH23" s="581"/>
      <c r="CI23" s="581"/>
      <c r="CJ23" s="581"/>
      <c r="CK23" s="581"/>
      <c r="CL23" s="581"/>
      <c r="CM23" s="581"/>
      <c r="CN23" s="581"/>
      <c r="CO23" s="581"/>
      <c r="CP23" s="581"/>
      <c r="CQ23" s="581"/>
      <c r="CR23" s="581"/>
      <c r="CS23" s="581"/>
      <c r="CT23" s="581"/>
      <c r="CU23" s="581"/>
      <c r="CV23" s="581"/>
      <c r="CW23" s="581"/>
      <c r="CX23" s="581"/>
      <c r="CY23" s="581"/>
      <c r="CZ23" s="581"/>
      <c r="DA23" s="581"/>
      <c r="DB23" s="581"/>
      <c r="DC23" s="581"/>
      <c r="DD23" s="581"/>
      <c r="DE23" s="581"/>
      <c r="DF23" s="581"/>
      <c r="DG23" s="581"/>
      <c r="DH23" s="581"/>
      <c r="DI23" s="581"/>
      <c r="DJ23" s="581"/>
      <c r="DK23" s="581"/>
      <c r="DL23" s="581"/>
      <c r="DM23" s="581"/>
      <c r="DN23" s="581"/>
      <c r="DO23" s="581"/>
      <c r="DP23" s="581"/>
      <c r="DQ23" s="581"/>
      <c r="DR23" s="581"/>
      <c r="DS23" s="581"/>
      <c r="DT23" s="581"/>
      <c r="DU23" s="581"/>
      <c r="DV23" s="581"/>
      <c r="DW23" s="581"/>
      <c r="DX23" s="581"/>
      <c r="DY23" s="581"/>
      <c r="DZ23" s="581"/>
      <c r="EA23" s="581"/>
      <c r="EB23" s="581"/>
      <c r="EC23" s="581"/>
      <c r="ED23" s="581"/>
      <c r="EE23" s="581"/>
      <c r="EF23" s="581"/>
      <c r="EG23" s="581"/>
      <c r="EH23" s="581"/>
      <c r="EI23" s="581"/>
      <c r="EJ23" s="581"/>
      <c r="EK23" s="581"/>
      <c r="EL23" s="581"/>
      <c r="EM23" s="581"/>
      <c r="EN23" s="581"/>
      <c r="EO23" s="581"/>
      <c r="EP23" s="581"/>
      <c r="EQ23" s="581"/>
      <c r="ER23" s="581"/>
      <c r="ES23" s="581"/>
      <c r="ET23" s="581"/>
      <c r="EU23" s="581"/>
      <c r="EV23" s="581"/>
      <c r="EW23" s="581"/>
      <c r="EX23" s="581"/>
      <c r="EY23" s="581"/>
      <c r="EZ23" s="581"/>
      <c r="FA23" s="581"/>
      <c r="FB23" s="581"/>
      <c r="FC23" s="581"/>
      <c r="FD23" s="581"/>
      <c r="FE23" s="581"/>
      <c r="FF23" s="581"/>
      <c r="FG23" s="581"/>
      <c r="FH23" s="581"/>
      <c r="FI23" s="581"/>
      <c r="FJ23" s="581"/>
      <c r="FK23" s="581"/>
      <c r="FL23" s="581"/>
      <c r="FM23" s="581"/>
      <c r="FN23" s="581"/>
      <c r="FO23" s="581"/>
      <c r="FP23" s="581"/>
      <c r="FQ23" s="581"/>
      <c r="FR23" s="581"/>
      <c r="FS23" s="581"/>
      <c r="FT23" s="581"/>
      <c r="FU23" s="581"/>
      <c r="FV23" s="581"/>
      <c r="FW23" s="581"/>
      <c r="FX23" s="581"/>
      <c r="FY23" s="581"/>
      <c r="FZ23" s="581"/>
      <c r="GA23" s="581"/>
      <c r="GB23" s="581"/>
      <c r="GC23" s="581"/>
      <c r="GD23" s="581"/>
      <c r="GE23" s="581"/>
      <c r="GF23" s="581"/>
      <c r="GG23" s="581"/>
      <c r="GH23" s="581"/>
      <c r="GI23" s="581"/>
      <c r="GJ23" s="581"/>
      <c r="GK23" s="581"/>
      <c r="GL23" s="581"/>
      <c r="GM23" s="581"/>
      <c r="GN23" s="581"/>
      <c r="GO23" s="581"/>
      <c r="GP23" s="581"/>
      <c r="GQ23" s="581"/>
      <c r="GR23" s="581"/>
      <c r="GS23" s="581"/>
      <c r="GT23" s="581"/>
      <c r="GU23" s="581"/>
      <c r="GV23" s="581"/>
      <c r="GW23" s="581"/>
      <c r="GX23" s="581"/>
      <c r="GY23" s="581"/>
      <c r="GZ23" s="581"/>
      <c r="HA23" s="581"/>
      <c r="HB23" s="581"/>
      <c r="HC23" s="581"/>
      <c r="HD23" s="581"/>
      <c r="HE23" s="581"/>
      <c r="HF23" s="581"/>
      <c r="HG23" s="581"/>
      <c r="HH23" s="581"/>
      <c r="HI23" s="581"/>
      <c r="HJ23" s="581"/>
      <c r="HK23" s="581"/>
      <c r="HL23" s="581"/>
      <c r="HM23" s="581"/>
      <c r="HN23" s="581"/>
      <c r="HO23" s="581"/>
      <c r="HP23" s="581"/>
      <c r="HQ23" s="581"/>
      <c r="HR23" s="581"/>
      <c r="HS23" s="581"/>
      <c r="HT23" s="581"/>
      <c r="HU23" s="581"/>
      <c r="HV23" s="581"/>
      <c r="HW23" s="581"/>
      <c r="HX23" s="581"/>
      <c r="HY23" s="581"/>
      <c r="HZ23" s="581"/>
      <c r="IA23" s="581"/>
      <c r="IB23" s="581"/>
      <c r="IC23" s="581"/>
      <c r="ID23" s="581"/>
      <c r="IE23" s="581"/>
      <c r="IF23" s="581"/>
      <c r="IG23" s="581"/>
      <c r="IH23" s="581"/>
      <c r="II23" s="581"/>
      <c r="IJ23" s="581"/>
      <c r="IK23" s="581"/>
      <c r="IL23" s="581"/>
      <c r="IM23" s="581"/>
      <c r="IN23" s="581"/>
      <c r="IO23" s="581"/>
      <c r="IP23" s="581"/>
      <c r="IQ23" s="581"/>
      <c r="IR23" s="581"/>
      <c r="IS23" s="581"/>
      <c r="IT23" s="581"/>
      <c r="IU23" s="581"/>
      <c r="IV23" s="581"/>
    </row>
    <row r="24" spans="1:256" s="22" customFormat="1" ht="26.25" customHeight="1" hidden="1">
      <c r="A24" s="575" t="s">
        <v>140</v>
      </c>
      <c r="B24" s="576"/>
      <c r="C24" s="582"/>
      <c r="D24" s="578">
        <v>32</v>
      </c>
      <c r="E24" s="579">
        <v>38</v>
      </c>
      <c r="F24" s="579">
        <v>39</v>
      </c>
      <c r="G24" s="579">
        <v>40</v>
      </c>
      <c r="H24" s="579">
        <v>41</v>
      </c>
      <c r="I24" s="579">
        <v>57</v>
      </c>
      <c r="J24" s="579">
        <v>56</v>
      </c>
      <c r="K24" s="579">
        <v>50</v>
      </c>
      <c r="L24" s="579">
        <v>60</v>
      </c>
      <c r="M24" s="580"/>
      <c r="N24" s="581"/>
      <c r="O24" s="985"/>
      <c r="P24" s="581"/>
      <c r="Q24" s="581"/>
      <c r="R24" s="581"/>
      <c r="S24" s="581"/>
      <c r="T24" s="581"/>
      <c r="U24" s="581"/>
      <c r="V24" s="581"/>
      <c r="W24" s="581"/>
      <c r="X24" s="581"/>
      <c r="Y24" s="581"/>
      <c r="Z24" s="581"/>
      <c r="AA24" s="581"/>
      <c r="AB24" s="581"/>
      <c r="AC24" s="581"/>
      <c r="AD24" s="581"/>
      <c r="AE24" s="581"/>
      <c r="AF24" s="581"/>
      <c r="AG24" s="581"/>
      <c r="AH24" s="581"/>
      <c r="AI24" s="581"/>
      <c r="AJ24" s="581"/>
      <c r="AK24" s="581"/>
      <c r="AL24" s="581"/>
      <c r="AM24" s="581"/>
      <c r="AN24" s="581"/>
      <c r="AO24" s="581"/>
      <c r="AP24" s="581"/>
      <c r="AQ24" s="581"/>
      <c r="AR24" s="581"/>
      <c r="AS24" s="581"/>
      <c r="AT24" s="581"/>
      <c r="AU24" s="581"/>
      <c r="AV24" s="581"/>
      <c r="AW24" s="581"/>
      <c r="AX24" s="581"/>
      <c r="AY24" s="581"/>
      <c r="AZ24" s="581"/>
      <c r="BA24" s="581"/>
      <c r="BB24" s="581"/>
      <c r="BC24" s="581"/>
      <c r="BD24" s="581"/>
      <c r="BE24" s="581"/>
      <c r="BF24" s="581"/>
      <c r="BG24" s="581"/>
      <c r="BH24" s="581"/>
      <c r="BI24" s="581"/>
      <c r="BJ24" s="581"/>
      <c r="BK24" s="581"/>
      <c r="BL24" s="581"/>
      <c r="BM24" s="581"/>
      <c r="BN24" s="581"/>
      <c r="BO24" s="581"/>
      <c r="BP24" s="581"/>
      <c r="BQ24" s="581"/>
      <c r="BR24" s="581"/>
      <c r="BS24" s="581"/>
      <c r="BT24" s="581"/>
      <c r="BU24" s="581"/>
      <c r="BV24" s="581"/>
      <c r="BW24" s="581"/>
      <c r="BX24" s="581"/>
      <c r="BY24" s="581"/>
      <c r="BZ24" s="581"/>
      <c r="CA24" s="581"/>
      <c r="CB24" s="581"/>
      <c r="CC24" s="581"/>
      <c r="CD24" s="581"/>
      <c r="CE24" s="581"/>
      <c r="CF24" s="581"/>
      <c r="CG24" s="581"/>
      <c r="CH24" s="581"/>
      <c r="CI24" s="581"/>
      <c r="CJ24" s="581"/>
      <c r="CK24" s="581"/>
      <c r="CL24" s="581"/>
      <c r="CM24" s="581"/>
      <c r="CN24" s="581"/>
      <c r="CO24" s="581"/>
      <c r="CP24" s="581"/>
      <c r="CQ24" s="581"/>
      <c r="CR24" s="581"/>
      <c r="CS24" s="581"/>
      <c r="CT24" s="581"/>
      <c r="CU24" s="581"/>
      <c r="CV24" s="581"/>
      <c r="CW24" s="581"/>
      <c r="CX24" s="581"/>
      <c r="CY24" s="581"/>
      <c r="CZ24" s="581"/>
      <c r="DA24" s="581"/>
      <c r="DB24" s="581"/>
      <c r="DC24" s="581"/>
      <c r="DD24" s="581"/>
      <c r="DE24" s="581"/>
      <c r="DF24" s="581"/>
      <c r="DG24" s="581"/>
      <c r="DH24" s="581"/>
      <c r="DI24" s="581"/>
      <c r="DJ24" s="581"/>
      <c r="DK24" s="581"/>
      <c r="DL24" s="581"/>
      <c r="DM24" s="581"/>
      <c r="DN24" s="581"/>
      <c r="DO24" s="581"/>
      <c r="DP24" s="581"/>
      <c r="DQ24" s="581"/>
      <c r="DR24" s="581"/>
      <c r="DS24" s="581"/>
      <c r="DT24" s="581"/>
      <c r="DU24" s="581"/>
      <c r="DV24" s="581"/>
      <c r="DW24" s="581"/>
      <c r="DX24" s="581"/>
      <c r="DY24" s="581"/>
      <c r="DZ24" s="581"/>
      <c r="EA24" s="581"/>
      <c r="EB24" s="581"/>
      <c r="EC24" s="581"/>
      <c r="ED24" s="581"/>
      <c r="EE24" s="581"/>
      <c r="EF24" s="581"/>
      <c r="EG24" s="581"/>
      <c r="EH24" s="581"/>
      <c r="EI24" s="581"/>
      <c r="EJ24" s="581"/>
      <c r="EK24" s="581"/>
      <c r="EL24" s="581"/>
      <c r="EM24" s="581"/>
      <c r="EN24" s="581"/>
      <c r="EO24" s="581"/>
      <c r="EP24" s="581"/>
      <c r="EQ24" s="581"/>
      <c r="ER24" s="581"/>
      <c r="ES24" s="581"/>
      <c r="ET24" s="581"/>
      <c r="EU24" s="581"/>
      <c r="EV24" s="581"/>
      <c r="EW24" s="581"/>
      <c r="EX24" s="581"/>
      <c r="EY24" s="581"/>
      <c r="EZ24" s="581"/>
      <c r="FA24" s="581"/>
      <c r="FB24" s="581"/>
      <c r="FC24" s="581"/>
      <c r="FD24" s="581"/>
      <c r="FE24" s="581"/>
      <c r="FF24" s="581"/>
      <c r="FG24" s="581"/>
      <c r="FH24" s="581"/>
      <c r="FI24" s="581"/>
      <c r="FJ24" s="581"/>
      <c r="FK24" s="581"/>
      <c r="FL24" s="581"/>
      <c r="FM24" s="581"/>
      <c r="FN24" s="581"/>
      <c r="FO24" s="581"/>
      <c r="FP24" s="581"/>
      <c r="FQ24" s="581"/>
      <c r="FR24" s="581"/>
      <c r="FS24" s="581"/>
      <c r="FT24" s="581"/>
      <c r="FU24" s="581"/>
      <c r="FV24" s="581"/>
      <c r="FW24" s="581"/>
      <c r="FX24" s="581"/>
      <c r="FY24" s="581"/>
      <c r="FZ24" s="581"/>
      <c r="GA24" s="581"/>
      <c r="GB24" s="581"/>
      <c r="GC24" s="581"/>
      <c r="GD24" s="581"/>
      <c r="GE24" s="581"/>
      <c r="GF24" s="581"/>
      <c r="GG24" s="581"/>
      <c r="GH24" s="581"/>
      <c r="GI24" s="581"/>
      <c r="GJ24" s="581"/>
      <c r="GK24" s="581"/>
      <c r="GL24" s="581"/>
      <c r="GM24" s="581"/>
      <c r="GN24" s="581"/>
      <c r="GO24" s="581"/>
      <c r="GP24" s="581"/>
      <c r="GQ24" s="581"/>
      <c r="GR24" s="581"/>
      <c r="GS24" s="581"/>
      <c r="GT24" s="581"/>
      <c r="GU24" s="581"/>
      <c r="GV24" s="581"/>
      <c r="GW24" s="581"/>
      <c r="GX24" s="581"/>
      <c r="GY24" s="581"/>
      <c r="GZ24" s="581"/>
      <c r="HA24" s="581"/>
      <c r="HB24" s="581"/>
      <c r="HC24" s="581"/>
      <c r="HD24" s="581"/>
      <c r="HE24" s="581"/>
      <c r="HF24" s="581"/>
      <c r="HG24" s="581"/>
      <c r="HH24" s="581"/>
      <c r="HI24" s="581"/>
      <c r="HJ24" s="581"/>
      <c r="HK24" s="581"/>
      <c r="HL24" s="581"/>
      <c r="HM24" s="581"/>
      <c r="HN24" s="581"/>
      <c r="HO24" s="581"/>
      <c r="HP24" s="581"/>
      <c r="HQ24" s="581"/>
      <c r="HR24" s="581"/>
      <c r="HS24" s="581"/>
      <c r="HT24" s="581"/>
      <c r="HU24" s="581"/>
      <c r="HV24" s="581"/>
      <c r="HW24" s="581"/>
      <c r="HX24" s="581"/>
      <c r="HY24" s="581"/>
      <c r="HZ24" s="581"/>
      <c r="IA24" s="581"/>
      <c r="IB24" s="581"/>
      <c r="IC24" s="581"/>
      <c r="ID24" s="581"/>
      <c r="IE24" s="581"/>
      <c r="IF24" s="581"/>
      <c r="IG24" s="581"/>
      <c r="IH24" s="581"/>
      <c r="II24" s="581"/>
      <c r="IJ24" s="581"/>
      <c r="IK24" s="581"/>
      <c r="IL24" s="581"/>
      <c r="IM24" s="581"/>
      <c r="IN24" s="581"/>
      <c r="IO24" s="581"/>
      <c r="IP24" s="581"/>
      <c r="IQ24" s="581"/>
      <c r="IR24" s="581"/>
      <c r="IS24" s="581"/>
      <c r="IT24" s="581"/>
      <c r="IU24" s="581"/>
      <c r="IV24" s="581"/>
    </row>
    <row r="25" spans="1:256" ht="26.25" customHeight="1" hidden="1">
      <c r="A25" s="583" t="s">
        <v>141</v>
      </c>
      <c r="B25" s="584"/>
      <c r="C25" s="585"/>
      <c r="D25" s="586">
        <v>69</v>
      </c>
      <c r="E25" s="587">
        <v>75</v>
      </c>
      <c r="F25" s="587">
        <v>76</v>
      </c>
      <c r="G25" s="587">
        <v>77</v>
      </c>
      <c r="H25" s="587">
        <v>78</v>
      </c>
      <c r="I25" s="587">
        <v>95</v>
      </c>
      <c r="J25" s="587">
        <v>94</v>
      </c>
      <c r="K25" s="587">
        <v>88</v>
      </c>
      <c r="L25" s="587">
        <v>97</v>
      </c>
      <c r="M25" s="573"/>
      <c r="N25" s="347"/>
      <c r="O25" s="985"/>
      <c r="P25" s="347"/>
      <c r="Q25" s="347"/>
      <c r="R25" s="347"/>
      <c r="S25" s="347"/>
      <c r="T25" s="347"/>
      <c r="U25" s="347"/>
      <c r="V25" s="347"/>
      <c r="W25" s="347"/>
      <c r="X25" s="347"/>
      <c r="Y25" s="347"/>
      <c r="Z25" s="347"/>
      <c r="AA25" s="347"/>
      <c r="AB25" s="347"/>
      <c r="AC25" s="347"/>
      <c r="AD25" s="347"/>
      <c r="AE25" s="347"/>
      <c r="AF25" s="347"/>
      <c r="AG25" s="347"/>
      <c r="AH25" s="347"/>
      <c r="AI25" s="347"/>
      <c r="AJ25" s="347"/>
      <c r="AK25" s="347"/>
      <c r="AL25" s="347"/>
      <c r="AM25" s="347"/>
      <c r="AN25" s="347"/>
      <c r="AO25" s="347"/>
      <c r="AP25" s="347"/>
      <c r="AQ25" s="347"/>
      <c r="AR25" s="347"/>
      <c r="AS25" s="347"/>
      <c r="AT25" s="347"/>
      <c r="AU25" s="347"/>
      <c r="AV25" s="347"/>
      <c r="AW25" s="347"/>
      <c r="AX25" s="347"/>
      <c r="AY25" s="347"/>
      <c r="AZ25" s="347"/>
      <c r="BA25" s="347"/>
      <c r="BB25" s="347"/>
      <c r="BC25" s="347"/>
      <c r="BD25" s="347"/>
      <c r="BE25" s="347"/>
      <c r="BF25" s="347"/>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47"/>
      <c r="CE25" s="347"/>
      <c r="CF25" s="347"/>
      <c r="CG25" s="347"/>
      <c r="CH25" s="347"/>
      <c r="CI25" s="347"/>
      <c r="CJ25" s="347"/>
      <c r="CK25" s="347"/>
      <c r="CL25" s="347"/>
      <c r="CM25" s="347"/>
      <c r="CN25" s="347"/>
      <c r="CO25" s="347"/>
      <c r="CP25" s="347"/>
      <c r="CQ25" s="347"/>
      <c r="CR25" s="347"/>
      <c r="CS25" s="347"/>
      <c r="CT25" s="347"/>
      <c r="CU25" s="347"/>
      <c r="CV25" s="347"/>
      <c r="CW25" s="347"/>
      <c r="CX25" s="347"/>
      <c r="CY25" s="347"/>
      <c r="CZ25" s="347"/>
      <c r="DA25" s="347"/>
      <c r="DB25" s="347"/>
      <c r="DC25" s="347"/>
      <c r="DD25" s="347"/>
      <c r="DE25" s="347"/>
      <c r="DF25" s="347"/>
      <c r="DG25" s="347"/>
      <c r="DH25" s="347"/>
      <c r="DI25" s="347"/>
      <c r="DJ25" s="347"/>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7"/>
      <c r="EI25" s="347"/>
      <c r="EJ25" s="347"/>
      <c r="EK25" s="347"/>
      <c r="EL25" s="347"/>
      <c r="EM25" s="347"/>
      <c r="EN25" s="347"/>
      <c r="EO25" s="347"/>
      <c r="EP25" s="347"/>
      <c r="EQ25" s="347"/>
      <c r="ER25" s="347"/>
      <c r="ES25" s="347"/>
      <c r="ET25" s="347"/>
      <c r="EU25" s="347"/>
      <c r="EV25" s="347"/>
      <c r="EW25" s="347"/>
      <c r="EX25" s="347"/>
      <c r="EY25" s="347"/>
      <c r="EZ25" s="347"/>
      <c r="FA25" s="347"/>
      <c r="FB25" s="347"/>
      <c r="FC25" s="347"/>
      <c r="FD25" s="347"/>
      <c r="FE25" s="347"/>
      <c r="FF25" s="347"/>
      <c r="FG25" s="347"/>
      <c r="FH25" s="347"/>
      <c r="FI25" s="347"/>
      <c r="FJ25" s="347"/>
      <c r="FK25" s="347"/>
      <c r="FL25" s="347"/>
      <c r="FM25" s="347"/>
      <c r="FN25" s="347"/>
      <c r="FO25" s="347"/>
      <c r="FP25" s="347"/>
      <c r="FQ25" s="347"/>
      <c r="FR25" s="347"/>
      <c r="FS25" s="347"/>
      <c r="FT25" s="347"/>
      <c r="FU25" s="347"/>
      <c r="FV25" s="347"/>
      <c r="FW25" s="347"/>
      <c r="FX25" s="347"/>
      <c r="FY25" s="347"/>
      <c r="FZ25" s="347"/>
      <c r="GA25" s="347"/>
      <c r="GB25" s="347"/>
      <c r="GC25" s="347"/>
      <c r="GD25" s="347"/>
      <c r="GE25" s="347"/>
      <c r="GF25" s="347"/>
      <c r="GG25" s="347"/>
      <c r="GH25" s="347"/>
      <c r="GI25" s="347"/>
      <c r="GJ25" s="347"/>
      <c r="GK25" s="347"/>
      <c r="GL25" s="347"/>
      <c r="GM25" s="347"/>
      <c r="GN25" s="347"/>
      <c r="GO25" s="347"/>
      <c r="GP25" s="347"/>
      <c r="GQ25" s="347"/>
      <c r="GR25" s="347"/>
      <c r="GS25" s="347"/>
      <c r="GT25" s="347"/>
      <c r="GU25" s="347"/>
      <c r="GV25" s="347"/>
      <c r="GW25" s="347"/>
      <c r="GX25" s="347"/>
      <c r="GY25" s="347"/>
      <c r="GZ25" s="347"/>
      <c r="HA25" s="347"/>
      <c r="HB25" s="347"/>
      <c r="HC25" s="347"/>
      <c r="HD25" s="347"/>
      <c r="HE25" s="347"/>
      <c r="HF25" s="347"/>
      <c r="HG25" s="347"/>
      <c r="HH25" s="347"/>
      <c r="HI25" s="347"/>
      <c r="HJ25" s="347"/>
      <c r="HK25" s="347"/>
      <c r="HL25" s="347"/>
      <c r="HM25" s="347"/>
      <c r="HN25" s="347"/>
      <c r="HO25" s="347"/>
      <c r="HP25" s="347"/>
      <c r="HQ25" s="347"/>
      <c r="HR25" s="347"/>
      <c r="HS25" s="347"/>
      <c r="HT25" s="347"/>
      <c r="HU25" s="347"/>
      <c r="HV25" s="347"/>
      <c r="HW25" s="347"/>
      <c r="HX25" s="347"/>
      <c r="HY25" s="347"/>
      <c r="HZ25" s="347"/>
      <c r="IA25" s="347"/>
      <c r="IB25" s="347"/>
      <c r="IC25" s="347"/>
      <c r="ID25" s="347"/>
      <c r="IE25" s="347"/>
      <c r="IF25" s="347"/>
      <c r="IG25" s="347"/>
      <c r="IH25" s="347"/>
      <c r="II25" s="347"/>
      <c r="IJ25" s="347"/>
      <c r="IK25" s="347"/>
      <c r="IL25" s="347"/>
      <c r="IM25" s="347"/>
      <c r="IN25" s="347"/>
      <c r="IO25" s="347"/>
      <c r="IP25" s="347"/>
      <c r="IQ25" s="347"/>
      <c r="IR25" s="347"/>
      <c r="IS25" s="347"/>
      <c r="IT25" s="347"/>
      <c r="IU25" s="347"/>
      <c r="IV25" s="347"/>
    </row>
    <row r="26" spans="1:256" ht="26.25" customHeight="1" hidden="1">
      <c r="A26" s="557" t="s">
        <v>142</v>
      </c>
      <c r="B26" s="563"/>
      <c r="C26" s="564"/>
      <c r="D26" s="571">
        <v>106</v>
      </c>
      <c r="E26" s="572">
        <v>112</v>
      </c>
      <c r="F26" s="572">
        <v>113</v>
      </c>
      <c r="G26" s="572">
        <v>114</v>
      </c>
      <c r="H26" s="572">
        <v>115</v>
      </c>
      <c r="I26" s="572">
        <v>129</v>
      </c>
      <c r="J26" s="572">
        <v>128</v>
      </c>
      <c r="K26" s="572">
        <v>124</v>
      </c>
      <c r="L26" s="572">
        <v>131</v>
      </c>
      <c r="M26" s="573"/>
      <c r="N26" s="347"/>
      <c r="O26" s="985"/>
      <c r="P26" s="347"/>
      <c r="Q26" s="347"/>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47"/>
      <c r="CB26" s="347"/>
      <c r="CC26" s="347"/>
      <c r="CD26" s="347"/>
      <c r="CE26" s="347"/>
      <c r="CF26" s="347"/>
      <c r="CG26" s="347"/>
      <c r="CH26" s="347"/>
      <c r="CI26" s="347"/>
      <c r="CJ26" s="347"/>
      <c r="CK26" s="347"/>
      <c r="CL26" s="347"/>
      <c r="CM26" s="347"/>
      <c r="CN26" s="347"/>
      <c r="CO26" s="347"/>
      <c r="CP26" s="347"/>
      <c r="CQ26" s="347"/>
      <c r="CR26" s="347"/>
      <c r="CS26" s="347"/>
      <c r="CT26" s="347"/>
      <c r="CU26" s="347"/>
      <c r="CV26" s="347"/>
      <c r="CW26" s="347"/>
      <c r="CX26" s="347"/>
      <c r="CY26" s="347"/>
      <c r="CZ26" s="347"/>
      <c r="DA26" s="347"/>
      <c r="DB26" s="347"/>
      <c r="DC26" s="347"/>
      <c r="DD26" s="347"/>
      <c r="DE26" s="347"/>
      <c r="DF26" s="347"/>
      <c r="DG26" s="347"/>
      <c r="DH26" s="347"/>
      <c r="DI26" s="347"/>
      <c r="DJ26" s="347"/>
      <c r="DK26" s="347"/>
      <c r="DL26" s="347"/>
      <c r="DM26" s="347"/>
      <c r="DN26" s="347"/>
      <c r="DO26" s="347"/>
      <c r="DP26" s="347"/>
      <c r="DQ26" s="347"/>
      <c r="DR26" s="347"/>
      <c r="DS26" s="347"/>
      <c r="DT26" s="347"/>
      <c r="DU26" s="347"/>
      <c r="DV26" s="347"/>
      <c r="DW26" s="347"/>
      <c r="DX26" s="347"/>
      <c r="DY26" s="347"/>
      <c r="DZ26" s="347"/>
      <c r="EA26" s="347"/>
      <c r="EB26" s="347"/>
      <c r="EC26" s="347"/>
      <c r="ED26" s="347"/>
      <c r="EE26" s="347"/>
      <c r="EF26" s="347"/>
      <c r="EG26" s="347"/>
      <c r="EH26" s="347"/>
      <c r="EI26" s="347"/>
      <c r="EJ26" s="347"/>
      <c r="EK26" s="347"/>
      <c r="EL26" s="347"/>
      <c r="EM26" s="347"/>
      <c r="EN26" s="347"/>
      <c r="EO26" s="347"/>
      <c r="EP26" s="347"/>
      <c r="EQ26" s="347"/>
      <c r="ER26" s="347"/>
      <c r="ES26" s="347"/>
      <c r="ET26" s="347"/>
      <c r="EU26" s="347"/>
      <c r="EV26" s="347"/>
      <c r="EW26" s="347"/>
      <c r="EX26" s="347"/>
      <c r="EY26" s="347"/>
      <c r="EZ26" s="347"/>
      <c r="FA26" s="347"/>
      <c r="FB26" s="347"/>
      <c r="FC26" s="347"/>
      <c r="FD26" s="347"/>
      <c r="FE26" s="347"/>
      <c r="FF26" s="347"/>
      <c r="FG26" s="347"/>
      <c r="FH26" s="347"/>
      <c r="FI26" s="347"/>
      <c r="FJ26" s="347"/>
      <c r="FK26" s="347"/>
      <c r="FL26" s="347"/>
      <c r="FM26" s="347"/>
      <c r="FN26" s="347"/>
      <c r="FO26" s="347"/>
      <c r="FP26" s="347"/>
      <c r="FQ26" s="347"/>
      <c r="FR26" s="347"/>
      <c r="FS26" s="347"/>
      <c r="FT26" s="347"/>
      <c r="FU26" s="347"/>
      <c r="FV26" s="347"/>
      <c r="FW26" s="347"/>
      <c r="FX26" s="347"/>
      <c r="FY26" s="347"/>
      <c r="FZ26" s="347"/>
      <c r="GA26" s="347"/>
      <c r="GB26" s="347"/>
      <c r="GC26" s="347"/>
      <c r="GD26" s="347"/>
      <c r="GE26" s="347"/>
      <c r="GF26" s="347"/>
      <c r="GG26" s="347"/>
      <c r="GH26" s="347"/>
      <c r="GI26" s="347"/>
      <c r="GJ26" s="347"/>
      <c r="GK26" s="347"/>
      <c r="GL26" s="347"/>
      <c r="GM26" s="347"/>
      <c r="GN26" s="347"/>
      <c r="GO26" s="347"/>
      <c r="GP26" s="347"/>
      <c r="GQ26" s="347"/>
      <c r="GR26" s="347"/>
      <c r="GS26" s="347"/>
      <c r="GT26" s="347"/>
      <c r="GU26" s="347"/>
      <c r="GV26" s="347"/>
      <c r="GW26" s="347"/>
      <c r="GX26" s="347"/>
      <c r="GY26" s="347"/>
      <c r="GZ26" s="347"/>
      <c r="HA26" s="347"/>
      <c r="HB26" s="347"/>
      <c r="HC26" s="347"/>
      <c r="HD26" s="347"/>
      <c r="HE26" s="347"/>
      <c r="HF26" s="347"/>
      <c r="HG26" s="347"/>
      <c r="HH26" s="347"/>
      <c r="HI26" s="347"/>
      <c r="HJ26" s="347"/>
      <c r="HK26" s="347"/>
      <c r="HL26" s="347"/>
      <c r="HM26" s="347"/>
      <c r="HN26" s="347"/>
      <c r="HO26" s="347"/>
      <c r="HP26" s="347"/>
      <c r="HQ26" s="347"/>
      <c r="HR26" s="347"/>
      <c r="HS26" s="347"/>
      <c r="HT26" s="347"/>
      <c r="HU26" s="347"/>
      <c r="HV26" s="347"/>
      <c r="HW26" s="347"/>
      <c r="HX26" s="347"/>
      <c r="HY26" s="347"/>
      <c r="HZ26" s="347"/>
      <c r="IA26" s="347"/>
      <c r="IB26" s="347"/>
      <c r="IC26" s="347"/>
      <c r="ID26" s="347"/>
      <c r="IE26" s="347"/>
      <c r="IF26" s="347"/>
      <c r="IG26" s="347"/>
      <c r="IH26" s="347"/>
      <c r="II26" s="347"/>
      <c r="IJ26" s="347"/>
      <c r="IK26" s="347"/>
      <c r="IL26" s="347"/>
      <c r="IM26" s="347"/>
      <c r="IN26" s="347"/>
      <c r="IO26" s="347"/>
      <c r="IP26" s="347"/>
      <c r="IQ26" s="347"/>
      <c r="IR26" s="347"/>
      <c r="IS26" s="347"/>
      <c r="IT26" s="347"/>
      <c r="IU26" s="347"/>
      <c r="IV26" s="347"/>
    </row>
    <row r="27" spans="1:256" ht="19.5" customHeight="1">
      <c r="A27" s="588"/>
      <c r="B27" s="986" t="s">
        <v>12</v>
      </c>
      <c r="C27" s="589" t="s">
        <v>455</v>
      </c>
      <c r="D27" s="176">
        <v>42.2</v>
      </c>
      <c r="E27" s="590">
        <v>3.3</v>
      </c>
      <c r="F27" s="590">
        <v>1.9</v>
      </c>
      <c r="G27" s="590" t="s">
        <v>456</v>
      </c>
      <c r="H27" s="591" t="s">
        <v>150</v>
      </c>
      <c r="I27" s="592">
        <v>0.1</v>
      </c>
      <c r="J27" s="590">
        <v>0.2</v>
      </c>
      <c r="K27" s="592">
        <v>3.4</v>
      </c>
      <c r="L27" s="592">
        <v>2.7</v>
      </c>
      <c r="M27" s="593">
        <v>0.6</v>
      </c>
      <c r="N27" s="347"/>
      <c r="O27" s="347"/>
      <c r="P27" s="347"/>
      <c r="Q27" s="347"/>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47"/>
      <c r="CB27" s="347"/>
      <c r="CC27" s="347"/>
      <c r="CD27" s="347"/>
      <c r="CE27" s="347"/>
      <c r="CF27" s="347"/>
      <c r="CG27" s="347"/>
      <c r="CH27" s="347"/>
      <c r="CI27" s="347"/>
      <c r="CJ27" s="347"/>
      <c r="CK27" s="347"/>
      <c r="CL27" s="347"/>
      <c r="CM27" s="347"/>
      <c r="CN27" s="347"/>
      <c r="CO27" s="347"/>
      <c r="CP27" s="347"/>
      <c r="CQ27" s="347"/>
      <c r="CR27" s="347"/>
      <c r="CS27" s="347"/>
      <c r="CT27" s="347"/>
      <c r="CU27" s="347"/>
      <c r="CV27" s="347"/>
      <c r="CW27" s="347"/>
      <c r="CX27" s="347"/>
      <c r="CY27" s="347"/>
      <c r="CZ27" s="347"/>
      <c r="DA27" s="347"/>
      <c r="DB27" s="347"/>
      <c r="DC27" s="347"/>
      <c r="DD27" s="347"/>
      <c r="DE27" s="347"/>
      <c r="DF27" s="347"/>
      <c r="DG27" s="347"/>
      <c r="DH27" s="347"/>
      <c r="DI27" s="347"/>
      <c r="DJ27" s="347"/>
      <c r="DK27" s="347"/>
      <c r="DL27" s="347"/>
      <c r="DM27" s="347"/>
      <c r="DN27" s="347"/>
      <c r="DO27" s="347"/>
      <c r="DP27" s="347"/>
      <c r="DQ27" s="347"/>
      <c r="DR27" s="347"/>
      <c r="DS27" s="347"/>
      <c r="DT27" s="347"/>
      <c r="DU27" s="347"/>
      <c r="DV27" s="347"/>
      <c r="DW27" s="347"/>
      <c r="DX27" s="347"/>
      <c r="DY27" s="347"/>
      <c r="DZ27" s="347"/>
      <c r="EA27" s="347"/>
      <c r="EB27" s="347"/>
      <c r="EC27" s="347"/>
      <c r="ED27" s="347"/>
      <c r="EE27" s="347"/>
      <c r="EF27" s="347"/>
      <c r="EG27" s="347"/>
      <c r="EH27" s="347"/>
      <c r="EI27" s="347"/>
      <c r="EJ27" s="347"/>
      <c r="EK27" s="347"/>
      <c r="EL27" s="347"/>
      <c r="EM27" s="347"/>
      <c r="EN27" s="347"/>
      <c r="EO27" s="347"/>
      <c r="EP27" s="347"/>
      <c r="EQ27" s="347"/>
      <c r="ER27" s="347"/>
      <c r="ES27" s="347"/>
      <c r="ET27" s="347"/>
      <c r="EU27" s="347"/>
      <c r="EV27" s="347"/>
      <c r="EW27" s="347"/>
      <c r="EX27" s="347"/>
      <c r="EY27" s="347"/>
      <c r="EZ27" s="347"/>
      <c r="FA27" s="347"/>
      <c r="FB27" s="347"/>
      <c r="FC27" s="347"/>
      <c r="FD27" s="347"/>
      <c r="FE27" s="347"/>
      <c r="FF27" s="347"/>
      <c r="FG27" s="347"/>
      <c r="FH27" s="347"/>
      <c r="FI27" s="347"/>
      <c r="FJ27" s="347"/>
      <c r="FK27" s="347"/>
      <c r="FL27" s="347"/>
      <c r="FM27" s="347"/>
      <c r="FN27" s="347"/>
      <c r="FO27" s="347"/>
      <c r="FP27" s="347"/>
      <c r="FQ27" s="347"/>
      <c r="FR27" s="347"/>
      <c r="FS27" s="347"/>
      <c r="FT27" s="347"/>
      <c r="FU27" s="347"/>
      <c r="FV27" s="347"/>
      <c r="FW27" s="347"/>
      <c r="FX27" s="347"/>
      <c r="FY27" s="347"/>
      <c r="FZ27" s="347"/>
      <c r="GA27" s="347"/>
      <c r="GB27" s="347"/>
      <c r="GC27" s="347"/>
      <c r="GD27" s="347"/>
      <c r="GE27" s="347"/>
      <c r="GF27" s="347"/>
      <c r="GG27" s="347"/>
      <c r="GH27" s="347"/>
      <c r="GI27" s="347"/>
      <c r="GJ27" s="347"/>
      <c r="GK27" s="347"/>
      <c r="GL27" s="347"/>
      <c r="GM27" s="347"/>
      <c r="GN27" s="347"/>
      <c r="GO27" s="347"/>
      <c r="GP27" s="347"/>
      <c r="GQ27" s="347"/>
      <c r="GR27" s="347"/>
      <c r="GS27" s="347"/>
      <c r="GT27" s="347"/>
      <c r="GU27" s="347"/>
      <c r="GV27" s="347"/>
      <c r="GW27" s="347"/>
      <c r="GX27" s="347"/>
      <c r="GY27" s="347"/>
      <c r="GZ27" s="347"/>
      <c r="HA27" s="347"/>
      <c r="HB27" s="347"/>
      <c r="HC27" s="347"/>
      <c r="HD27" s="347"/>
      <c r="HE27" s="347"/>
      <c r="HF27" s="347"/>
      <c r="HG27" s="347"/>
      <c r="HH27" s="347"/>
      <c r="HI27" s="347"/>
      <c r="HJ27" s="347"/>
      <c r="HK27" s="347"/>
      <c r="HL27" s="347"/>
      <c r="HM27" s="347"/>
      <c r="HN27" s="347"/>
      <c r="HO27" s="347"/>
      <c r="HP27" s="347"/>
      <c r="HQ27" s="347"/>
      <c r="HR27" s="347"/>
      <c r="HS27" s="347"/>
      <c r="HT27" s="347"/>
      <c r="HU27" s="347"/>
      <c r="HV27" s="347"/>
      <c r="HW27" s="347"/>
      <c r="HX27" s="347"/>
      <c r="HY27" s="347"/>
      <c r="HZ27" s="347"/>
      <c r="IA27" s="347"/>
      <c r="IB27" s="347"/>
      <c r="IC27" s="347"/>
      <c r="ID27" s="347"/>
      <c r="IE27" s="347"/>
      <c r="IF27" s="347"/>
      <c r="IG27" s="347"/>
      <c r="IH27" s="347"/>
      <c r="II27" s="347"/>
      <c r="IJ27" s="347"/>
      <c r="IK27" s="347"/>
      <c r="IL27" s="347"/>
      <c r="IM27" s="347"/>
      <c r="IN27" s="347"/>
      <c r="IO27" s="347"/>
      <c r="IP27" s="347"/>
      <c r="IQ27" s="347"/>
      <c r="IR27" s="347"/>
      <c r="IS27" s="347"/>
      <c r="IT27" s="347"/>
      <c r="IU27" s="347"/>
      <c r="IV27" s="347"/>
    </row>
    <row r="28" spans="1:256" ht="19.5" customHeight="1">
      <c r="A28" s="588"/>
      <c r="B28" s="987"/>
      <c r="C28" s="594" t="s">
        <v>457</v>
      </c>
      <c r="D28" s="595">
        <v>35.1</v>
      </c>
      <c r="E28" s="596">
        <v>2</v>
      </c>
      <c r="F28" s="596">
        <v>1.6</v>
      </c>
      <c r="G28" s="596">
        <v>26.7</v>
      </c>
      <c r="H28" s="597" t="s">
        <v>150</v>
      </c>
      <c r="I28" s="598">
        <v>1</v>
      </c>
      <c r="J28" s="596">
        <v>0.2</v>
      </c>
      <c r="K28" s="598">
        <v>2.3</v>
      </c>
      <c r="L28" s="598">
        <v>2.9</v>
      </c>
      <c r="M28" s="599">
        <v>1.5</v>
      </c>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47"/>
      <c r="AM28" s="347"/>
      <c r="AN28" s="347"/>
      <c r="AO28" s="347"/>
      <c r="AP28" s="347"/>
      <c r="AQ28" s="347"/>
      <c r="AR28" s="347"/>
      <c r="AS28" s="347"/>
      <c r="AT28" s="347"/>
      <c r="AU28" s="347"/>
      <c r="AV28" s="347"/>
      <c r="AW28" s="347"/>
      <c r="AX28" s="347"/>
      <c r="AY28" s="347"/>
      <c r="AZ28" s="347"/>
      <c r="BA28" s="347"/>
      <c r="BB28" s="347"/>
      <c r="BC28" s="347"/>
      <c r="BD28" s="347"/>
      <c r="BE28" s="347"/>
      <c r="BF28" s="347"/>
      <c r="BG28" s="347"/>
      <c r="BH28" s="347"/>
      <c r="BI28" s="347"/>
      <c r="BJ28" s="347"/>
      <c r="BK28" s="347"/>
      <c r="BL28" s="347"/>
      <c r="BM28" s="347"/>
      <c r="BN28" s="347"/>
      <c r="BO28" s="347"/>
      <c r="BP28" s="347"/>
      <c r="BQ28" s="347"/>
      <c r="BR28" s="347"/>
      <c r="BS28" s="347"/>
      <c r="BT28" s="347"/>
      <c r="BU28" s="347"/>
      <c r="BV28" s="347"/>
      <c r="BW28" s="347"/>
      <c r="BX28" s="347"/>
      <c r="BY28" s="347"/>
      <c r="BZ28" s="347"/>
      <c r="CA28" s="347"/>
      <c r="CB28" s="347"/>
      <c r="CC28" s="347"/>
      <c r="CD28" s="347"/>
      <c r="CE28" s="347"/>
      <c r="CF28" s="347"/>
      <c r="CG28" s="347"/>
      <c r="CH28" s="347"/>
      <c r="CI28" s="347"/>
      <c r="CJ28" s="347"/>
      <c r="CK28" s="347"/>
      <c r="CL28" s="347"/>
      <c r="CM28" s="347"/>
      <c r="CN28" s="347"/>
      <c r="CO28" s="347"/>
      <c r="CP28" s="347"/>
      <c r="CQ28" s="347"/>
      <c r="CR28" s="347"/>
      <c r="CS28" s="347"/>
      <c r="CT28" s="347"/>
      <c r="CU28" s="347"/>
      <c r="CV28" s="347"/>
      <c r="CW28" s="347"/>
      <c r="CX28" s="347"/>
      <c r="CY28" s="347"/>
      <c r="CZ28" s="347"/>
      <c r="DA28" s="347"/>
      <c r="DB28" s="347"/>
      <c r="DC28" s="347"/>
      <c r="DD28" s="347"/>
      <c r="DE28" s="347"/>
      <c r="DF28" s="347"/>
      <c r="DG28" s="347"/>
      <c r="DH28" s="347"/>
      <c r="DI28" s="347"/>
      <c r="DJ28" s="347"/>
      <c r="DK28" s="347"/>
      <c r="DL28" s="347"/>
      <c r="DM28" s="347"/>
      <c r="DN28" s="347"/>
      <c r="DO28" s="347"/>
      <c r="DP28" s="347"/>
      <c r="DQ28" s="347"/>
      <c r="DR28" s="347"/>
      <c r="DS28" s="347"/>
      <c r="DT28" s="347"/>
      <c r="DU28" s="347"/>
      <c r="DV28" s="347"/>
      <c r="DW28" s="347"/>
      <c r="DX28" s="347"/>
      <c r="DY28" s="347"/>
      <c r="DZ28" s="347"/>
      <c r="EA28" s="347"/>
      <c r="EB28" s="347"/>
      <c r="EC28" s="347"/>
      <c r="ED28" s="347"/>
      <c r="EE28" s="347"/>
      <c r="EF28" s="347"/>
      <c r="EG28" s="347"/>
      <c r="EH28" s="347"/>
      <c r="EI28" s="347"/>
      <c r="EJ28" s="347"/>
      <c r="EK28" s="347"/>
      <c r="EL28" s="347"/>
      <c r="EM28" s="347"/>
      <c r="EN28" s="347"/>
      <c r="EO28" s="347"/>
      <c r="EP28" s="347"/>
      <c r="EQ28" s="347"/>
      <c r="ER28" s="347"/>
      <c r="ES28" s="347"/>
      <c r="ET28" s="347"/>
      <c r="EU28" s="347"/>
      <c r="EV28" s="347"/>
      <c r="EW28" s="347"/>
      <c r="EX28" s="347"/>
      <c r="EY28" s="347"/>
      <c r="EZ28" s="347"/>
      <c r="FA28" s="347"/>
      <c r="FB28" s="347"/>
      <c r="FC28" s="347"/>
      <c r="FD28" s="347"/>
      <c r="FE28" s="347"/>
      <c r="FF28" s="347"/>
      <c r="FG28" s="347"/>
      <c r="FH28" s="347"/>
      <c r="FI28" s="347"/>
      <c r="FJ28" s="347"/>
      <c r="FK28" s="347"/>
      <c r="FL28" s="347"/>
      <c r="FM28" s="347"/>
      <c r="FN28" s="347"/>
      <c r="FO28" s="347"/>
      <c r="FP28" s="347"/>
      <c r="FQ28" s="347"/>
      <c r="FR28" s="347"/>
      <c r="FS28" s="347"/>
      <c r="FT28" s="347"/>
      <c r="FU28" s="347"/>
      <c r="FV28" s="347"/>
      <c r="FW28" s="347"/>
      <c r="FX28" s="347"/>
      <c r="FY28" s="347"/>
      <c r="FZ28" s="347"/>
      <c r="GA28" s="347"/>
      <c r="GB28" s="347"/>
      <c r="GC28" s="347"/>
      <c r="GD28" s="347"/>
      <c r="GE28" s="347"/>
      <c r="GF28" s="347"/>
      <c r="GG28" s="347"/>
      <c r="GH28" s="347"/>
      <c r="GI28" s="347"/>
      <c r="GJ28" s="347"/>
      <c r="GK28" s="347"/>
      <c r="GL28" s="347"/>
      <c r="GM28" s="347"/>
      <c r="GN28" s="347"/>
      <c r="GO28" s="347"/>
      <c r="GP28" s="347"/>
      <c r="GQ28" s="347"/>
      <c r="GR28" s="347"/>
      <c r="GS28" s="347"/>
      <c r="GT28" s="347"/>
      <c r="GU28" s="347"/>
      <c r="GV28" s="347"/>
      <c r="GW28" s="347"/>
      <c r="GX28" s="347"/>
      <c r="GY28" s="347"/>
      <c r="GZ28" s="347"/>
      <c r="HA28" s="347"/>
      <c r="HB28" s="347"/>
      <c r="HC28" s="347"/>
      <c r="HD28" s="347"/>
      <c r="HE28" s="347"/>
      <c r="HF28" s="347"/>
      <c r="HG28" s="347"/>
      <c r="HH28" s="347"/>
      <c r="HI28" s="347"/>
      <c r="HJ28" s="347"/>
      <c r="HK28" s="347"/>
      <c r="HL28" s="347"/>
      <c r="HM28" s="347"/>
      <c r="HN28" s="347"/>
      <c r="HO28" s="347"/>
      <c r="HP28" s="347"/>
      <c r="HQ28" s="347"/>
      <c r="HR28" s="347"/>
      <c r="HS28" s="347"/>
      <c r="HT28" s="347"/>
      <c r="HU28" s="347"/>
      <c r="HV28" s="347"/>
      <c r="HW28" s="347"/>
      <c r="HX28" s="347"/>
      <c r="HY28" s="347"/>
      <c r="HZ28" s="347"/>
      <c r="IA28" s="347"/>
      <c r="IB28" s="347"/>
      <c r="IC28" s="347"/>
      <c r="ID28" s="347"/>
      <c r="IE28" s="347"/>
      <c r="IF28" s="347"/>
      <c r="IG28" s="347"/>
      <c r="IH28" s="347"/>
      <c r="II28" s="347"/>
      <c r="IJ28" s="347"/>
      <c r="IK28" s="347"/>
      <c r="IL28" s="347"/>
      <c r="IM28" s="347"/>
      <c r="IN28" s="347"/>
      <c r="IO28" s="347"/>
      <c r="IP28" s="347"/>
      <c r="IQ28" s="347"/>
      <c r="IR28" s="347"/>
      <c r="IS28" s="347"/>
      <c r="IT28" s="347"/>
      <c r="IU28" s="347"/>
      <c r="IV28" s="347"/>
    </row>
    <row r="29" spans="1:256" s="9" customFormat="1" ht="27" customHeight="1">
      <c r="A29" s="588"/>
      <c r="B29" s="988"/>
      <c r="C29" s="600" t="s">
        <v>458</v>
      </c>
      <c r="D29" s="601">
        <v>7.100000000000001</v>
      </c>
      <c r="E29" s="602">
        <v>1.2999999999999998</v>
      </c>
      <c r="F29" s="602">
        <v>0.2999999999999998</v>
      </c>
      <c r="G29" s="603" t="s">
        <v>48</v>
      </c>
      <c r="H29" s="604" t="s">
        <v>150</v>
      </c>
      <c r="I29" s="603">
        <v>-0.9</v>
      </c>
      <c r="J29" s="603" t="s">
        <v>48</v>
      </c>
      <c r="K29" s="603">
        <v>1.1</v>
      </c>
      <c r="L29" s="603">
        <v>-0.19999999999999973</v>
      </c>
      <c r="M29" s="605">
        <v>-0.9</v>
      </c>
      <c r="N29" s="349"/>
      <c r="O29" s="349"/>
      <c r="P29" s="349"/>
      <c r="Q29" s="349"/>
      <c r="R29" s="349"/>
      <c r="S29" s="349"/>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49"/>
      <c r="AX29" s="349"/>
      <c r="AY29" s="349"/>
      <c r="AZ29" s="349"/>
      <c r="BA29" s="349"/>
      <c r="BB29" s="349"/>
      <c r="BC29" s="349"/>
      <c r="BD29" s="349"/>
      <c r="BE29" s="349"/>
      <c r="BF29" s="349"/>
      <c r="BG29" s="349"/>
      <c r="BH29" s="349"/>
      <c r="BI29" s="349"/>
      <c r="BJ29" s="349"/>
      <c r="BK29" s="349"/>
      <c r="BL29" s="349"/>
      <c r="BM29" s="349"/>
      <c r="BN29" s="349"/>
      <c r="BO29" s="349"/>
      <c r="BP29" s="349"/>
      <c r="BQ29" s="349"/>
      <c r="BR29" s="349"/>
      <c r="BS29" s="349"/>
      <c r="BT29" s="349"/>
      <c r="BU29" s="349"/>
      <c r="BV29" s="349"/>
      <c r="BW29" s="349"/>
      <c r="BX29" s="349"/>
      <c r="BY29" s="349"/>
      <c r="BZ29" s="349"/>
      <c r="CA29" s="349"/>
      <c r="CB29" s="349"/>
      <c r="CC29" s="349"/>
      <c r="CD29" s="349"/>
      <c r="CE29" s="349"/>
      <c r="CF29" s="349"/>
      <c r="CG29" s="349"/>
      <c r="CH29" s="349"/>
      <c r="CI29" s="349"/>
      <c r="CJ29" s="349"/>
      <c r="CK29" s="349"/>
      <c r="CL29" s="349"/>
      <c r="CM29" s="349"/>
      <c r="CN29" s="349"/>
      <c r="CO29" s="349"/>
      <c r="CP29" s="349"/>
      <c r="CQ29" s="349"/>
      <c r="CR29" s="349"/>
      <c r="CS29" s="349"/>
      <c r="CT29" s="349"/>
      <c r="CU29" s="349"/>
      <c r="CV29" s="349"/>
      <c r="CW29" s="349"/>
      <c r="CX29" s="349"/>
      <c r="CY29" s="349"/>
      <c r="CZ29" s="349"/>
      <c r="DA29" s="349"/>
      <c r="DB29" s="349"/>
      <c r="DC29" s="349"/>
      <c r="DD29" s="349"/>
      <c r="DE29" s="349"/>
      <c r="DF29" s="349"/>
      <c r="DG29" s="349"/>
      <c r="DH29" s="349"/>
      <c r="DI29" s="349"/>
      <c r="DJ29" s="349"/>
      <c r="DK29" s="349"/>
      <c r="DL29" s="349"/>
      <c r="DM29" s="349"/>
      <c r="DN29" s="349"/>
      <c r="DO29" s="349"/>
      <c r="DP29" s="349"/>
      <c r="DQ29" s="349"/>
      <c r="DR29" s="349"/>
      <c r="DS29" s="349"/>
      <c r="DT29" s="349"/>
      <c r="DU29" s="349"/>
      <c r="DV29" s="349"/>
      <c r="DW29" s="349"/>
      <c r="DX29" s="349"/>
      <c r="DY29" s="349"/>
      <c r="DZ29" s="349"/>
      <c r="EA29" s="349"/>
      <c r="EB29" s="349"/>
      <c r="EC29" s="349"/>
      <c r="ED29" s="349"/>
      <c r="EE29" s="349"/>
      <c r="EF29" s="349"/>
      <c r="EG29" s="349"/>
      <c r="EH29" s="349"/>
      <c r="EI29" s="349"/>
      <c r="EJ29" s="349"/>
      <c r="EK29" s="349"/>
      <c r="EL29" s="349"/>
      <c r="EM29" s="349"/>
      <c r="EN29" s="349"/>
      <c r="EO29" s="349"/>
      <c r="EP29" s="349"/>
      <c r="EQ29" s="349"/>
      <c r="ER29" s="349"/>
      <c r="ES29" s="349"/>
      <c r="ET29" s="349"/>
      <c r="EU29" s="349"/>
      <c r="EV29" s="349"/>
      <c r="EW29" s="349"/>
      <c r="EX29" s="349"/>
      <c r="EY29" s="349"/>
      <c r="EZ29" s="349"/>
      <c r="FA29" s="349"/>
      <c r="FB29" s="349"/>
      <c r="FC29" s="349"/>
      <c r="FD29" s="349"/>
      <c r="FE29" s="349"/>
      <c r="FF29" s="349"/>
      <c r="FG29" s="349"/>
      <c r="FH29" s="349"/>
      <c r="FI29" s="349"/>
      <c r="FJ29" s="349"/>
      <c r="FK29" s="349"/>
      <c r="FL29" s="349"/>
      <c r="FM29" s="349"/>
      <c r="FN29" s="349"/>
      <c r="FO29" s="349"/>
      <c r="FP29" s="349"/>
      <c r="FQ29" s="349"/>
      <c r="FR29" s="349"/>
      <c r="FS29" s="349"/>
      <c r="FT29" s="349"/>
      <c r="FU29" s="349"/>
      <c r="FV29" s="349"/>
      <c r="FW29" s="349"/>
      <c r="FX29" s="349"/>
      <c r="FY29" s="349"/>
      <c r="FZ29" s="349"/>
      <c r="GA29" s="349"/>
      <c r="GB29" s="349"/>
      <c r="GC29" s="349"/>
      <c r="GD29" s="349"/>
      <c r="GE29" s="349"/>
      <c r="GF29" s="349"/>
      <c r="GG29" s="349"/>
      <c r="GH29" s="349"/>
      <c r="GI29" s="349"/>
      <c r="GJ29" s="349"/>
      <c r="GK29" s="349"/>
      <c r="GL29" s="349"/>
      <c r="GM29" s="349"/>
      <c r="GN29" s="349"/>
      <c r="GO29" s="349"/>
      <c r="GP29" s="349"/>
      <c r="GQ29" s="349"/>
      <c r="GR29" s="349"/>
      <c r="GS29" s="349"/>
      <c r="GT29" s="349"/>
      <c r="GU29" s="349"/>
      <c r="GV29" s="349"/>
      <c r="GW29" s="349"/>
      <c r="GX29" s="349"/>
      <c r="GY29" s="349"/>
      <c r="GZ29" s="349"/>
      <c r="HA29" s="349"/>
      <c r="HB29" s="349"/>
      <c r="HC29" s="349"/>
      <c r="HD29" s="349"/>
      <c r="HE29" s="349"/>
      <c r="HF29" s="349"/>
      <c r="HG29" s="349"/>
      <c r="HH29" s="349"/>
      <c r="HI29" s="349"/>
      <c r="HJ29" s="349"/>
      <c r="HK29" s="349"/>
      <c r="HL29" s="349"/>
      <c r="HM29" s="349"/>
      <c r="HN29" s="349"/>
      <c r="HO29" s="349"/>
      <c r="HP29" s="349"/>
      <c r="HQ29" s="349"/>
      <c r="HR29" s="349"/>
      <c r="HS29" s="349"/>
      <c r="HT29" s="349"/>
      <c r="HU29" s="349"/>
      <c r="HV29" s="349"/>
      <c r="HW29" s="349"/>
      <c r="HX29" s="349"/>
      <c r="HY29" s="349"/>
      <c r="HZ29" s="349"/>
      <c r="IA29" s="349"/>
      <c r="IB29" s="349"/>
      <c r="IC29" s="349"/>
      <c r="ID29" s="349"/>
      <c r="IE29" s="349"/>
      <c r="IF29" s="349"/>
      <c r="IG29" s="349"/>
      <c r="IH29" s="349"/>
      <c r="II29" s="349"/>
      <c r="IJ29" s="349"/>
      <c r="IK29" s="349"/>
      <c r="IL29" s="349"/>
      <c r="IM29" s="349"/>
      <c r="IN29" s="349"/>
      <c r="IO29" s="349"/>
      <c r="IP29" s="349"/>
      <c r="IQ29" s="349"/>
      <c r="IR29" s="349"/>
      <c r="IS29" s="349"/>
      <c r="IT29" s="349"/>
      <c r="IU29" s="349"/>
      <c r="IV29" s="349"/>
    </row>
    <row r="30" spans="1:256" ht="19.5" customHeight="1">
      <c r="A30" s="588"/>
      <c r="B30" s="987" t="s">
        <v>9</v>
      </c>
      <c r="C30" s="606" t="s">
        <v>455</v>
      </c>
      <c r="D30" s="607">
        <v>49.5</v>
      </c>
      <c r="E30" s="608">
        <v>6.3</v>
      </c>
      <c r="F30" s="608">
        <v>5.5</v>
      </c>
      <c r="G30" s="608">
        <v>34.2</v>
      </c>
      <c r="H30" s="608">
        <v>0.8</v>
      </c>
      <c r="I30" s="608">
        <v>0.3</v>
      </c>
      <c r="J30" s="609">
        <v>1.6</v>
      </c>
      <c r="K30" s="609">
        <v>8.1</v>
      </c>
      <c r="L30" s="608">
        <v>12.5</v>
      </c>
      <c r="M30" s="610">
        <v>0.5</v>
      </c>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47"/>
      <c r="BL30" s="347"/>
      <c r="BM30" s="347"/>
      <c r="BN30" s="347"/>
      <c r="BO30" s="347"/>
      <c r="BP30" s="347"/>
      <c r="BQ30" s="347"/>
      <c r="BR30" s="347"/>
      <c r="BS30" s="347"/>
      <c r="BT30" s="347"/>
      <c r="BU30" s="347"/>
      <c r="BV30" s="347"/>
      <c r="BW30" s="347"/>
      <c r="BX30" s="347"/>
      <c r="BY30" s="347"/>
      <c r="BZ30" s="347"/>
      <c r="CA30" s="347"/>
      <c r="CB30" s="347"/>
      <c r="CC30" s="347"/>
      <c r="CD30" s="347"/>
      <c r="CE30" s="347"/>
      <c r="CF30" s="347"/>
      <c r="CG30" s="347"/>
      <c r="CH30" s="347"/>
      <c r="CI30" s="347"/>
      <c r="CJ30" s="347"/>
      <c r="CK30" s="347"/>
      <c r="CL30" s="347"/>
      <c r="CM30" s="347"/>
      <c r="CN30" s="347"/>
      <c r="CO30" s="347"/>
      <c r="CP30" s="347"/>
      <c r="CQ30" s="347"/>
      <c r="CR30" s="347"/>
      <c r="CS30" s="347"/>
      <c r="CT30" s="347"/>
      <c r="CU30" s="347"/>
      <c r="CV30" s="347"/>
      <c r="CW30" s="347"/>
      <c r="CX30" s="347"/>
      <c r="CY30" s="347"/>
      <c r="CZ30" s="347"/>
      <c r="DA30" s="347"/>
      <c r="DB30" s="347"/>
      <c r="DC30" s="347"/>
      <c r="DD30" s="347"/>
      <c r="DE30" s="347"/>
      <c r="DF30" s="347"/>
      <c r="DG30" s="347"/>
      <c r="DH30" s="347"/>
      <c r="DI30" s="347"/>
      <c r="DJ30" s="347"/>
      <c r="DK30" s="347"/>
      <c r="DL30" s="347"/>
      <c r="DM30" s="347"/>
      <c r="DN30" s="347"/>
      <c r="DO30" s="347"/>
      <c r="DP30" s="347"/>
      <c r="DQ30" s="347"/>
      <c r="DR30" s="347"/>
      <c r="DS30" s="347"/>
      <c r="DT30" s="347"/>
      <c r="DU30" s="347"/>
      <c r="DV30" s="347"/>
      <c r="DW30" s="347"/>
      <c r="DX30" s="347"/>
      <c r="DY30" s="347"/>
      <c r="DZ30" s="347"/>
      <c r="EA30" s="347"/>
      <c r="EB30" s="347"/>
      <c r="EC30" s="347"/>
      <c r="ED30" s="347"/>
      <c r="EE30" s="347"/>
      <c r="EF30" s="347"/>
      <c r="EG30" s="347"/>
      <c r="EH30" s="347"/>
      <c r="EI30" s="347"/>
      <c r="EJ30" s="347"/>
      <c r="EK30" s="347"/>
      <c r="EL30" s="347"/>
      <c r="EM30" s="347"/>
      <c r="EN30" s="347"/>
      <c r="EO30" s="347"/>
      <c r="EP30" s="347"/>
      <c r="EQ30" s="347"/>
      <c r="ER30" s="347"/>
      <c r="ES30" s="347"/>
      <c r="ET30" s="347"/>
      <c r="EU30" s="347"/>
      <c r="EV30" s="347"/>
      <c r="EW30" s="347"/>
      <c r="EX30" s="347"/>
      <c r="EY30" s="347"/>
      <c r="EZ30" s="347"/>
      <c r="FA30" s="347"/>
      <c r="FB30" s="347"/>
      <c r="FC30" s="347"/>
      <c r="FD30" s="347"/>
      <c r="FE30" s="347"/>
      <c r="FF30" s="347"/>
      <c r="FG30" s="347"/>
      <c r="FH30" s="347"/>
      <c r="FI30" s="347"/>
      <c r="FJ30" s="347"/>
      <c r="FK30" s="347"/>
      <c r="FL30" s="347"/>
      <c r="FM30" s="347"/>
      <c r="FN30" s="347"/>
      <c r="FO30" s="347"/>
      <c r="FP30" s="347"/>
      <c r="FQ30" s="347"/>
      <c r="FR30" s="347"/>
      <c r="FS30" s="347"/>
      <c r="FT30" s="347"/>
      <c r="FU30" s="347"/>
      <c r="FV30" s="347"/>
      <c r="FW30" s="347"/>
      <c r="FX30" s="347"/>
      <c r="FY30" s="347"/>
      <c r="FZ30" s="347"/>
      <c r="GA30" s="347"/>
      <c r="GB30" s="347"/>
      <c r="GC30" s="347"/>
      <c r="GD30" s="347"/>
      <c r="GE30" s="347"/>
      <c r="GF30" s="347"/>
      <c r="GG30" s="347"/>
      <c r="GH30" s="347"/>
      <c r="GI30" s="347"/>
      <c r="GJ30" s="347"/>
      <c r="GK30" s="347"/>
      <c r="GL30" s="347"/>
      <c r="GM30" s="347"/>
      <c r="GN30" s="347"/>
      <c r="GO30" s="347"/>
      <c r="GP30" s="347"/>
      <c r="GQ30" s="347"/>
      <c r="GR30" s="347"/>
      <c r="GS30" s="347"/>
      <c r="GT30" s="347"/>
      <c r="GU30" s="347"/>
      <c r="GV30" s="347"/>
      <c r="GW30" s="347"/>
      <c r="GX30" s="347"/>
      <c r="GY30" s="347"/>
      <c r="GZ30" s="347"/>
      <c r="HA30" s="347"/>
      <c r="HB30" s="347"/>
      <c r="HC30" s="347"/>
      <c r="HD30" s="347"/>
      <c r="HE30" s="347"/>
      <c r="HF30" s="347"/>
      <c r="HG30" s="347"/>
      <c r="HH30" s="347"/>
      <c r="HI30" s="347"/>
      <c r="HJ30" s="347"/>
      <c r="HK30" s="347"/>
      <c r="HL30" s="347"/>
      <c r="HM30" s="347"/>
      <c r="HN30" s="347"/>
      <c r="HO30" s="347"/>
      <c r="HP30" s="347"/>
      <c r="HQ30" s="347"/>
      <c r="HR30" s="347"/>
      <c r="HS30" s="347"/>
      <c r="HT30" s="347"/>
      <c r="HU30" s="347"/>
      <c r="HV30" s="347"/>
      <c r="HW30" s="347"/>
      <c r="HX30" s="347"/>
      <c r="HY30" s="347"/>
      <c r="HZ30" s="347"/>
      <c r="IA30" s="347"/>
      <c r="IB30" s="347"/>
      <c r="IC30" s="347"/>
      <c r="ID30" s="347"/>
      <c r="IE30" s="347"/>
      <c r="IF30" s="347"/>
      <c r="IG30" s="347"/>
      <c r="IH30" s="347"/>
      <c r="II30" s="347"/>
      <c r="IJ30" s="347"/>
      <c r="IK30" s="347"/>
      <c r="IL30" s="347"/>
      <c r="IM30" s="347"/>
      <c r="IN30" s="347"/>
      <c r="IO30" s="347"/>
      <c r="IP30" s="347"/>
      <c r="IQ30" s="347"/>
      <c r="IR30" s="347"/>
      <c r="IS30" s="347"/>
      <c r="IT30" s="347"/>
      <c r="IU30" s="347"/>
      <c r="IV30" s="347"/>
    </row>
    <row r="31" spans="1:256" ht="19.5" customHeight="1">
      <c r="A31" s="588"/>
      <c r="B31" s="987"/>
      <c r="C31" s="594" t="s">
        <v>457</v>
      </c>
      <c r="D31" s="595">
        <v>45.3</v>
      </c>
      <c r="E31" s="611">
        <v>3.4</v>
      </c>
      <c r="F31" s="611">
        <v>3.5</v>
      </c>
      <c r="G31" s="611">
        <v>34.1</v>
      </c>
      <c r="H31" s="611">
        <v>2.4</v>
      </c>
      <c r="I31" s="611">
        <v>0.8</v>
      </c>
      <c r="J31" s="596">
        <v>1.1</v>
      </c>
      <c r="K31" s="611">
        <v>6.5</v>
      </c>
      <c r="L31" s="611">
        <v>13</v>
      </c>
      <c r="M31" s="612">
        <v>1.3</v>
      </c>
      <c r="N31" s="347"/>
      <c r="O31" s="347"/>
      <c r="P31" s="347"/>
      <c r="Q31" s="347"/>
      <c r="R31" s="347"/>
      <c r="S31" s="347"/>
      <c r="T31" s="347"/>
      <c r="U31" s="347"/>
      <c r="V31" s="347"/>
      <c r="W31" s="347"/>
      <c r="X31" s="347"/>
      <c r="Y31" s="347"/>
      <c r="Z31" s="347"/>
      <c r="AA31" s="347"/>
      <c r="AB31" s="347"/>
      <c r="AC31" s="347"/>
      <c r="AD31" s="347"/>
      <c r="AE31" s="347"/>
      <c r="AF31" s="347"/>
      <c r="AG31" s="347"/>
      <c r="AH31" s="347"/>
      <c r="AI31" s="347"/>
      <c r="AJ31" s="34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347"/>
      <c r="BN31" s="347"/>
      <c r="BO31" s="347"/>
      <c r="BP31" s="347"/>
      <c r="BQ31" s="347"/>
      <c r="BR31" s="347"/>
      <c r="BS31" s="347"/>
      <c r="BT31" s="347"/>
      <c r="BU31" s="347"/>
      <c r="BV31" s="347"/>
      <c r="BW31" s="347"/>
      <c r="BX31" s="347"/>
      <c r="BY31" s="347"/>
      <c r="BZ31" s="347"/>
      <c r="CA31" s="347"/>
      <c r="CB31" s="347"/>
      <c r="CC31" s="347"/>
      <c r="CD31" s="347"/>
      <c r="CE31" s="347"/>
      <c r="CF31" s="347"/>
      <c r="CG31" s="347"/>
      <c r="CH31" s="347"/>
      <c r="CI31" s="347"/>
      <c r="CJ31" s="347"/>
      <c r="CK31" s="347"/>
      <c r="CL31" s="347"/>
      <c r="CM31" s="347"/>
      <c r="CN31" s="347"/>
      <c r="CO31" s="347"/>
      <c r="CP31" s="347"/>
      <c r="CQ31" s="347"/>
      <c r="CR31" s="347"/>
      <c r="CS31" s="347"/>
      <c r="CT31" s="347"/>
      <c r="CU31" s="347"/>
      <c r="CV31" s="347"/>
      <c r="CW31" s="347"/>
      <c r="CX31" s="347"/>
      <c r="CY31" s="347"/>
      <c r="CZ31" s="347"/>
      <c r="DA31" s="347"/>
      <c r="DB31" s="347"/>
      <c r="DC31" s="347"/>
      <c r="DD31" s="347"/>
      <c r="DE31" s="347"/>
      <c r="DF31" s="347"/>
      <c r="DG31" s="347"/>
      <c r="DH31" s="347"/>
      <c r="DI31" s="347"/>
      <c r="DJ31" s="347"/>
      <c r="DK31" s="347"/>
      <c r="DL31" s="347"/>
      <c r="DM31" s="347"/>
      <c r="DN31" s="347"/>
      <c r="DO31" s="347"/>
      <c r="DP31" s="347"/>
      <c r="DQ31" s="347"/>
      <c r="DR31" s="347"/>
      <c r="DS31" s="347"/>
      <c r="DT31" s="347"/>
      <c r="DU31" s="347"/>
      <c r="DV31" s="347"/>
      <c r="DW31" s="347"/>
      <c r="DX31" s="347"/>
      <c r="DY31" s="347"/>
      <c r="DZ31" s="347"/>
      <c r="EA31" s="347"/>
      <c r="EB31" s="347"/>
      <c r="EC31" s="347"/>
      <c r="ED31" s="347"/>
      <c r="EE31" s="347"/>
      <c r="EF31" s="347"/>
      <c r="EG31" s="347"/>
      <c r="EH31" s="347"/>
      <c r="EI31" s="347"/>
      <c r="EJ31" s="347"/>
      <c r="EK31" s="347"/>
      <c r="EL31" s="347"/>
      <c r="EM31" s="347"/>
      <c r="EN31" s="347"/>
      <c r="EO31" s="347"/>
      <c r="EP31" s="347"/>
      <c r="EQ31" s="347"/>
      <c r="ER31" s="347"/>
      <c r="ES31" s="347"/>
      <c r="ET31" s="347"/>
      <c r="EU31" s="347"/>
      <c r="EV31" s="347"/>
      <c r="EW31" s="347"/>
      <c r="EX31" s="347"/>
      <c r="EY31" s="347"/>
      <c r="EZ31" s="347"/>
      <c r="FA31" s="347"/>
      <c r="FB31" s="347"/>
      <c r="FC31" s="347"/>
      <c r="FD31" s="347"/>
      <c r="FE31" s="347"/>
      <c r="FF31" s="347"/>
      <c r="FG31" s="347"/>
      <c r="FH31" s="347"/>
      <c r="FI31" s="347"/>
      <c r="FJ31" s="347"/>
      <c r="FK31" s="347"/>
      <c r="FL31" s="347"/>
      <c r="FM31" s="347"/>
      <c r="FN31" s="347"/>
      <c r="FO31" s="347"/>
      <c r="FP31" s="347"/>
      <c r="FQ31" s="347"/>
      <c r="FR31" s="347"/>
      <c r="FS31" s="347"/>
      <c r="FT31" s="347"/>
      <c r="FU31" s="347"/>
      <c r="FV31" s="347"/>
      <c r="FW31" s="347"/>
      <c r="FX31" s="347"/>
      <c r="FY31" s="347"/>
      <c r="FZ31" s="347"/>
      <c r="GA31" s="347"/>
      <c r="GB31" s="347"/>
      <c r="GC31" s="347"/>
      <c r="GD31" s="347"/>
      <c r="GE31" s="347"/>
      <c r="GF31" s="347"/>
      <c r="GG31" s="347"/>
      <c r="GH31" s="347"/>
      <c r="GI31" s="347"/>
      <c r="GJ31" s="347"/>
      <c r="GK31" s="347"/>
      <c r="GL31" s="347"/>
      <c r="GM31" s="347"/>
      <c r="GN31" s="347"/>
      <c r="GO31" s="347"/>
      <c r="GP31" s="347"/>
      <c r="GQ31" s="347"/>
      <c r="GR31" s="347"/>
      <c r="GS31" s="347"/>
      <c r="GT31" s="347"/>
      <c r="GU31" s="347"/>
      <c r="GV31" s="347"/>
      <c r="GW31" s="347"/>
      <c r="GX31" s="347"/>
      <c r="GY31" s="347"/>
      <c r="GZ31" s="347"/>
      <c r="HA31" s="347"/>
      <c r="HB31" s="347"/>
      <c r="HC31" s="347"/>
      <c r="HD31" s="347"/>
      <c r="HE31" s="347"/>
      <c r="HF31" s="347"/>
      <c r="HG31" s="347"/>
      <c r="HH31" s="347"/>
      <c r="HI31" s="347"/>
      <c r="HJ31" s="347"/>
      <c r="HK31" s="347"/>
      <c r="HL31" s="347"/>
      <c r="HM31" s="347"/>
      <c r="HN31" s="347"/>
      <c r="HO31" s="347"/>
      <c r="HP31" s="347"/>
      <c r="HQ31" s="347"/>
      <c r="HR31" s="347"/>
      <c r="HS31" s="347"/>
      <c r="HT31" s="347"/>
      <c r="HU31" s="347"/>
      <c r="HV31" s="347"/>
      <c r="HW31" s="347"/>
      <c r="HX31" s="347"/>
      <c r="HY31" s="347"/>
      <c r="HZ31" s="347"/>
      <c r="IA31" s="347"/>
      <c r="IB31" s="347"/>
      <c r="IC31" s="347"/>
      <c r="ID31" s="347"/>
      <c r="IE31" s="347"/>
      <c r="IF31" s="347"/>
      <c r="IG31" s="347"/>
      <c r="IH31" s="347"/>
      <c r="II31" s="347"/>
      <c r="IJ31" s="347"/>
      <c r="IK31" s="347"/>
      <c r="IL31" s="347"/>
      <c r="IM31" s="347"/>
      <c r="IN31" s="347"/>
      <c r="IO31" s="347"/>
      <c r="IP31" s="347"/>
      <c r="IQ31" s="347"/>
      <c r="IR31" s="347"/>
      <c r="IS31" s="347"/>
      <c r="IT31" s="347"/>
      <c r="IU31" s="347"/>
      <c r="IV31" s="347"/>
    </row>
    <row r="32" spans="1:256" s="9" customFormat="1" ht="27" customHeight="1">
      <c r="A32" s="588"/>
      <c r="B32" s="987"/>
      <c r="C32" s="613" t="s">
        <v>458</v>
      </c>
      <c r="D32" s="614">
        <v>4.200000000000003</v>
      </c>
      <c r="E32" s="615">
        <v>2.9</v>
      </c>
      <c r="F32" s="615">
        <v>2</v>
      </c>
      <c r="G32" s="615">
        <v>0.1</v>
      </c>
      <c r="H32" s="615">
        <v>-1.5999999999999999</v>
      </c>
      <c r="I32" s="615">
        <v>-0.5</v>
      </c>
      <c r="J32" s="602">
        <v>0.5</v>
      </c>
      <c r="K32" s="615">
        <v>1.5999999999999996</v>
      </c>
      <c r="L32" s="615">
        <v>-0.5</v>
      </c>
      <c r="M32" s="616">
        <v>-0.8</v>
      </c>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349"/>
      <c r="CN32" s="349"/>
      <c r="CO32" s="349"/>
      <c r="CP32" s="349"/>
      <c r="CQ32" s="349"/>
      <c r="CR32" s="349"/>
      <c r="CS32" s="349"/>
      <c r="CT32" s="349"/>
      <c r="CU32" s="349"/>
      <c r="CV32" s="349"/>
      <c r="CW32" s="349"/>
      <c r="CX32" s="349"/>
      <c r="CY32" s="349"/>
      <c r="CZ32" s="349"/>
      <c r="DA32" s="349"/>
      <c r="DB32" s="349"/>
      <c r="DC32" s="349"/>
      <c r="DD32" s="349"/>
      <c r="DE32" s="349"/>
      <c r="DF32" s="349"/>
      <c r="DG32" s="349"/>
      <c r="DH32" s="349"/>
      <c r="DI32" s="349"/>
      <c r="DJ32" s="349"/>
      <c r="DK32" s="349"/>
      <c r="DL32" s="349"/>
      <c r="DM32" s="349"/>
      <c r="DN32" s="349"/>
      <c r="DO32" s="349"/>
      <c r="DP32" s="349"/>
      <c r="DQ32" s="349"/>
      <c r="DR32" s="349"/>
      <c r="DS32" s="349"/>
      <c r="DT32" s="349"/>
      <c r="DU32" s="349"/>
      <c r="DV32" s="349"/>
      <c r="DW32" s="349"/>
      <c r="DX32" s="349"/>
      <c r="DY32" s="349"/>
      <c r="DZ32" s="349"/>
      <c r="EA32" s="349"/>
      <c r="EB32" s="349"/>
      <c r="EC32" s="349"/>
      <c r="ED32" s="349"/>
      <c r="EE32" s="349"/>
      <c r="EF32" s="349"/>
      <c r="EG32" s="349"/>
      <c r="EH32" s="349"/>
      <c r="EI32" s="349"/>
      <c r="EJ32" s="349"/>
      <c r="EK32" s="349"/>
      <c r="EL32" s="349"/>
      <c r="EM32" s="349"/>
      <c r="EN32" s="349"/>
      <c r="EO32" s="349"/>
      <c r="EP32" s="349"/>
      <c r="EQ32" s="349"/>
      <c r="ER32" s="349"/>
      <c r="ES32" s="349"/>
      <c r="ET32" s="349"/>
      <c r="EU32" s="349"/>
      <c r="EV32" s="349"/>
      <c r="EW32" s="349"/>
      <c r="EX32" s="349"/>
      <c r="EY32" s="349"/>
      <c r="EZ32" s="349"/>
      <c r="FA32" s="349"/>
      <c r="FB32" s="349"/>
      <c r="FC32" s="349"/>
      <c r="FD32" s="349"/>
      <c r="FE32" s="349"/>
      <c r="FF32" s="349"/>
      <c r="FG32" s="349"/>
      <c r="FH32" s="349"/>
      <c r="FI32" s="349"/>
      <c r="FJ32" s="349"/>
      <c r="FK32" s="349"/>
      <c r="FL32" s="349"/>
      <c r="FM32" s="349"/>
      <c r="FN32" s="349"/>
      <c r="FO32" s="349"/>
      <c r="FP32" s="349"/>
      <c r="FQ32" s="349"/>
      <c r="FR32" s="349"/>
      <c r="FS32" s="349"/>
      <c r="FT32" s="349"/>
      <c r="FU32" s="349"/>
      <c r="FV32" s="349"/>
      <c r="FW32" s="349"/>
      <c r="FX32" s="349"/>
      <c r="FY32" s="349"/>
      <c r="FZ32" s="349"/>
      <c r="GA32" s="349"/>
      <c r="GB32" s="349"/>
      <c r="GC32" s="349"/>
      <c r="GD32" s="349"/>
      <c r="GE32" s="349"/>
      <c r="GF32" s="349"/>
      <c r="GG32" s="349"/>
      <c r="GH32" s="349"/>
      <c r="GI32" s="349"/>
      <c r="GJ32" s="349"/>
      <c r="GK32" s="349"/>
      <c r="GL32" s="349"/>
      <c r="GM32" s="349"/>
      <c r="GN32" s="349"/>
      <c r="GO32" s="349"/>
      <c r="GP32" s="349"/>
      <c r="GQ32" s="349"/>
      <c r="GR32" s="349"/>
      <c r="GS32" s="349"/>
      <c r="GT32" s="349"/>
      <c r="GU32" s="349"/>
      <c r="GV32" s="349"/>
      <c r="GW32" s="349"/>
      <c r="GX32" s="349"/>
      <c r="GY32" s="349"/>
      <c r="GZ32" s="349"/>
      <c r="HA32" s="349"/>
      <c r="HB32" s="349"/>
      <c r="HC32" s="349"/>
      <c r="HD32" s="349"/>
      <c r="HE32" s="349"/>
      <c r="HF32" s="349"/>
      <c r="HG32" s="349"/>
      <c r="HH32" s="349"/>
      <c r="HI32" s="349"/>
      <c r="HJ32" s="349"/>
      <c r="HK32" s="349"/>
      <c r="HL32" s="349"/>
      <c r="HM32" s="349"/>
      <c r="HN32" s="349"/>
      <c r="HO32" s="349"/>
      <c r="HP32" s="349"/>
      <c r="HQ32" s="349"/>
      <c r="HR32" s="349"/>
      <c r="HS32" s="349"/>
      <c r="HT32" s="349"/>
      <c r="HU32" s="349"/>
      <c r="HV32" s="349"/>
      <c r="HW32" s="349"/>
      <c r="HX32" s="349"/>
      <c r="HY32" s="349"/>
      <c r="HZ32" s="349"/>
      <c r="IA32" s="349"/>
      <c r="IB32" s="349"/>
      <c r="IC32" s="349"/>
      <c r="ID32" s="349"/>
      <c r="IE32" s="349"/>
      <c r="IF32" s="349"/>
      <c r="IG32" s="349"/>
      <c r="IH32" s="349"/>
      <c r="II32" s="349"/>
      <c r="IJ32" s="349"/>
      <c r="IK32" s="349"/>
      <c r="IL32" s="349"/>
      <c r="IM32" s="349"/>
      <c r="IN32" s="349"/>
      <c r="IO32" s="349"/>
      <c r="IP32" s="349"/>
      <c r="IQ32" s="349"/>
      <c r="IR32" s="349"/>
      <c r="IS32" s="349"/>
      <c r="IT32" s="349"/>
      <c r="IU32" s="349"/>
      <c r="IV32" s="349"/>
    </row>
    <row r="33" spans="1:256" ht="19.5" customHeight="1">
      <c r="A33" s="588"/>
      <c r="B33" s="987" t="s">
        <v>10</v>
      </c>
      <c r="C33" s="606" t="s">
        <v>455</v>
      </c>
      <c r="D33" s="617">
        <v>43.3</v>
      </c>
      <c r="E33" s="611">
        <v>5.5</v>
      </c>
      <c r="F33" s="608">
        <v>4.5</v>
      </c>
      <c r="G33" s="608">
        <v>58.5</v>
      </c>
      <c r="H33" s="608">
        <v>1.4</v>
      </c>
      <c r="I33" s="608">
        <v>2.1</v>
      </c>
      <c r="J33" s="609">
        <v>2.5</v>
      </c>
      <c r="K33" s="609">
        <v>4.9</v>
      </c>
      <c r="L33" s="608">
        <v>8.4</v>
      </c>
      <c r="M33" s="610">
        <v>0.3</v>
      </c>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7"/>
      <c r="AU33" s="347"/>
      <c r="AV33" s="347"/>
      <c r="AW33" s="347"/>
      <c r="AX33" s="347"/>
      <c r="AY33" s="347"/>
      <c r="AZ33" s="347"/>
      <c r="BA33" s="347"/>
      <c r="BB33" s="347"/>
      <c r="BC33" s="347"/>
      <c r="BD33" s="347"/>
      <c r="BE33" s="347"/>
      <c r="BF33" s="347"/>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47"/>
      <c r="CE33" s="347"/>
      <c r="CF33" s="347"/>
      <c r="CG33" s="347"/>
      <c r="CH33" s="347"/>
      <c r="CI33" s="347"/>
      <c r="CJ33" s="347"/>
      <c r="CK33" s="347"/>
      <c r="CL33" s="347"/>
      <c r="CM33" s="347"/>
      <c r="CN33" s="347"/>
      <c r="CO33" s="347"/>
      <c r="CP33" s="347"/>
      <c r="CQ33" s="347"/>
      <c r="CR33" s="347"/>
      <c r="CS33" s="347"/>
      <c r="CT33" s="347"/>
      <c r="CU33" s="347"/>
      <c r="CV33" s="347"/>
      <c r="CW33" s="347"/>
      <c r="CX33" s="347"/>
      <c r="CY33" s="347"/>
      <c r="CZ33" s="347"/>
      <c r="DA33" s="347"/>
      <c r="DB33" s="347"/>
      <c r="DC33" s="347"/>
      <c r="DD33" s="347"/>
      <c r="DE33" s="347"/>
      <c r="DF33" s="347"/>
      <c r="DG33" s="347"/>
      <c r="DH33" s="347"/>
      <c r="DI33" s="347"/>
      <c r="DJ33" s="347"/>
      <c r="DK33" s="347"/>
      <c r="DL33" s="347"/>
      <c r="DM33" s="347"/>
      <c r="DN33" s="347"/>
      <c r="DO33" s="347"/>
      <c r="DP33" s="347"/>
      <c r="DQ33" s="347"/>
      <c r="DR33" s="347"/>
      <c r="DS33" s="347"/>
      <c r="DT33" s="347"/>
      <c r="DU33" s="347"/>
      <c r="DV33" s="347"/>
      <c r="DW33" s="347"/>
      <c r="DX33" s="347"/>
      <c r="DY33" s="347"/>
      <c r="DZ33" s="347"/>
      <c r="EA33" s="347"/>
      <c r="EB33" s="347"/>
      <c r="EC33" s="347"/>
      <c r="ED33" s="347"/>
      <c r="EE33" s="347"/>
      <c r="EF33" s="347"/>
      <c r="EG33" s="347"/>
      <c r="EH33" s="347"/>
      <c r="EI33" s="347"/>
      <c r="EJ33" s="347"/>
      <c r="EK33" s="347"/>
      <c r="EL33" s="347"/>
      <c r="EM33" s="347"/>
      <c r="EN33" s="347"/>
      <c r="EO33" s="347"/>
      <c r="EP33" s="347"/>
      <c r="EQ33" s="347"/>
      <c r="ER33" s="347"/>
      <c r="ES33" s="347"/>
      <c r="ET33" s="347"/>
      <c r="EU33" s="347"/>
      <c r="EV33" s="347"/>
      <c r="EW33" s="347"/>
      <c r="EX33" s="347"/>
      <c r="EY33" s="347"/>
      <c r="EZ33" s="347"/>
      <c r="FA33" s="347"/>
      <c r="FB33" s="347"/>
      <c r="FC33" s="347"/>
      <c r="FD33" s="347"/>
      <c r="FE33" s="347"/>
      <c r="FF33" s="347"/>
      <c r="FG33" s="347"/>
      <c r="FH33" s="347"/>
      <c r="FI33" s="347"/>
      <c r="FJ33" s="347"/>
      <c r="FK33" s="347"/>
      <c r="FL33" s="347"/>
      <c r="FM33" s="347"/>
      <c r="FN33" s="347"/>
      <c r="FO33" s="347"/>
      <c r="FP33" s="347"/>
      <c r="FQ33" s="347"/>
      <c r="FR33" s="347"/>
      <c r="FS33" s="347"/>
      <c r="FT33" s="347"/>
      <c r="FU33" s="347"/>
      <c r="FV33" s="347"/>
      <c r="FW33" s="347"/>
      <c r="FX33" s="347"/>
      <c r="FY33" s="347"/>
      <c r="FZ33" s="347"/>
      <c r="GA33" s="347"/>
      <c r="GB33" s="347"/>
      <c r="GC33" s="347"/>
      <c r="GD33" s="347"/>
      <c r="GE33" s="347"/>
      <c r="GF33" s="347"/>
      <c r="GG33" s="347"/>
      <c r="GH33" s="347"/>
      <c r="GI33" s="347"/>
      <c r="GJ33" s="347"/>
      <c r="GK33" s="347"/>
      <c r="GL33" s="347"/>
      <c r="GM33" s="347"/>
      <c r="GN33" s="347"/>
      <c r="GO33" s="347"/>
      <c r="GP33" s="347"/>
      <c r="GQ33" s="347"/>
      <c r="GR33" s="347"/>
      <c r="GS33" s="347"/>
      <c r="GT33" s="347"/>
      <c r="GU33" s="347"/>
      <c r="GV33" s="347"/>
      <c r="GW33" s="347"/>
      <c r="GX33" s="347"/>
      <c r="GY33" s="347"/>
      <c r="GZ33" s="347"/>
      <c r="HA33" s="347"/>
      <c r="HB33" s="347"/>
      <c r="HC33" s="347"/>
      <c r="HD33" s="347"/>
      <c r="HE33" s="347"/>
      <c r="HF33" s="347"/>
      <c r="HG33" s="347"/>
      <c r="HH33" s="347"/>
      <c r="HI33" s="347"/>
      <c r="HJ33" s="347"/>
      <c r="HK33" s="347"/>
      <c r="HL33" s="347"/>
      <c r="HM33" s="347"/>
      <c r="HN33" s="347"/>
      <c r="HO33" s="347"/>
      <c r="HP33" s="347"/>
      <c r="HQ33" s="347"/>
      <c r="HR33" s="347"/>
      <c r="HS33" s="347"/>
      <c r="HT33" s="347"/>
      <c r="HU33" s="347"/>
      <c r="HV33" s="347"/>
      <c r="HW33" s="347"/>
      <c r="HX33" s="347"/>
      <c r="HY33" s="347"/>
      <c r="HZ33" s="347"/>
      <c r="IA33" s="347"/>
      <c r="IB33" s="347"/>
      <c r="IC33" s="347"/>
      <c r="ID33" s="347"/>
      <c r="IE33" s="347"/>
      <c r="IF33" s="347"/>
      <c r="IG33" s="347"/>
      <c r="IH33" s="347"/>
      <c r="II33" s="347"/>
      <c r="IJ33" s="347"/>
      <c r="IK33" s="347"/>
      <c r="IL33" s="347"/>
      <c r="IM33" s="347"/>
      <c r="IN33" s="347"/>
      <c r="IO33" s="347"/>
      <c r="IP33" s="347"/>
      <c r="IQ33" s="347"/>
      <c r="IR33" s="347"/>
      <c r="IS33" s="347"/>
      <c r="IT33" s="347"/>
      <c r="IU33" s="347"/>
      <c r="IV33" s="347"/>
    </row>
    <row r="34" spans="1:256" ht="19.5" customHeight="1">
      <c r="A34" s="588"/>
      <c r="B34" s="987"/>
      <c r="C34" s="594" t="s">
        <v>457</v>
      </c>
      <c r="D34" s="618">
        <v>35.4</v>
      </c>
      <c r="E34" s="611">
        <v>2.9</v>
      </c>
      <c r="F34" s="611">
        <v>2.7</v>
      </c>
      <c r="G34" s="611">
        <v>56</v>
      </c>
      <c r="H34" s="611">
        <v>3.3</v>
      </c>
      <c r="I34" s="611">
        <v>2.9</v>
      </c>
      <c r="J34" s="596">
        <v>2.4</v>
      </c>
      <c r="K34" s="611">
        <v>4.7</v>
      </c>
      <c r="L34" s="611">
        <v>11</v>
      </c>
      <c r="M34" s="612">
        <v>0.8</v>
      </c>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c r="CP34" s="347"/>
      <c r="CQ34" s="347"/>
      <c r="CR34" s="347"/>
      <c r="CS34" s="347"/>
      <c r="CT34" s="347"/>
      <c r="CU34" s="347"/>
      <c r="CV34" s="347"/>
      <c r="CW34" s="347"/>
      <c r="CX34" s="347"/>
      <c r="CY34" s="347"/>
      <c r="CZ34" s="347"/>
      <c r="DA34" s="347"/>
      <c r="DB34" s="347"/>
      <c r="DC34" s="347"/>
      <c r="DD34" s="347"/>
      <c r="DE34" s="347"/>
      <c r="DF34" s="347"/>
      <c r="DG34" s="347"/>
      <c r="DH34" s="347"/>
      <c r="DI34" s="347"/>
      <c r="DJ34" s="347"/>
      <c r="DK34" s="347"/>
      <c r="DL34" s="347"/>
      <c r="DM34" s="347"/>
      <c r="DN34" s="347"/>
      <c r="DO34" s="347"/>
      <c r="DP34" s="347"/>
      <c r="DQ34" s="347"/>
      <c r="DR34" s="347"/>
      <c r="DS34" s="347"/>
      <c r="DT34" s="347"/>
      <c r="DU34" s="347"/>
      <c r="DV34" s="347"/>
      <c r="DW34" s="347"/>
      <c r="DX34" s="347"/>
      <c r="DY34" s="347"/>
      <c r="DZ34" s="347"/>
      <c r="EA34" s="347"/>
      <c r="EB34" s="347"/>
      <c r="EC34" s="347"/>
      <c r="ED34" s="347"/>
      <c r="EE34" s="347"/>
      <c r="EF34" s="347"/>
      <c r="EG34" s="347"/>
      <c r="EH34" s="347"/>
      <c r="EI34" s="347"/>
      <c r="EJ34" s="347"/>
      <c r="EK34" s="347"/>
      <c r="EL34" s="347"/>
      <c r="EM34" s="347"/>
      <c r="EN34" s="347"/>
      <c r="EO34" s="347"/>
      <c r="EP34" s="347"/>
      <c r="EQ34" s="347"/>
      <c r="ER34" s="347"/>
      <c r="ES34" s="347"/>
      <c r="ET34" s="347"/>
      <c r="EU34" s="347"/>
      <c r="EV34" s="347"/>
      <c r="EW34" s="347"/>
      <c r="EX34" s="347"/>
      <c r="EY34" s="347"/>
      <c r="EZ34" s="347"/>
      <c r="FA34" s="347"/>
      <c r="FB34" s="347"/>
      <c r="FC34" s="347"/>
      <c r="FD34" s="347"/>
      <c r="FE34" s="347"/>
      <c r="FF34" s="347"/>
      <c r="FG34" s="347"/>
      <c r="FH34" s="347"/>
      <c r="FI34" s="347"/>
      <c r="FJ34" s="347"/>
      <c r="FK34" s="347"/>
      <c r="FL34" s="347"/>
      <c r="FM34" s="347"/>
      <c r="FN34" s="347"/>
      <c r="FO34" s="347"/>
      <c r="FP34" s="347"/>
      <c r="FQ34" s="347"/>
      <c r="FR34" s="347"/>
      <c r="FS34" s="347"/>
      <c r="FT34" s="347"/>
      <c r="FU34" s="347"/>
      <c r="FV34" s="347"/>
      <c r="FW34" s="347"/>
      <c r="FX34" s="347"/>
      <c r="FY34" s="347"/>
      <c r="FZ34" s="347"/>
      <c r="GA34" s="347"/>
      <c r="GB34" s="347"/>
      <c r="GC34" s="347"/>
      <c r="GD34" s="347"/>
      <c r="GE34" s="347"/>
      <c r="GF34" s="347"/>
      <c r="GG34" s="347"/>
      <c r="GH34" s="347"/>
      <c r="GI34" s="347"/>
      <c r="GJ34" s="347"/>
      <c r="GK34" s="347"/>
      <c r="GL34" s="347"/>
      <c r="GM34" s="347"/>
      <c r="GN34" s="347"/>
      <c r="GO34" s="347"/>
      <c r="GP34" s="347"/>
      <c r="GQ34" s="347"/>
      <c r="GR34" s="347"/>
      <c r="GS34" s="347"/>
      <c r="GT34" s="347"/>
      <c r="GU34" s="347"/>
      <c r="GV34" s="347"/>
      <c r="GW34" s="347"/>
      <c r="GX34" s="347"/>
      <c r="GY34" s="347"/>
      <c r="GZ34" s="347"/>
      <c r="HA34" s="347"/>
      <c r="HB34" s="347"/>
      <c r="HC34" s="347"/>
      <c r="HD34" s="347"/>
      <c r="HE34" s="347"/>
      <c r="HF34" s="347"/>
      <c r="HG34" s="347"/>
      <c r="HH34" s="347"/>
      <c r="HI34" s="347"/>
      <c r="HJ34" s="347"/>
      <c r="HK34" s="347"/>
      <c r="HL34" s="347"/>
      <c r="HM34" s="347"/>
      <c r="HN34" s="347"/>
      <c r="HO34" s="347"/>
      <c r="HP34" s="347"/>
      <c r="HQ34" s="347"/>
      <c r="HR34" s="347"/>
      <c r="HS34" s="347"/>
      <c r="HT34" s="347"/>
      <c r="HU34" s="347"/>
      <c r="HV34" s="347"/>
      <c r="HW34" s="347"/>
      <c r="HX34" s="347"/>
      <c r="HY34" s="347"/>
      <c r="HZ34" s="347"/>
      <c r="IA34" s="347"/>
      <c r="IB34" s="347"/>
      <c r="IC34" s="347"/>
      <c r="ID34" s="347"/>
      <c r="IE34" s="347"/>
      <c r="IF34" s="347"/>
      <c r="IG34" s="347"/>
      <c r="IH34" s="347"/>
      <c r="II34" s="347"/>
      <c r="IJ34" s="347"/>
      <c r="IK34" s="347"/>
      <c r="IL34" s="347"/>
      <c r="IM34" s="347"/>
      <c r="IN34" s="347"/>
      <c r="IO34" s="347"/>
      <c r="IP34" s="347"/>
      <c r="IQ34" s="347"/>
      <c r="IR34" s="347"/>
      <c r="IS34" s="347"/>
      <c r="IT34" s="347"/>
      <c r="IU34" s="347"/>
      <c r="IV34" s="347"/>
    </row>
    <row r="35" spans="1:256" s="9" customFormat="1" ht="27" customHeight="1">
      <c r="A35" s="588"/>
      <c r="B35" s="987"/>
      <c r="C35" s="613" t="s">
        <v>458</v>
      </c>
      <c r="D35" s="619">
        <v>7.899999999999999</v>
      </c>
      <c r="E35" s="615">
        <v>2.6</v>
      </c>
      <c r="F35" s="615">
        <v>1.7999999999999998</v>
      </c>
      <c r="G35" s="615">
        <v>2.5</v>
      </c>
      <c r="H35" s="615">
        <v>-1.9</v>
      </c>
      <c r="I35" s="615">
        <v>-0.7999999999999998</v>
      </c>
      <c r="J35" s="603">
        <v>0.10000000000000009</v>
      </c>
      <c r="K35" s="615">
        <v>0.20000000000000018</v>
      </c>
      <c r="L35" s="615">
        <v>-2.5999999999999996</v>
      </c>
      <c r="M35" s="616">
        <v>-0.5</v>
      </c>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349"/>
      <c r="CN35" s="349"/>
      <c r="CO35" s="349"/>
      <c r="CP35" s="349"/>
      <c r="CQ35" s="349"/>
      <c r="CR35" s="349"/>
      <c r="CS35" s="349"/>
      <c r="CT35" s="349"/>
      <c r="CU35" s="349"/>
      <c r="CV35" s="349"/>
      <c r="CW35" s="349"/>
      <c r="CX35" s="349"/>
      <c r="CY35" s="349"/>
      <c r="CZ35" s="349"/>
      <c r="DA35" s="349"/>
      <c r="DB35" s="349"/>
      <c r="DC35" s="349"/>
      <c r="DD35" s="349"/>
      <c r="DE35" s="349"/>
      <c r="DF35" s="349"/>
      <c r="DG35" s="349"/>
      <c r="DH35" s="349"/>
      <c r="DI35" s="349"/>
      <c r="DJ35" s="349"/>
      <c r="DK35" s="349"/>
      <c r="DL35" s="349"/>
      <c r="DM35" s="349"/>
      <c r="DN35" s="349"/>
      <c r="DO35" s="349"/>
      <c r="DP35" s="349"/>
      <c r="DQ35" s="349"/>
      <c r="DR35" s="349"/>
      <c r="DS35" s="349"/>
      <c r="DT35" s="349"/>
      <c r="DU35" s="349"/>
      <c r="DV35" s="349"/>
      <c r="DW35" s="349"/>
      <c r="DX35" s="349"/>
      <c r="DY35" s="349"/>
      <c r="DZ35" s="349"/>
      <c r="EA35" s="349"/>
      <c r="EB35" s="349"/>
      <c r="EC35" s="349"/>
      <c r="ED35" s="349"/>
      <c r="EE35" s="349"/>
      <c r="EF35" s="349"/>
      <c r="EG35" s="349"/>
      <c r="EH35" s="349"/>
      <c r="EI35" s="349"/>
      <c r="EJ35" s="349"/>
      <c r="EK35" s="349"/>
      <c r="EL35" s="349"/>
      <c r="EM35" s="349"/>
      <c r="EN35" s="349"/>
      <c r="EO35" s="349"/>
      <c r="EP35" s="349"/>
      <c r="EQ35" s="349"/>
      <c r="ER35" s="349"/>
      <c r="ES35" s="349"/>
      <c r="ET35" s="349"/>
      <c r="EU35" s="349"/>
      <c r="EV35" s="349"/>
      <c r="EW35" s="349"/>
      <c r="EX35" s="349"/>
      <c r="EY35" s="349"/>
      <c r="EZ35" s="349"/>
      <c r="FA35" s="349"/>
      <c r="FB35" s="349"/>
      <c r="FC35" s="349"/>
      <c r="FD35" s="349"/>
      <c r="FE35" s="349"/>
      <c r="FF35" s="349"/>
      <c r="FG35" s="349"/>
      <c r="FH35" s="349"/>
      <c r="FI35" s="349"/>
      <c r="FJ35" s="349"/>
      <c r="FK35" s="349"/>
      <c r="FL35" s="349"/>
      <c r="FM35" s="349"/>
      <c r="FN35" s="349"/>
      <c r="FO35" s="349"/>
      <c r="FP35" s="349"/>
      <c r="FQ35" s="349"/>
      <c r="FR35" s="349"/>
      <c r="FS35" s="349"/>
      <c r="FT35" s="349"/>
      <c r="FU35" s="349"/>
      <c r="FV35" s="349"/>
      <c r="FW35" s="349"/>
      <c r="FX35" s="349"/>
      <c r="FY35" s="349"/>
      <c r="FZ35" s="349"/>
      <c r="GA35" s="349"/>
      <c r="GB35" s="349"/>
      <c r="GC35" s="349"/>
      <c r="GD35" s="349"/>
      <c r="GE35" s="349"/>
      <c r="GF35" s="349"/>
      <c r="GG35" s="349"/>
      <c r="GH35" s="349"/>
      <c r="GI35" s="349"/>
      <c r="GJ35" s="349"/>
      <c r="GK35" s="349"/>
      <c r="GL35" s="349"/>
      <c r="GM35" s="349"/>
      <c r="GN35" s="349"/>
      <c r="GO35" s="349"/>
      <c r="GP35" s="349"/>
      <c r="GQ35" s="349"/>
      <c r="GR35" s="349"/>
      <c r="GS35" s="349"/>
      <c r="GT35" s="349"/>
      <c r="GU35" s="349"/>
      <c r="GV35" s="349"/>
      <c r="GW35" s="349"/>
      <c r="GX35" s="349"/>
      <c r="GY35" s="349"/>
      <c r="GZ35" s="349"/>
      <c r="HA35" s="349"/>
      <c r="HB35" s="349"/>
      <c r="HC35" s="349"/>
      <c r="HD35" s="349"/>
      <c r="HE35" s="349"/>
      <c r="HF35" s="349"/>
      <c r="HG35" s="349"/>
      <c r="HH35" s="349"/>
      <c r="HI35" s="349"/>
      <c r="HJ35" s="349"/>
      <c r="HK35" s="349"/>
      <c r="HL35" s="349"/>
      <c r="HM35" s="349"/>
      <c r="HN35" s="349"/>
      <c r="HO35" s="349"/>
      <c r="HP35" s="349"/>
      <c r="HQ35" s="349"/>
      <c r="HR35" s="349"/>
      <c r="HS35" s="349"/>
      <c r="HT35" s="349"/>
      <c r="HU35" s="349"/>
      <c r="HV35" s="349"/>
      <c r="HW35" s="349"/>
      <c r="HX35" s="349"/>
      <c r="HY35" s="349"/>
      <c r="HZ35" s="349"/>
      <c r="IA35" s="349"/>
      <c r="IB35" s="349"/>
      <c r="IC35" s="349"/>
      <c r="ID35" s="349"/>
      <c r="IE35" s="349"/>
      <c r="IF35" s="349"/>
      <c r="IG35" s="349"/>
      <c r="IH35" s="349"/>
      <c r="II35" s="349"/>
      <c r="IJ35" s="349"/>
      <c r="IK35" s="349"/>
      <c r="IL35" s="349"/>
      <c r="IM35" s="349"/>
      <c r="IN35" s="349"/>
      <c r="IO35" s="349"/>
      <c r="IP35" s="349"/>
      <c r="IQ35" s="349"/>
      <c r="IR35" s="349"/>
      <c r="IS35" s="349"/>
      <c r="IT35" s="349"/>
      <c r="IU35" s="349"/>
      <c r="IV35" s="349"/>
    </row>
    <row r="36" spans="1:256" ht="19.5" customHeight="1">
      <c r="A36" s="588"/>
      <c r="B36" s="991" t="s">
        <v>11</v>
      </c>
      <c r="C36" s="594" t="s">
        <v>455</v>
      </c>
      <c r="D36" s="620">
        <v>56.3</v>
      </c>
      <c r="E36" s="611">
        <v>3.9</v>
      </c>
      <c r="F36" s="611">
        <v>1.9</v>
      </c>
      <c r="G36" s="596">
        <v>69.5</v>
      </c>
      <c r="H36" s="611">
        <v>1.5</v>
      </c>
      <c r="I36" s="611">
        <v>1.3</v>
      </c>
      <c r="J36" s="596">
        <v>1.3</v>
      </c>
      <c r="K36" s="596">
        <v>2.8</v>
      </c>
      <c r="L36" s="611">
        <v>10.1</v>
      </c>
      <c r="M36" s="612">
        <v>0.1</v>
      </c>
      <c r="N36" s="347"/>
      <c r="O36" s="347"/>
      <c r="P36" s="347"/>
      <c r="Q36" s="347"/>
      <c r="R36" s="347"/>
      <c r="S36" s="347"/>
      <c r="T36" s="347"/>
      <c r="U36" s="347"/>
      <c r="V36" s="347"/>
      <c r="W36" s="347"/>
      <c r="X36" s="347"/>
      <c r="Y36" s="347"/>
      <c r="Z36" s="347"/>
      <c r="AA36" s="347"/>
      <c r="AB36" s="347"/>
      <c r="AC36" s="347"/>
      <c r="AD36" s="347"/>
      <c r="AE36" s="347"/>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c r="CO36" s="347"/>
      <c r="CP36" s="347"/>
      <c r="CQ36" s="347"/>
      <c r="CR36" s="347"/>
      <c r="CS36" s="347"/>
      <c r="CT36" s="347"/>
      <c r="CU36" s="347"/>
      <c r="CV36" s="347"/>
      <c r="CW36" s="347"/>
      <c r="CX36" s="347"/>
      <c r="CY36" s="347"/>
      <c r="CZ36" s="347"/>
      <c r="DA36" s="347"/>
      <c r="DB36" s="347"/>
      <c r="DC36" s="347"/>
      <c r="DD36" s="347"/>
      <c r="DE36" s="347"/>
      <c r="DF36" s="347"/>
      <c r="DG36" s="347"/>
      <c r="DH36" s="347"/>
      <c r="DI36" s="347"/>
      <c r="DJ36" s="347"/>
      <c r="DK36" s="347"/>
      <c r="DL36" s="347"/>
      <c r="DM36" s="347"/>
      <c r="DN36" s="347"/>
      <c r="DO36" s="347"/>
      <c r="DP36" s="347"/>
      <c r="DQ36" s="347"/>
      <c r="DR36" s="347"/>
      <c r="DS36" s="347"/>
      <c r="DT36" s="347"/>
      <c r="DU36" s="347"/>
      <c r="DV36" s="347"/>
      <c r="DW36" s="347"/>
      <c r="DX36" s="347"/>
      <c r="DY36" s="347"/>
      <c r="DZ36" s="347"/>
      <c r="EA36" s="347"/>
      <c r="EB36" s="347"/>
      <c r="EC36" s="347"/>
      <c r="ED36" s="347"/>
      <c r="EE36" s="347"/>
      <c r="EF36" s="347"/>
      <c r="EG36" s="347"/>
      <c r="EH36" s="347"/>
      <c r="EI36" s="347"/>
      <c r="EJ36" s="347"/>
      <c r="EK36" s="347"/>
      <c r="EL36" s="347"/>
      <c r="EM36" s="347"/>
      <c r="EN36" s="347"/>
      <c r="EO36" s="347"/>
      <c r="EP36" s="347"/>
      <c r="EQ36" s="347"/>
      <c r="ER36" s="347"/>
      <c r="ES36" s="347"/>
      <c r="ET36" s="347"/>
      <c r="EU36" s="347"/>
      <c r="EV36" s="347"/>
      <c r="EW36" s="347"/>
      <c r="EX36" s="347"/>
      <c r="EY36" s="347"/>
      <c r="EZ36" s="347"/>
      <c r="FA36" s="347"/>
      <c r="FB36" s="347"/>
      <c r="FC36" s="347"/>
      <c r="FD36" s="347"/>
      <c r="FE36" s="347"/>
      <c r="FF36" s="347"/>
      <c r="FG36" s="347"/>
      <c r="FH36" s="347"/>
      <c r="FI36" s="347"/>
      <c r="FJ36" s="347"/>
      <c r="FK36" s="347"/>
      <c r="FL36" s="347"/>
      <c r="FM36" s="347"/>
      <c r="FN36" s="347"/>
      <c r="FO36" s="347"/>
      <c r="FP36" s="347"/>
      <c r="FQ36" s="347"/>
      <c r="FR36" s="347"/>
      <c r="FS36" s="347"/>
      <c r="FT36" s="347"/>
      <c r="FU36" s="347"/>
      <c r="FV36" s="347"/>
      <c r="FW36" s="347"/>
      <c r="FX36" s="347"/>
      <c r="FY36" s="347"/>
      <c r="FZ36" s="347"/>
      <c r="GA36" s="347"/>
      <c r="GB36" s="347"/>
      <c r="GC36" s="347"/>
      <c r="GD36" s="347"/>
      <c r="GE36" s="347"/>
      <c r="GF36" s="347"/>
      <c r="GG36" s="347"/>
      <c r="GH36" s="347"/>
      <c r="GI36" s="347"/>
      <c r="GJ36" s="347"/>
      <c r="GK36" s="347"/>
      <c r="GL36" s="347"/>
      <c r="GM36" s="347"/>
      <c r="GN36" s="347"/>
      <c r="GO36" s="347"/>
      <c r="GP36" s="347"/>
      <c r="GQ36" s="347"/>
      <c r="GR36" s="347"/>
      <c r="GS36" s="347"/>
      <c r="GT36" s="347"/>
      <c r="GU36" s="347"/>
      <c r="GV36" s="347"/>
      <c r="GW36" s="347"/>
      <c r="GX36" s="347"/>
      <c r="GY36" s="347"/>
      <c r="GZ36" s="347"/>
      <c r="HA36" s="347"/>
      <c r="HB36" s="347"/>
      <c r="HC36" s="347"/>
      <c r="HD36" s="347"/>
      <c r="HE36" s="347"/>
      <c r="HF36" s="347"/>
      <c r="HG36" s="347"/>
      <c r="HH36" s="347"/>
      <c r="HI36" s="347"/>
      <c r="HJ36" s="347"/>
      <c r="HK36" s="347"/>
      <c r="HL36" s="347"/>
      <c r="HM36" s="347"/>
      <c r="HN36" s="347"/>
      <c r="HO36" s="347"/>
      <c r="HP36" s="347"/>
      <c r="HQ36" s="347"/>
      <c r="HR36" s="347"/>
      <c r="HS36" s="347"/>
      <c r="HT36" s="347"/>
      <c r="HU36" s="347"/>
      <c r="HV36" s="347"/>
      <c r="HW36" s="347"/>
      <c r="HX36" s="347"/>
      <c r="HY36" s="347"/>
      <c r="HZ36" s="347"/>
      <c r="IA36" s="347"/>
      <c r="IB36" s="347"/>
      <c r="IC36" s="347"/>
      <c r="ID36" s="347"/>
      <c r="IE36" s="347"/>
      <c r="IF36" s="347"/>
      <c r="IG36" s="347"/>
      <c r="IH36" s="347"/>
      <c r="II36" s="347"/>
      <c r="IJ36" s="347"/>
      <c r="IK36" s="347"/>
      <c r="IL36" s="347"/>
      <c r="IM36" s="347"/>
      <c r="IN36" s="347"/>
      <c r="IO36" s="347"/>
      <c r="IP36" s="347"/>
      <c r="IQ36" s="347"/>
      <c r="IR36" s="347"/>
      <c r="IS36" s="347"/>
      <c r="IT36" s="347"/>
      <c r="IU36" s="347"/>
      <c r="IV36" s="347"/>
    </row>
    <row r="37" spans="1:256" ht="19.5" customHeight="1">
      <c r="A37" s="588"/>
      <c r="B37" s="987"/>
      <c r="C37" s="594" t="s">
        <v>457</v>
      </c>
      <c r="D37" s="618">
        <v>45.4</v>
      </c>
      <c r="E37" s="611">
        <v>2.6</v>
      </c>
      <c r="F37" s="611">
        <v>1.8</v>
      </c>
      <c r="G37" s="596">
        <v>67.2</v>
      </c>
      <c r="H37" s="611">
        <v>3.3</v>
      </c>
      <c r="I37" s="611">
        <v>3</v>
      </c>
      <c r="J37" s="596">
        <v>1.4</v>
      </c>
      <c r="K37" s="611">
        <v>2.5</v>
      </c>
      <c r="L37" s="611">
        <v>9.9</v>
      </c>
      <c r="M37" s="612">
        <v>0.3</v>
      </c>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CN37" s="347"/>
      <c r="CO37" s="347"/>
      <c r="CP37" s="347"/>
      <c r="CQ37" s="347"/>
      <c r="CR37" s="347"/>
      <c r="CS37" s="347"/>
      <c r="CT37" s="347"/>
      <c r="CU37" s="347"/>
      <c r="CV37" s="347"/>
      <c r="CW37" s="347"/>
      <c r="CX37" s="347"/>
      <c r="CY37" s="347"/>
      <c r="CZ37" s="347"/>
      <c r="DA37" s="347"/>
      <c r="DB37" s="347"/>
      <c r="DC37" s="347"/>
      <c r="DD37" s="347"/>
      <c r="DE37" s="347"/>
      <c r="DF37" s="347"/>
      <c r="DG37" s="347"/>
      <c r="DH37" s="347"/>
      <c r="DI37" s="347"/>
      <c r="DJ37" s="347"/>
      <c r="DK37" s="347"/>
      <c r="DL37" s="347"/>
      <c r="DM37" s="347"/>
      <c r="DN37" s="347"/>
      <c r="DO37" s="347"/>
      <c r="DP37" s="347"/>
      <c r="DQ37" s="347"/>
      <c r="DR37" s="347"/>
      <c r="DS37" s="347"/>
      <c r="DT37" s="347"/>
      <c r="DU37" s="347"/>
      <c r="DV37" s="347"/>
      <c r="DW37" s="347"/>
      <c r="DX37" s="347"/>
      <c r="DY37" s="347"/>
      <c r="DZ37" s="347"/>
      <c r="EA37" s="347"/>
      <c r="EB37" s="347"/>
      <c r="EC37" s="347"/>
      <c r="ED37" s="347"/>
      <c r="EE37" s="347"/>
      <c r="EF37" s="347"/>
      <c r="EG37" s="347"/>
      <c r="EH37" s="347"/>
      <c r="EI37" s="347"/>
      <c r="EJ37" s="347"/>
      <c r="EK37" s="347"/>
      <c r="EL37" s="347"/>
      <c r="EM37" s="347"/>
      <c r="EN37" s="347"/>
      <c r="EO37" s="347"/>
      <c r="EP37" s="347"/>
      <c r="EQ37" s="347"/>
      <c r="ER37" s="347"/>
      <c r="ES37" s="347"/>
      <c r="ET37" s="347"/>
      <c r="EU37" s="347"/>
      <c r="EV37" s="347"/>
      <c r="EW37" s="347"/>
      <c r="EX37" s="347"/>
      <c r="EY37" s="347"/>
      <c r="EZ37" s="347"/>
      <c r="FA37" s="347"/>
      <c r="FB37" s="347"/>
      <c r="FC37" s="347"/>
      <c r="FD37" s="347"/>
      <c r="FE37" s="347"/>
      <c r="FF37" s="347"/>
      <c r="FG37" s="347"/>
      <c r="FH37" s="347"/>
      <c r="FI37" s="347"/>
      <c r="FJ37" s="347"/>
      <c r="FK37" s="347"/>
      <c r="FL37" s="347"/>
      <c r="FM37" s="347"/>
      <c r="FN37" s="347"/>
      <c r="FO37" s="347"/>
      <c r="FP37" s="347"/>
      <c r="FQ37" s="347"/>
      <c r="FR37" s="347"/>
      <c r="FS37" s="347"/>
      <c r="FT37" s="347"/>
      <c r="FU37" s="347"/>
      <c r="FV37" s="347"/>
      <c r="FW37" s="347"/>
      <c r="FX37" s="347"/>
      <c r="FY37" s="347"/>
      <c r="FZ37" s="347"/>
      <c r="GA37" s="347"/>
      <c r="GB37" s="347"/>
      <c r="GC37" s="347"/>
      <c r="GD37" s="347"/>
      <c r="GE37" s="347"/>
      <c r="GF37" s="347"/>
      <c r="GG37" s="347"/>
      <c r="GH37" s="347"/>
      <c r="GI37" s="347"/>
      <c r="GJ37" s="347"/>
      <c r="GK37" s="347"/>
      <c r="GL37" s="347"/>
      <c r="GM37" s="347"/>
      <c r="GN37" s="347"/>
      <c r="GO37" s="347"/>
      <c r="GP37" s="347"/>
      <c r="GQ37" s="347"/>
      <c r="GR37" s="347"/>
      <c r="GS37" s="347"/>
      <c r="GT37" s="347"/>
      <c r="GU37" s="347"/>
      <c r="GV37" s="347"/>
      <c r="GW37" s="347"/>
      <c r="GX37" s="347"/>
      <c r="GY37" s="347"/>
      <c r="GZ37" s="347"/>
      <c r="HA37" s="347"/>
      <c r="HB37" s="347"/>
      <c r="HC37" s="347"/>
      <c r="HD37" s="347"/>
      <c r="HE37" s="347"/>
      <c r="HF37" s="347"/>
      <c r="HG37" s="347"/>
      <c r="HH37" s="347"/>
      <c r="HI37" s="347"/>
      <c r="HJ37" s="347"/>
      <c r="HK37" s="347"/>
      <c r="HL37" s="347"/>
      <c r="HM37" s="347"/>
      <c r="HN37" s="347"/>
      <c r="HO37" s="347"/>
      <c r="HP37" s="347"/>
      <c r="HQ37" s="347"/>
      <c r="HR37" s="347"/>
      <c r="HS37" s="347"/>
      <c r="HT37" s="347"/>
      <c r="HU37" s="347"/>
      <c r="HV37" s="347"/>
      <c r="HW37" s="347"/>
      <c r="HX37" s="347"/>
      <c r="HY37" s="347"/>
      <c r="HZ37" s="347"/>
      <c r="IA37" s="347"/>
      <c r="IB37" s="347"/>
      <c r="IC37" s="347"/>
      <c r="ID37" s="347"/>
      <c r="IE37" s="347"/>
      <c r="IF37" s="347"/>
      <c r="IG37" s="347"/>
      <c r="IH37" s="347"/>
      <c r="II37" s="347"/>
      <c r="IJ37" s="347"/>
      <c r="IK37" s="347"/>
      <c r="IL37" s="347"/>
      <c r="IM37" s="347"/>
      <c r="IN37" s="347"/>
      <c r="IO37" s="347"/>
      <c r="IP37" s="347"/>
      <c r="IQ37" s="347"/>
      <c r="IR37" s="347"/>
      <c r="IS37" s="347"/>
      <c r="IT37" s="347"/>
      <c r="IU37" s="347"/>
      <c r="IV37" s="347"/>
    </row>
    <row r="38" spans="1:256" s="9" customFormat="1" ht="27" customHeight="1">
      <c r="A38" s="588"/>
      <c r="B38" s="992"/>
      <c r="C38" s="613" t="s">
        <v>458</v>
      </c>
      <c r="D38" s="621">
        <v>10.899999999999999</v>
      </c>
      <c r="E38" s="622">
        <v>1.2999999999999998</v>
      </c>
      <c r="F38" s="622">
        <v>0.1</v>
      </c>
      <c r="G38" s="622">
        <v>2.3</v>
      </c>
      <c r="H38" s="622">
        <v>-1.7999999999999998</v>
      </c>
      <c r="I38" s="622">
        <v>-1.7</v>
      </c>
      <c r="J38" s="622">
        <v>-0.1</v>
      </c>
      <c r="K38" s="622">
        <v>0.2999999999999998</v>
      </c>
      <c r="L38" s="622">
        <v>0.2</v>
      </c>
      <c r="M38" s="623">
        <v>-0.19999999999999998</v>
      </c>
      <c r="N38" s="349"/>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49"/>
      <c r="AM38" s="349"/>
      <c r="AN38" s="349"/>
      <c r="AO38" s="349"/>
      <c r="AP38" s="349"/>
      <c r="AQ38" s="349"/>
      <c r="AR38" s="349"/>
      <c r="AS38" s="349"/>
      <c r="AT38" s="349"/>
      <c r="AU38" s="349"/>
      <c r="AV38" s="349"/>
      <c r="AW38" s="349"/>
      <c r="AX38" s="349"/>
      <c r="AY38" s="349"/>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49"/>
      <c r="CI38" s="349"/>
      <c r="CJ38" s="349"/>
      <c r="CK38" s="349"/>
      <c r="CL38" s="349"/>
      <c r="CM38" s="349"/>
      <c r="CN38" s="349"/>
      <c r="CO38" s="349"/>
      <c r="CP38" s="349"/>
      <c r="CQ38" s="349"/>
      <c r="CR38" s="349"/>
      <c r="CS38" s="349"/>
      <c r="CT38" s="349"/>
      <c r="CU38" s="349"/>
      <c r="CV38" s="349"/>
      <c r="CW38" s="349"/>
      <c r="CX38" s="349"/>
      <c r="CY38" s="349"/>
      <c r="CZ38" s="349"/>
      <c r="DA38" s="349"/>
      <c r="DB38" s="349"/>
      <c r="DC38" s="349"/>
      <c r="DD38" s="349"/>
      <c r="DE38" s="349"/>
      <c r="DF38" s="349"/>
      <c r="DG38" s="349"/>
      <c r="DH38" s="349"/>
      <c r="DI38" s="349"/>
      <c r="DJ38" s="349"/>
      <c r="DK38" s="349"/>
      <c r="DL38" s="349"/>
      <c r="DM38" s="349"/>
      <c r="DN38" s="349"/>
      <c r="DO38" s="349"/>
      <c r="DP38" s="349"/>
      <c r="DQ38" s="349"/>
      <c r="DR38" s="349"/>
      <c r="DS38" s="349"/>
      <c r="DT38" s="349"/>
      <c r="DU38" s="349"/>
      <c r="DV38" s="349"/>
      <c r="DW38" s="349"/>
      <c r="DX38" s="349"/>
      <c r="DY38" s="349"/>
      <c r="DZ38" s="349"/>
      <c r="EA38" s="349"/>
      <c r="EB38" s="349"/>
      <c r="EC38" s="349"/>
      <c r="ED38" s="349"/>
      <c r="EE38" s="349"/>
      <c r="EF38" s="349"/>
      <c r="EG38" s="349"/>
      <c r="EH38" s="349"/>
      <c r="EI38" s="349"/>
      <c r="EJ38" s="349"/>
      <c r="EK38" s="349"/>
      <c r="EL38" s="349"/>
      <c r="EM38" s="349"/>
      <c r="EN38" s="349"/>
      <c r="EO38" s="349"/>
      <c r="EP38" s="349"/>
      <c r="EQ38" s="349"/>
      <c r="ER38" s="349"/>
      <c r="ES38" s="349"/>
      <c r="ET38" s="349"/>
      <c r="EU38" s="349"/>
      <c r="EV38" s="349"/>
      <c r="EW38" s="349"/>
      <c r="EX38" s="349"/>
      <c r="EY38" s="349"/>
      <c r="EZ38" s="349"/>
      <c r="FA38" s="349"/>
      <c r="FB38" s="349"/>
      <c r="FC38" s="349"/>
      <c r="FD38" s="349"/>
      <c r="FE38" s="349"/>
      <c r="FF38" s="349"/>
      <c r="FG38" s="349"/>
      <c r="FH38" s="349"/>
      <c r="FI38" s="349"/>
      <c r="FJ38" s="349"/>
      <c r="FK38" s="349"/>
      <c r="FL38" s="349"/>
      <c r="FM38" s="349"/>
      <c r="FN38" s="349"/>
      <c r="FO38" s="349"/>
      <c r="FP38" s="349"/>
      <c r="FQ38" s="349"/>
      <c r="FR38" s="349"/>
      <c r="FS38" s="349"/>
      <c r="FT38" s="349"/>
      <c r="FU38" s="349"/>
      <c r="FV38" s="349"/>
      <c r="FW38" s="349"/>
      <c r="FX38" s="349"/>
      <c r="FY38" s="349"/>
      <c r="FZ38" s="349"/>
      <c r="GA38" s="349"/>
      <c r="GB38" s="349"/>
      <c r="GC38" s="349"/>
      <c r="GD38" s="349"/>
      <c r="GE38" s="349"/>
      <c r="GF38" s="349"/>
      <c r="GG38" s="349"/>
      <c r="GH38" s="349"/>
      <c r="GI38" s="349"/>
      <c r="GJ38" s="349"/>
      <c r="GK38" s="349"/>
      <c r="GL38" s="349"/>
      <c r="GM38" s="349"/>
      <c r="GN38" s="349"/>
      <c r="GO38" s="349"/>
      <c r="GP38" s="349"/>
      <c r="GQ38" s="349"/>
      <c r="GR38" s="349"/>
      <c r="GS38" s="349"/>
      <c r="GT38" s="349"/>
      <c r="GU38" s="349"/>
      <c r="GV38" s="349"/>
      <c r="GW38" s="349"/>
      <c r="GX38" s="349"/>
      <c r="GY38" s="349"/>
      <c r="GZ38" s="349"/>
      <c r="HA38" s="349"/>
      <c r="HB38" s="349"/>
      <c r="HC38" s="349"/>
      <c r="HD38" s="349"/>
      <c r="HE38" s="349"/>
      <c r="HF38" s="349"/>
      <c r="HG38" s="349"/>
      <c r="HH38" s="349"/>
      <c r="HI38" s="349"/>
      <c r="HJ38" s="349"/>
      <c r="HK38" s="349"/>
      <c r="HL38" s="349"/>
      <c r="HM38" s="349"/>
      <c r="HN38" s="349"/>
      <c r="HO38" s="349"/>
      <c r="HP38" s="349"/>
      <c r="HQ38" s="349"/>
      <c r="HR38" s="349"/>
      <c r="HS38" s="349"/>
      <c r="HT38" s="349"/>
      <c r="HU38" s="349"/>
      <c r="HV38" s="349"/>
      <c r="HW38" s="349"/>
      <c r="HX38" s="349"/>
      <c r="HY38" s="349"/>
      <c r="HZ38" s="349"/>
      <c r="IA38" s="349"/>
      <c r="IB38" s="349"/>
      <c r="IC38" s="349"/>
      <c r="ID38" s="349"/>
      <c r="IE38" s="349"/>
      <c r="IF38" s="349"/>
      <c r="IG38" s="349"/>
      <c r="IH38" s="349"/>
      <c r="II38" s="349"/>
      <c r="IJ38" s="349"/>
      <c r="IK38" s="349"/>
      <c r="IL38" s="349"/>
      <c r="IM38" s="349"/>
      <c r="IN38" s="349"/>
      <c r="IO38" s="349"/>
      <c r="IP38" s="349"/>
      <c r="IQ38" s="349"/>
      <c r="IR38" s="349"/>
      <c r="IS38" s="349"/>
      <c r="IT38" s="349"/>
      <c r="IU38" s="349"/>
      <c r="IV38" s="349"/>
    </row>
    <row r="39" spans="1:256" s="137" customFormat="1" ht="12" customHeight="1">
      <c r="A39" s="557"/>
      <c r="B39" s="574"/>
      <c r="C39" s="993"/>
      <c r="D39" s="993"/>
      <c r="E39" s="993"/>
      <c r="F39" s="993"/>
      <c r="G39" s="993"/>
      <c r="H39" s="993"/>
      <c r="I39" s="993"/>
      <c r="J39" s="993"/>
      <c r="K39" s="993"/>
      <c r="L39" s="993"/>
      <c r="M39" s="993"/>
      <c r="N39" s="624"/>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7"/>
      <c r="AM39" s="517"/>
      <c r="AN39" s="517"/>
      <c r="AO39" s="517"/>
      <c r="AP39" s="517"/>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c r="BN39" s="517"/>
      <c r="BO39" s="517"/>
      <c r="BP39" s="517"/>
      <c r="BQ39" s="517"/>
      <c r="BR39" s="517"/>
      <c r="BS39" s="517"/>
      <c r="BT39" s="517"/>
      <c r="BU39" s="517"/>
      <c r="BV39" s="517"/>
      <c r="BW39" s="517"/>
      <c r="BX39" s="517"/>
      <c r="BY39" s="517"/>
      <c r="BZ39" s="517"/>
      <c r="CA39" s="517"/>
      <c r="CB39" s="517"/>
      <c r="CC39" s="517"/>
      <c r="CD39" s="517"/>
      <c r="CE39" s="517"/>
      <c r="CF39" s="517"/>
      <c r="CG39" s="517"/>
      <c r="CH39" s="517"/>
      <c r="CI39" s="517"/>
      <c r="CJ39" s="517"/>
      <c r="CK39" s="517"/>
      <c r="CL39" s="517"/>
      <c r="CM39" s="517"/>
      <c r="CN39" s="517"/>
      <c r="CO39" s="517"/>
      <c r="CP39" s="517"/>
      <c r="CQ39" s="517"/>
      <c r="CR39" s="517"/>
      <c r="CS39" s="517"/>
      <c r="CT39" s="517"/>
      <c r="CU39" s="517"/>
      <c r="CV39" s="517"/>
      <c r="CW39" s="517"/>
      <c r="CX39" s="517"/>
      <c r="CY39" s="517"/>
      <c r="CZ39" s="517"/>
      <c r="DA39" s="517"/>
      <c r="DB39" s="517"/>
      <c r="DC39" s="517"/>
      <c r="DD39" s="517"/>
      <c r="DE39" s="517"/>
      <c r="DF39" s="517"/>
      <c r="DG39" s="517"/>
      <c r="DH39" s="517"/>
      <c r="DI39" s="517"/>
      <c r="DJ39" s="517"/>
      <c r="DK39" s="517"/>
      <c r="DL39" s="517"/>
      <c r="DM39" s="517"/>
      <c r="DN39" s="517"/>
      <c r="DO39" s="517"/>
      <c r="DP39" s="517"/>
      <c r="DQ39" s="517"/>
      <c r="DR39" s="517"/>
      <c r="DS39" s="517"/>
      <c r="DT39" s="517"/>
      <c r="DU39" s="517"/>
      <c r="DV39" s="517"/>
      <c r="DW39" s="517"/>
      <c r="DX39" s="517"/>
      <c r="DY39" s="517"/>
      <c r="DZ39" s="517"/>
      <c r="EA39" s="517"/>
      <c r="EB39" s="517"/>
      <c r="EC39" s="517"/>
      <c r="ED39" s="517"/>
      <c r="EE39" s="517"/>
      <c r="EF39" s="517"/>
      <c r="EG39" s="517"/>
      <c r="EH39" s="517"/>
      <c r="EI39" s="517"/>
      <c r="EJ39" s="517"/>
      <c r="EK39" s="517"/>
      <c r="EL39" s="517"/>
      <c r="EM39" s="517"/>
      <c r="EN39" s="517"/>
      <c r="EO39" s="517"/>
      <c r="EP39" s="517"/>
      <c r="EQ39" s="517"/>
      <c r="ER39" s="517"/>
      <c r="ES39" s="517"/>
      <c r="ET39" s="517"/>
      <c r="EU39" s="517"/>
      <c r="EV39" s="517"/>
      <c r="EW39" s="517"/>
      <c r="EX39" s="517"/>
      <c r="EY39" s="517"/>
      <c r="EZ39" s="517"/>
      <c r="FA39" s="517"/>
      <c r="FB39" s="517"/>
      <c r="FC39" s="517"/>
      <c r="FD39" s="517"/>
      <c r="FE39" s="517"/>
      <c r="FF39" s="517"/>
      <c r="FG39" s="517"/>
      <c r="FH39" s="517"/>
      <c r="FI39" s="517"/>
      <c r="FJ39" s="517"/>
      <c r="FK39" s="517"/>
      <c r="FL39" s="517"/>
      <c r="FM39" s="517"/>
      <c r="FN39" s="517"/>
      <c r="FO39" s="517"/>
      <c r="FP39" s="517"/>
      <c r="FQ39" s="517"/>
      <c r="FR39" s="517"/>
      <c r="FS39" s="517"/>
      <c r="FT39" s="517"/>
      <c r="FU39" s="517"/>
      <c r="FV39" s="517"/>
      <c r="FW39" s="517"/>
      <c r="FX39" s="517"/>
      <c r="FY39" s="517"/>
      <c r="FZ39" s="517"/>
      <c r="GA39" s="517"/>
      <c r="GB39" s="517"/>
      <c r="GC39" s="517"/>
      <c r="GD39" s="517"/>
      <c r="GE39" s="517"/>
      <c r="GF39" s="517"/>
      <c r="GG39" s="517"/>
      <c r="GH39" s="517"/>
      <c r="GI39" s="517"/>
      <c r="GJ39" s="517"/>
      <c r="GK39" s="517"/>
      <c r="GL39" s="517"/>
      <c r="GM39" s="517"/>
      <c r="GN39" s="517"/>
      <c r="GO39" s="517"/>
      <c r="GP39" s="517"/>
      <c r="GQ39" s="517"/>
      <c r="GR39" s="517"/>
      <c r="GS39" s="517"/>
      <c r="GT39" s="517"/>
      <c r="GU39" s="517"/>
      <c r="GV39" s="517"/>
      <c r="GW39" s="517"/>
      <c r="GX39" s="517"/>
      <c r="GY39" s="517"/>
      <c r="GZ39" s="517"/>
      <c r="HA39" s="517"/>
      <c r="HB39" s="517"/>
      <c r="HC39" s="517"/>
      <c r="HD39" s="517"/>
      <c r="HE39" s="517"/>
      <c r="HF39" s="517"/>
      <c r="HG39" s="517"/>
      <c r="HH39" s="517"/>
      <c r="HI39" s="517"/>
      <c r="HJ39" s="517"/>
      <c r="HK39" s="517"/>
      <c r="HL39" s="517"/>
      <c r="HM39" s="517"/>
      <c r="HN39" s="517"/>
      <c r="HO39" s="517"/>
      <c r="HP39" s="517"/>
      <c r="HQ39" s="517"/>
      <c r="HR39" s="517"/>
      <c r="HS39" s="517"/>
      <c r="HT39" s="517"/>
      <c r="HU39" s="517"/>
      <c r="HV39" s="517"/>
      <c r="HW39" s="517"/>
      <c r="HX39" s="517"/>
      <c r="HY39" s="517"/>
      <c r="HZ39" s="517"/>
      <c r="IA39" s="517"/>
      <c r="IB39" s="517"/>
      <c r="IC39" s="517"/>
      <c r="ID39" s="517"/>
      <c r="IE39" s="517"/>
      <c r="IF39" s="517"/>
      <c r="IG39" s="517"/>
      <c r="IH39" s="517"/>
      <c r="II39" s="517"/>
      <c r="IJ39" s="517"/>
      <c r="IK39" s="517"/>
      <c r="IL39" s="517"/>
      <c r="IM39" s="517"/>
      <c r="IN39" s="517"/>
      <c r="IO39" s="517"/>
      <c r="IP39" s="517"/>
      <c r="IQ39" s="517"/>
      <c r="IR39" s="517"/>
      <c r="IS39" s="517"/>
      <c r="IT39" s="517"/>
      <c r="IU39" s="517"/>
      <c r="IV39" s="517"/>
    </row>
    <row r="40" spans="1:256" s="177" customFormat="1" ht="19.5" customHeight="1">
      <c r="A40" s="625"/>
      <c r="B40" s="626" t="s">
        <v>246</v>
      </c>
      <c r="C40" s="978" t="s">
        <v>270</v>
      </c>
      <c r="D40" s="978"/>
      <c r="E40" s="978"/>
      <c r="F40" s="978"/>
      <c r="G40" s="978"/>
      <c r="H40" s="978"/>
      <c r="I40" s="978"/>
      <c r="J40" s="978"/>
      <c r="K40" s="978"/>
      <c r="L40" s="978"/>
      <c r="M40" s="978"/>
      <c r="N40" s="141"/>
      <c r="O40" s="627"/>
      <c r="P40" s="627"/>
      <c r="Q40" s="627"/>
      <c r="R40" s="627"/>
      <c r="S40" s="627"/>
      <c r="T40" s="627"/>
      <c r="U40" s="627"/>
      <c r="V40" s="627"/>
      <c r="W40" s="627"/>
      <c r="X40" s="627"/>
      <c r="Y40" s="627"/>
      <c r="Z40" s="627"/>
      <c r="AA40" s="627"/>
      <c r="AB40" s="627"/>
      <c r="AC40" s="627"/>
      <c r="AD40" s="627"/>
      <c r="AE40" s="627"/>
      <c r="AF40" s="627"/>
      <c r="AG40" s="627"/>
      <c r="AH40" s="627"/>
      <c r="AI40" s="627"/>
      <c r="AJ40" s="627"/>
      <c r="AK40" s="627"/>
      <c r="AL40" s="627"/>
      <c r="AM40" s="627"/>
      <c r="AN40" s="627"/>
      <c r="AO40" s="627"/>
      <c r="AP40" s="627"/>
      <c r="AQ40" s="627"/>
      <c r="AR40" s="627"/>
      <c r="AS40" s="627"/>
      <c r="AT40" s="627"/>
      <c r="AU40" s="627"/>
      <c r="AV40" s="627"/>
      <c r="AW40" s="627"/>
      <c r="AX40" s="627"/>
      <c r="AY40" s="627"/>
      <c r="AZ40" s="627"/>
      <c r="BA40" s="627"/>
      <c r="BB40" s="627"/>
      <c r="BC40" s="627"/>
      <c r="BD40" s="627"/>
      <c r="BE40" s="627"/>
      <c r="BF40" s="627"/>
      <c r="BG40" s="627"/>
      <c r="BH40" s="627"/>
      <c r="BI40" s="627"/>
      <c r="BJ40" s="627"/>
      <c r="BK40" s="627"/>
      <c r="BL40" s="627"/>
      <c r="BM40" s="627"/>
      <c r="BN40" s="627"/>
      <c r="BO40" s="627"/>
      <c r="BP40" s="627"/>
      <c r="BQ40" s="627"/>
      <c r="BR40" s="627"/>
      <c r="BS40" s="627"/>
      <c r="BT40" s="627"/>
      <c r="BU40" s="627"/>
      <c r="BV40" s="627"/>
      <c r="BW40" s="627"/>
      <c r="BX40" s="627"/>
      <c r="BY40" s="627"/>
      <c r="BZ40" s="627"/>
      <c r="CA40" s="627"/>
      <c r="CB40" s="627"/>
      <c r="CC40" s="627"/>
      <c r="CD40" s="627"/>
      <c r="CE40" s="627"/>
      <c r="CF40" s="627"/>
      <c r="CG40" s="627"/>
      <c r="CH40" s="627"/>
      <c r="CI40" s="627"/>
      <c r="CJ40" s="627"/>
      <c r="CK40" s="627"/>
      <c r="CL40" s="627"/>
      <c r="CM40" s="627"/>
      <c r="CN40" s="627"/>
      <c r="CO40" s="627"/>
      <c r="CP40" s="627"/>
      <c r="CQ40" s="627"/>
      <c r="CR40" s="627"/>
      <c r="CS40" s="627"/>
      <c r="CT40" s="627"/>
      <c r="CU40" s="627"/>
      <c r="CV40" s="627"/>
      <c r="CW40" s="627"/>
      <c r="CX40" s="627"/>
      <c r="CY40" s="627"/>
      <c r="CZ40" s="627"/>
      <c r="DA40" s="627"/>
      <c r="DB40" s="627"/>
      <c r="DC40" s="627"/>
      <c r="DD40" s="627"/>
      <c r="DE40" s="627"/>
      <c r="DF40" s="627"/>
      <c r="DG40" s="627"/>
      <c r="DH40" s="627"/>
      <c r="DI40" s="627"/>
      <c r="DJ40" s="627"/>
      <c r="DK40" s="627"/>
      <c r="DL40" s="627"/>
      <c r="DM40" s="627"/>
      <c r="DN40" s="627"/>
      <c r="DO40" s="627"/>
      <c r="DP40" s="627"/>
      <c r="DQ40" s="627"/>
      <c r="DR40" s="627"/>
      <c r="DS40" s="627"/>
      <c r="DT40" s="627"/>
      <c r="DU40" s="627"/>
      <c r="DV40" s="627"/>
      <c r="DW40" s="627"/>
      <c r="DX40" s="627"/>
      <c r="DY40" s="627"/>
      <c r="DZ40" s="627"/>
      <c r="EA40" s="627"/>
      <c r="EB40" s="627"/>
      <c r="EC40" s="627"/>
      <c r="ED40" s="627"/>
      <c r="EE40" s="627"/>
      <c r="EF40" s="627"/>
      <c r="EG40" s="627"/>
      <c r="EH40" s="627"/>
      <c r="EI40" s="627"/>
      <c r="EJ40" s="627"/>
      <c r="EK40" s="627"/>
      <c r="EL40" s="627"/>
      <c r="EM40" s="627"/>
      <c r="EN40" s="627"/>
      <c r="EO40" s="627"/>
      <c r="EP40" s="627"/>
      <c r="EQ40" s="627"/>
      <c r="ER40" s="627"/>
      <c r="ES40" s="627"/>
      <c r="ET40" s="627"/>
      <c r="EU40" s="627"/>
      <c r="EV40" s="627"/>
      <c r="EW40" s="627"/>
      <c r="EX40" s="627"/>
      <c r="EY40" s="627"/>
      <c r="EZ40" s="627"/>
      <c r="FA40" s="627"/>
      <c r="FB40" s="627"/>
      <c r="FC40" s="627"/>
      <c r="FD40" s="627"/>
      <c r="FE40" s="627"/>
      <c r="FF40" s="627"/>
      <c r="FG40" s="627"/>
      <c r="FH40" s="627"/>
      <c r="FI40" s="627"/>
      <c r="FJ40" s="627"/>
      <c r="FK40" s="627"/>
      <c r="FL40" s="627"/>
      <c r="FM40" s="627"/>
      <c r="FN40" s="627"/>
      <c r="FO40" s="627"/>
      <c r="FP40" s="627"/>
      <c r="FQ40" s="627"/>
      <c r="FR40" s="627"/>
      <c r="FS40" s="627"/>
      <c r="FT40" s="627"/>
      <c r="FU40" s="627"/>
      <c r="FV40" s="627"/>
      <c r="FW40" s="627"/>
      <c r="FX40" s="627"/>
      <c r="FY40" s="627"/>
      <c r="FZ40" s="627"/>
      <c r="GA40" s="627"/>
      <c r="GB40" s="627"/>
      <c r="GC40" s="627"/>
      <c r="GD40" s="627"/>
      <c r="GE40" s="627"/>
      <c r="GF40" s="627"/>
      <c r="GG40" s="627"/>
      <c r="GH40" s="627"/>
      <c r="GI40" s="627"/>
      <c r="GJ40" s="627"/>
      <c r="GK40" s="627"/>
      <c r="GL40" s="627"/>
      <c r="GM40" s="627"/>
      <c r="GN40" s="627"/>
      <c r="GO40" s="627"/>
      <c r="GP40" s="627"/>
      <c r="GQ40" s="627"/>
      <c r="GR40" s="627"/>
      <c r="GS40" s="627"/>
      <c r="GT40" s="627"/>
      <c r="GU40" s="627"/>
      <c r="GV40" s="627"/>
      <c r="GW40" s="627"/>
      <c r="GX40" s="627"/>
      <c r="GY40" s="627"/>
      <c r="GZ40" s="627"/>
      <c r="HA40" s="627"/>
      <c r="HB40" s="627"/>
      <c r="HC40" s="627"/>
      <c r="HD40" s="627"/>
      <c r="HE40" s="627"/>
      <c r="HF40" s="627"/>
      <c r="HG40" s="627"/>
      <c r="HH40" s="627"/>
      <c r="HI40" s="627"/>
      <c r="HJ40" s="627"/>
      <c r="HK40" s="627"/>
      <c r="HL40" s="627"/>
      <c r="HM40" s="627"/>
      <c r="HN40" s="627"/>
      <c r="HO40" s="627"/>
      <c r="HP40" s="627"/>
      <c r="HQ40" s="627"/>
      <c r="HR40" s="627"/>
      <c r="HS40" s="627"/>
      <c r="HT40" s="627"/>
      <c r="HU40" s="627"/>
      <c r="HV40" s="627"/>
      <c r="HW40" s="627"/>
      <c r="HX40" s="627"/>
      <c r="HY40" s="627"/>
      <c r="HZ40" s="627"/>
      <c r="IA40" s="627"/>
      <c r="IB40" s="627"/>
      <c r="IC40" s="627"/>
      <c r="ID40" s="627"/>
      <c r="IE40" s="627"/>
      <c r="IF40" s="627"/>
      <c r="IG40" s="627"/>
      <c r="IH40" s="627"/>
      <c r="II40" s="627"/>
      <c r="IJ40" s="627"/>
      <c r="IK40" s="627"/>
      <c r="IL40" s="627"/>
      <c r="IM40" s="627"/>
      <c r="IN40" s="627"/>
      <c r="IO40" s="627"/>
      <c r="IP40" s="627"/>
      <c r="IQ40" s="627"/>
      <c r="IR40" s="627"/>
      <c r="IS40" s="627"/>
      <c r="IT40" s="627"/>
      <c r="IU40" s="627"/>
      <c r="IV40" s="627"/>
    </row>
    <row r="41" spans="1:256" ht="19.5" customHeight="1">
      <c r="A41" s="557"/>
      <c r="B41" s="347"/>
      <c r="C41" s="47" t="s">
        <v>551</v>
      </c>
      <c r="D41" s="13"/>
      <c r="E41" s="13"/>
      <c r="F41" s="13"/>
      <c r="G41" s="13"/>
      <c r="H41" s="13"/>
      <c r="I41" s="13"/>
      <c r="J41" s="13"/>
      <c r="K41" s="13"/>
      <c r="L41" s="13"/>
      <c r="M41" s="13"/>
      <c r="N41" s="13"/>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7"/>
      <c r="CD41" s="347"/>
      <c r="CE41" s="347"/>
      <c r="CF41" s="347"/>
      <c r="CG41" s="347"/>
      <c r="CH41" s="347"/>
      <c r="CI41" s="347"/>
      <c r="CJ41" s="347"/>
      <c r="CK41" s="347"/>
      <c r="CL41" s="347"/>
      <c r="CM41" s="347"/>
      <c r="CN41" s="347"/>
      <c r="CO41" s="347"/>
      <c r="CP41" s="347"/>
      <c r="CQ41" s="347"/>
      <c r="CR41" s="347"/>
      <c r="CS41" s="347"/>
      <c r="CT41" s="347"/>
      <c r="CU41" s="347"/>
      <c r="CV41" s="347"/>
      <c r="CW41" s="347"/>
      <c r="CX41" s="347"/>
      <c r="CY41" s="347"/>
      <c r="CZ41" s="347"/>
      <c r="DA41" s="347"/>
      <c r="DB41" s="347"/>
      <c r="DC41" s="347"/>
      <c r="DD41" s="347"/>
      <c r="DE41" s="347"/>
      <c r="DF41" s="347"/>
      <c r="DG41" s="347"/>
      <c r="DH41" s="347"/>
      <c r="DI41" s="347"/>
      <c r="DJ41" s="347"/>
      <c r="DK41" s="347"/>
      <c r="DL41" s="347"/>
      <c r="DM41" s="347"/>
      <c r="DN41" s="347"/>
      <c r="DO41" s="347"/>
      <c r="DP41" s="347"/>
      <c r="DQ41" s="347"/>
      <c r="DR41" s="347"/>
      <c r="DS41" s="347"/>
      <c r="DT41" s="347"/>
      <c r="DU41" s="347"/>
      <c r="DV41" s="347"/>
      <c r="DW41" s="347"/>
      <c r="DX41" s="347"/>
      <c r="DY41" s="347"/>
      <c r="DZ41" s="347"/>
      <c r="EA41" s="347"/>
      <c r="EB41" s="347"/>
      <c r="EC41" s="347"/>
      <c r="ED41" s="347"/>
      <c r="EE41" s="347"/>
      <c r="EF41" s="347"/>
      <c r="EG41" s="347"/>
      <c r="EH41" s="347"/>
      <c r="EI41" s="347"/>
      <c r="EJ41" s="347"/>
      <c r="EK41" s="347"/>
      <c r="EL41" s="347"/>
      <c r="EM41" s="347"/>
      <c r="EN41" s="347"/>
      <c r="EO41" s="347"/>
      <c r="EP41" s="347"/>
      <c r="EQ41" s="347"/>
      <c r="ER41" s="347"/>
      <c r="ES41" s="347"/>
      <c r="ET41" s="347"/>
      <c r="EU41" s="347"/>
      <c r="EV41" s="347"/>
      <c r="EW41" s="347"/>
      <c r="EX41" s="347"/>
      <c r="EY41" s="347"/>
      <c r="EZ41" s="347"/>
      <c r="FA41" s="347"/>
      <c r="FB41" s="347"/>
      <c r="FC41" s="347"/>
      <c r="FD41" s="347"/>
      <c r="FE41" s="347"/>
      <c r="FF41" s="347"/>
      <c r="FG41" s="347"/>
      <c r="FH41" s="347"/>
      <c r="FI41" s="347"/>
      <c r="FJ41" s="347"/>
      <c r="FK41" s="347"/>
      <c r="FL41" s="347"/>
      <c r="FM41" s="347"/>
      <c r="FN41" s="347"/>
      <c r="FO41" s="347"/>
      <c r="FP41" s="347"/>
      <c r="FQ41" s="347"/>
      <c r="FR41" s="347"/>
      <c r="FS41" s="347"/>
      <c r="FT41" s="347"/>
      <c r="FU41" s="347"/>
      <c r="FV41" s="347"/>
      <c r="FW41" s="347"/>
      <c r="FX41" s="347"/>
      <c r="FY41" s="347"/>
      <c r="FZ41" s="347"/>
      <c r="GA41" s="347"/>
      <c r="GB41" s="347"/>
      <c r="GC41" s="347"/>
      <c r="GD41" s="347"/>
      <c r="GE41" s="347"/>
      <c r="GF41" s="347"/>
      <c r="GG41" s="347"/>
      <c r="GH41" s="347"/>
      <c r="GI41" s="347"/>
      <c r="GJ41" s="347"/>
      <c r="GK41" s="347"/>
      <c r="GL41" s="347"/>
      <c r="GM41" s="347"/>
      <c r="GN41" s="347"/>
      <c r="GO41" s="347"/>
      <c r="GP41" s="347"/>
      <c r="GQ41" s="347"/>
      <c r="GR41" s="347"/>
      <c r="GS41" s="347"/>
      <c r="GT41" s="347"/>
      <c r="GU41" s="347"/>
      <c r="GV41" s="347"/>
      <c r="GW41" s="347"/>
      <c r="GX41" s="347"/>
      <c r="GY41" s="347"/>
      <c r="GZ41" s="347"/>
      <c r="HA41" s="347"/>
      <c r="HB41" s="347"/>
      <c r="HC41" s="347"/>
      <c r="HD41" s="347"/>
      <c r="HE41" s="347"/>
      <c r="HF41" s="347"/>
      <c r="HG41" s="347"/>
      <c r="HH41" s="347"/>
      <c r="HI41" s="347"/>
      <c r="HJ41" s="347"/>
      <c r="HK41" s="347"/>
      <c r="HL41" s="347"/>
      <c r="HM41" s="347"/>
      <c r="HN41" s="347"/>
      <c r="HO41" s="347"/>
      <c r="HP41" s="347"/>
      <c r="HQ41" s="347"/>
      <c r="HR41" s="347"/>
      <c r="HS41" s="347"/>
      <c r="HT41" s="347"/>
      <c r="HU41" s="347"/>
      <c r="HV41" s="347"/>
      <c r="HW41" s="347"/>
      <c r="HX41" s="347"/>
      <c r="HY41" s="347"/>
      <c r="HZ41" s="347"/>
      <c r="IA41" s="347"/>
      <c r="IB41" s="347"/>
      <c r="IC41" s="347"/>
      <c r="ID41" s="347"/>
      <c r="IE41" s="347"/>
      <c r="IF41" s="347"/>
      <c r="IG41" s="347"/>
      <c r="IH41" s="347"/>
      <c r="II41" s="347"/>
      <c r="IJ41" s="347"/>
      <c r="IK41" s="347"/>
      <c r="IL41" s="347"/>
      <c r="IM41" s="347"/>
      <c r="IN41" s="347"/>
      <c r="IO41" s="347"/>
      <c r="IP41" s="347"/>
      <c r="IQ41" s="347"/>
      <c r="IR41" s="347"/>
      <c r="IS41" s="347"/>
      <c r="IT41" s="347"/>
      <c r="IU41" s="347"/>
      <c r="IV41" s="347"/>
    </row>
    <row r="42" spans="1:256" ht="33" customHeight="1">
      <c r="A42" s="557"/>
      <c r="B42" s="347"/>
      <c r="C42" s="976" t="s">
        <v>459</v>
      </c>
      <c r="D42" s="976"/>
      <c r="E42" s="976"/>
      <c r="F42" s="976"/>
      <c r="G42" s="976"/>
      <c r="H42" s="976"/>
      <c r="I42" s="976"/>
      <c r="J42" s="976"/>
      <c r="K42" s="976"/>
      <c r="L42" s="976"/>
      <c r="M42" s="976"/>
      <c r="N42" s="976"/>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7"/>
      <c r="BE42" s="347"/>
      <c r="BF42" s="347"/>
      <c r="BG42" s="347"/>
      <c r="BH42" s="347"/>
      <c r="BI42" s="347"/>
      <c r="BJ42" s="347"/>
      <c r="BK42" s="347"/>
      <c r="BL42" s="347"/>
      <c r="BM42" s="347"/>
      <c r="BN42" s="347"/>
      <c r="BO42" s="347"/>
      <c r="BP42" s="347"/>
      <c r="BQ42" s="347"/>
      <c r="BR42" s="347"/>
      <c r="BS42" s="347"/>
      <c r="BT42" s="347"/>
      <c r="BU42" s="347"/>
      <c r="BV42" s="347"/>
      <c r="BW42" s="347"/>
      <c r="BX42" s="347"/>
      <c r="BY42" s="347"/>
      <c r="BZ42" s="347"/>
      <c r="CA42" s="347"/>
      <c r="CB42" s="347"/>
      <c r="CC42" s="347"/>
      <c r="CD42" s="347"/>
      <c r="CE42" s="347"/>
      <c r="CF42" s="347"/>
      <c r="CG42" s="347"/>
      <c r="CH42" s="347"/>
      <c r="CI42" s="347"/>
      <c r="CJ42" s="347"/>
      <c r="CK42" s="347"/>
      <c r="CL42" s="347"/>
      <c r="CM42" s="347"/>
      <c r="CN42" s="347"/>
      <c r="CO42" s="347"/>
      <c r="CP42" s="347"/>
      <c r="CQ42" s="347"/>
      <c r="CR42" s="347"/>
      <c r="CS42" s="347"/>
      <c r="CT42" s="347"/>
      <c r="CU42" s="347"/>
      <c r="CV42" s="347"/>
      <c r="CW42" s="347"/>
      <c r="CX42" s="347"/>
      <c r="CY42" s="347"/>
      <c r="CZ42" s="347"/>
      <c r="DA42" s="347"/>
      <c r="DB42" s="347"/>
      <c r="DC42" s="347"/>
      <c r="DD42" s="347"/>
      <c r="DE42" s="347"/>
      <c r="DF42" s="347"/>
      <c r="DG42" s="347"/>
      <c r="DH42" s="347"/>
      <c r="DI42" s="347"/>
      <c r="DJ42" s="347"/>
      <c r="DK42" s="347"/>
      <c r="DL42" s="347"/>
      <c r="DM42" s="347"/>
      <c r="DN42" s="347"/>
      <c r="DO42" s="347"/>
      <c r="DP42" s="347"/>
      <c r="DQ42" s="347"/>
      <c r="DR42" s="347"/>
      <c r="DS42" s="347"/>
      <c r="DT42" s="347"/>
      <c r="DU42" s="347"/>
      <c r="DV42" s="347"/>
      <c r="DW42" s="347"/>
      <c r="DX42" s="347"/>
      <c r="DY42" s="347"/>
      <c r="DZ42" s="347"/>
      <c r="EA42" s="347"/>
      <c r="EB42" s="347"/>
      <c r="EC42" s="347"/>
      <c r="ED42" s="347"/>
      <c r="EE42" s="347"/>
      <c r="EF42" s="347"/>
      <c r="EG42" s="347"/>
      <c r="EH42" s="347"/>
      <c r="EI42" s="347"/>
      <c r="EJ42" s="347"/>
      <c r="EK42" s="347"/>
      <c r="EL42" s="347"/>
      <c r="EM42" s="347"/>
      <c r="EN42" s="347"/>
      <c r="EO42" s="347"/>
      <c r="EP42" s="347"/>
      <c r="EQ42" s="347"/>
      <c r="ER42" s="347"/>
      <c r="ES42" s="347"/>
      <c r="ET42" s="347"/>
      <c r="EU42" s="347"/>
      <c r="EV42" s="347"/>
      <c r="EW42" s="347"/>
      <c r="EX42" s="347"/>
      <c r="EY42" s="347"/>
      <c r="EZ42" s="347"/>
      <c r="FA42" s="347"/>
      <c r="FB42" s="347"/>
      <c r="FC42" s="347"/>
      <c r="FD42" s="347"/>
      <c r="FE42" s="347"/>
      <c r="FF42" s="347"/>
      <c r="FG42" s="347"/>
      <c r="FH42" s="347"/>
      <c r="FI42" s="347"/>
      <c r="FJ42" s="347"/>
      <c r="FK42" s="347"/>
      <c r="FL42" s="347"/>
      <c r="FM42" s="347"/>
      <c r="FN42" s="347"/>
      <c r="FO42" s="347"/>
      <c r="FP42" s="347"/>
      <c r="FQ42" s="347"/>
      <c r="FR42" s="347"/>
      <c r="FS42" s="347"/>
      <c r="FT42" s="347"/>
      <c r="FU42" s="347"/>
      <c r="FV42" s="347"/>
      <c r="FW42" s="347"/>
      <c r="FX42" s="347"/>
      <c r="FY42" s="347"/>
      <c r="FZ42" s="347"/>
      <c r="GA42" s="347"/>
      <c r="GB42" s="347"/>
      <c r="GC42" s="347"/>
      <c r="GD42" s="347"/>
      <c r="GE42" s="347"/>
      <c r="GF42" s="347"/>
      <c r="GG42" s="347"/>
      <c r="GH42" s="347"/>
      <c r="GI42" s="347"/>
      <c r="GJ42" s="347"/>
      <c r="GK42" s="347"/>
      <c r="GL42" s="347"/>
      <c r="GM42" s="347"/>
      <c r="GN42" s="347"/>
      <c r="GO42" s="347"/>
      <c r="GP42" s="347"/>
      <c r="GQ42" s="347"/>
      <c r="GR42" s="347"/>
      <c r="GS42" s="347"/>
      <c r="GT42" s="347"/>
      <c r="GU42" s="347"/>
      <c r="GV42" s="347"/>
      <c r="GW42" s="347"/>
      <c r="GX42" s="347"/>
      <c r="GY42" s="347"/>
      <c r="GZ42" s="347"/>
      <c r="HA42" s="347"/>
      <c r="HB42" s="347"/>
      <c r="HC42" s="347"/>
      <c r="HD42" s="347"/>
      <c r="HE42" s="347"/>
      <c r="HF42" s="347"/>
      <c r="HG42" s="347"/>
      <c r="HH42" s="347"/>
      <c r="HI42" s="347"/>
      <c r="HJ42" s="347"/>
      <c r="HK42" s="347"/>
      <c r="HL42" s="347"/>
      <c r="HM42" s="347"/>
      <c r="HN42" s="347"/>
      <c r="HO42" s="347"/>
      <c r="HP42" s="347"/>
      <c r="HQ42" s="347"/>
      <c r="HR42" s="347"/>
      <c r="HS42" s="347"/>
      <c r="HT42" s="347"/>
      <c r="HU42" s="347"/>
      <c r="HV42" s="347"/>
      <c r="HW42" s="347"/>
      <c r="HX42" s="347"/>
      <c r="HY42" s="347"/>
      <c r="HZ42" s="347"/>
      <c r="IA42" s="347"/>
      <c r="IB42" s="347"/>
      <c r="IC42" s="347"/>
      <c r="ID42" s="347"/>
      <c r="IE42" s="347"/>
      <c r="IF42" s="347"/>
      <c r="IG42" s="347"/>
      <c r="IH42" s="347"/>
      <c r="II42" s="347"/>
      <c r="IJ42" s="347"/>
      <c r="IK42" s="347"/>
      <c r="IL42" s="347"/>
      <c r="IM42" s="347"/>
      <c r="IN42" s="347"/>
      <c r="IO42" s="347"/>
      <c r="IP42" s="347"/>
      <c r="IQ42" s="347"/>
      <c r="IR42" s="347"/>
      <c r="IS42" s="347"/>
      <c r="IT42" s="347"/>
      <c r="IU42" s="347"/>
      <c r="IV42" s="347"/>
    </row>
    <row r="43" ht="13.5">
      <c r="A43" s="29"/>
    </row>
    <row r="44" ht="18" customHeight="1">
      <c r="A44" s="29"/>
    </row>
    <row r="45" ht="18" customHeight="1">
      <c r="A45" s="29"/>
    </row>
  </sheetData>
  <sheetProtection/>
  <mergeCells count="25">
    <mergeCell ref="B33:B35"/>
    <mergeCell ref="B36:B38"/>
    <mergeCell ref="C39:M39"/>
    <mergeCell ref="K13:K20"/>
    <mergeCell ref="L13:L20"/>
    <mergeCell ref="M13:M20"/>
    <mergeCell ref="O22:O26"/>
    <mergeCell ref="B27:B29"/>
    <mergeCell ref="B30:B32"/>
    <mergeCell ref="E13:E20"/>
    <mergeCell ref="F13:F20"/>
    <mergeCell ref="G13:G20"/>
    <mergeCell ref="H13:H20"/>
    <mergeCell ref="I13:I20"/>
    <mergeCell ref="J13:J20"/>
    <mergeCell ref="B5:N5"/>
    <mergeCell ref="B6:N6"/>
    <mergeCell ref="B8:N8"/>
    <mergeCell ref="C40:M40"/>
    <mergeCell ref="C42:N42"/>
    <mergeCell ref="B9:N9"/>
    <mergeCell ref="B7:N7"/>
    <mergeCell ref="B10:N10"/>
    <mergeCell ref="B13:C20"/>
    <mergeCell ref="D13:D20"/>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3"/>
  <headerFooter alignWithMargins="0">
    <oddFooter>&amp;C- 11 -</oddFooter>
  </headerFooter>
  <legacyDrawing r:id="rId2"/>
</worksheet>
</file>

<file path=xl/worksheets/sheet12.xml><?xml version="1.0" encoding="utf-8"?>
<worksheet xmlns="http://schemas.openxmlformats.org/spreadsheetml/2006/main" xmlns:r="http://schemas.openxmlformats.org/officeDocument/2006/relationships">
  <sheetPr>
    <tabColor theme="4"/>
    <pageSetUpPr fitToPage="1"/>
  </sheetPr>
  <dimension ref="A1:IV53"/>
  <sheetViews>
    <sheetView zoomScale="90" zoomScaleNormal="90" zoomScaleSheetLayoutView="100" workbookViewId="0" topLeftCell="A1">
      <pane xSplit="3" ySplit="4" topLeftCell="D5" activePane="bottomRight" state="frozen"/>
      <selection pane="topLeft" activeCell="A1" sqref="A1:D1"/>
      <selection pane="topRight" activeCell="A1" sqref="A1:D1"/>
      <selection pane="bottomLeft" activeCell="A1" sqref="A1:D1"/>
      <selection pane="bottomRight" activeCell="A1" sqref="A1:D1"/>
    </sheetView>
  </sheetViews>
  <sheetFormatPr defaultColWidth="9.00390625" defaultRowHeight="13.5"/>
  <cols>
    <col min="1" max="1" width="4.875" style="41" customWidth="1"/>
    <col min="2" max="2" width="4.25390625" style="41" customWidth="1"/>
    <col min="3" max="3" width="23.125" style="42" customWidth="1"/>
    <col min="4" max="4" width="8.25390625" style="41" customWidth="1"/>
    <col min="5" max="7" width="8.25390625" style="45" customWidth="1"/>
    <col min="8" max="8" width="8.25390625" style="44" hidden="1" customWidth="1"/>
    <col min="9" max="12" width="8.25390625" style="45" customWidth="1"/>
    <col min="13" max="13" width="8.25390625" style="44" hidden="1" customWidth="1"/>
    <col min="14" max="17" width="8.25390625" style="45" customWidth="1"/>
    <col min="18" max="16384" width="9.00390625" style="41" customWidth="1"/>
  </cols>
  <sheetData>
    <row r="1" spans="1:17" ht="17.25">
      <c r="A1" s="1054" t="s">
        <v>460</v>
      </c>
      <c r="B1" s="1054"/>
      <c r="C1" s="1054"/>
      <c r="D1" s="1054"/>
      <c r="E1" s="1054"/>
      <c r="F1" s="1054"/>
      <c r="G1" s="1054"/>
      <c r="H1" s="1054"/>
      <c r="I1" s="1054"/>
      <c r="J1" s="1054"/>
      <c r="K1" s="1054"/>
      <c r="L1" s="1054"/>
      <c r="M1" s="1054"/>
      <c r="N1" s="1054"/>
      <c r="O1" s="1054"/>
      <c r="P1" s="1054"/>
      <c r="Q1" s="1054"/>
    </row>
    <row r="2" spans="1:17" ht="13.5">
      <c r="A2" s="55"/>
      <c r="B2" s="55"/>
      <c r="C2" s="56"/>
      <c r="D2" s="55"/>
      <c r="E2" s="55"/>
      <c r="F2" s="55"/>
      <c r="G2" s="55"/>
      <c r="H2" s="55"/>
      <c r="I2" s="55"/>
      <c r="J2" s="55"/>
      <c r="K2" s="55"/>
      <c r="L2" s="55"/>
      <c r="M2" s="55"/>
      <c r="N2" s="55"/>
      <c r="O2" s="55"/>
      <c r="P2" s="1055" t="s">
        <v>461</v>
      </c>
      <c r="Q2" s="1055"/>
    </row>
    <row r="3" spans="1:18" ht="18" customHeight="1">
      <c r="A3" s="1056" t="s">
        <v>462</v>
      </c>
      <c r="B3" s="1056"/>
      <c r="C3" s="1056"/>
      <c r="D3" s="1059" t="s">
        <v>41</v>
      </c>
      <c r="E3" s="1059"/>
      <c r="F3" s="1059"/>
      <c r="G3" s="1059"/>
      <c r="H3" s="99" t="s">
        <v>137</v>
      </c>
      <c r="I3" s="1060" t="s">
        <v>42</v>
      </c>
      <c r="J3" s="1060"/>
      <c r="K3" s="1060"/>
      <c r="L3" s="1060"/>
      <c r="M3" s="99" t="s">
        <v>137</v>
      </c>
      <c r="N3" s="1060" t="s">
        <v>43</v>
      </c>
      <c r="O3" s="1060"/>
      <c r="P3" s="1060"/>
      <c r="Q3" s="1060"/>
      <c r="R3" s="43" t="s">
        <v>44</v>
      </c>
    </row>
    <row r="4" spans="1:18" ht="18" customHeight="1">
      <c r="A4" s="1057"/>
      <c r="B4" s="1057"/>
      <c r="C4" s="1058"/>
      <c r="D4" s="178" t="s">
        <v>463</v>
      </c>
      <c r="E4" s="179" t="s">
        <v>464</v>
      </c>
      <c r="F4" s="179" t="s">
        <v>465</v>
      </c>
      <c r="G4" s="180" t="s">
        <v>466</v>
      </c>
      <c r="H4" s="181"/>
      <c r="I4" s="178" t="s">
        <v>467</v>
      </c>
      <c r="J4" s="179" t="s">
        <v>468</v>
      </c>
      <c r="K4" s="179" t="s">
        <v>469</v>
      </c>
      <c r="L4" s="180" t="s">
        <v>466</v>
      </c>
      <c r="M4" s="181"/>
      <c r="N4" s="178" t="s">
        <v>467</v>
      </c>
      <c r="O4" s="179" t="s">
        <v>468</v>
      </c>
      <c r="P4" s="179" t="s">
        <v>469</v>
      </c>
      <c r="Q4" s="180" t="s">
        <v>466</v>
      </c>
      <c r="R4" s="43" t="s">
        <v>44</v>
      </c>
    </row>
    <row r="5" spans="1:18" ht="23.25" customHeight="1">
      <c r="A5" s="1044" t="s">
        <v>167</v>
      </c>
      <c r="B5" s="1045" t="s">
        <v>31</v>
      </c>
      <c r="C5" s="1046"/>
      <c r="D5" s="182">
        <v>100</v>
      </c>
      <c r="E5" s="183">
        <v>100</v>
      </c>
      <c r="F5" s="183">
        <v>100</v>
      </c>
      <c r="G5" s="184">
        <v>100</v>
      </c>
      <c r="H5" s="185"/>
      <c r="I5" s="182">
        <v>100</v>
      </c>
      <c r="J5" s="183">
        <v>100</v>
      </c>
      <c r="K5" s="183">
        <v>100</v>
      </c>
      <c r="L5" s="184">
        <v>100</v>
      </c>
      <c r="M5" s="185"/>
      <c r="N5" s="182">
        <v>100</v>
      </c>
      <c r="O5" s="183">
        <v>100</v>
      </c>
      <c r="P5" s="183">
        <v>100</v>
      </c>
      <c r="Q5" s="184">
        <v>100</v>
      </c>
      <c r="R5" s="43"/>
    </row>
    <row r="6" spans="1:18" ht="23.25" customHeight="1">
      <c r="A6" s="1044"/>
      <c r="B6" s="1047" t="s">
        <v>179</v>
      </c>
      <c r="C6" s="132" t="s">
        <v>154</v>
      </c>
      <c r="D6" s="186" t="s">
        <v>329</v>
      </c>
      <c r="E6" s="187">
        <v>65</v>
      </c>
      <c r="F6" s="187">
        <v>40.6</v>
      </c>
      <c r="G6" s="188">
        <v>29.6</v>
      </c>
      <c r="H6" s="189"/>
      <c r="I6" s="190" t="s">
        <v>329</v>
      </c>
      <c r="J6" s="187">
        <v>68.9</v>
      </c>
      <c r="K6" s="187">
        <v>45.3</v>
      </c>
      <c r="L6" s="188">
        <v>32.8</v>
      </c>
      <c r="M6" s="191"/>
      <c r="N6" s="190" t="s">
        <v>329</v>
      </c>
      <c r="O6" s="187">
        <v>60.8</v>
      </c>
      <c r="P6" s="187">
        <v>35.7</v>
      </c>
      <c r="Q6" s="188">
        <v>26.2</v>
      </c>
      <c r="R6" s="43"/>
    </row>
    <row r="7" spans="1:18" ht="23.25" customHeight="1">
      <c r="A7" s="1044"/>
      <c r="B7" s="1047"/>
      <c r="C7" s="133" t="s">
        <v>45</v>
      </c>
      <c r="D7" s="192" t="s">
        <v>329</v>
      </c>
      <c r="E7" s="193">
        <v>10.3</v>
      </c>
      <c r="F7" s="193">
        <v>9.9</v>
      </c>
      <c r="G7" s="194">
        <v>9.8</v>
      </c>
      <c r="H7" s="195"/>
      <c r="I7" s="196" t="s">
        <v>329</v>
      </c>
      <c r="J7" s="193">
        <v>9.6</v>
      </c>
      <c r="K7" s="193">
        <v>10.4</v>
      </c>
      <c r="L7" s="194">
        <v>9.9</v>
      </c>
      <c r="M7" s="197"/>
      <c r="N7" s="196" t="s">
        <v>329</v>
      </c>
      <c r="O7" s="193">
        <v>10.9</v>
      </c>
      <c r="P7" s="193">
        <v>9.4</v>
      </c>
      <c r="Q7" s="194" t="s">
        <v>329</v>
      </c>
      <c r="R7" s="43"/>
    </row>
    <row r="8" spans="1:18" ht="23.25" customHeight="1">
      <c r="A8" s="1044"/>
      <c r="B8" s="1047"/>
      <c r="C8" s="133" t="s">
        <v>46</v>
      </c>
      <c r="D8" s="192" t="s">
        <v>329</v>
      </c>
      <c r="E8" s="193">
        <v>10.3</v>
      </c>
      <c r="F8" s="193">
        <v>11.4</v>
      </c>
      <c r="G8" s="194">
        <v>13.1</v>
      </c>
      <c r="H8" s="195"/>
      <c r="I8" s="196" t="s">
        <v>329</v>
      </c>
      <c r="J8" s="193">
        <v>9</v>
      </c>
      <c r="K8" s="193">
        <v>12.3</v>
      </c>
      <c r="L8" s="194">
        <v>15.1</v>
      </c>
      <c r="M8" s="197"/>
      <c r="N8" s="196" t="s">
        <v>329</v>
      </c>
      <c r="O8" s="193">
        <v>11.6</v>
      </c>
      <c r="P8" s="193">
        <v>10.6</v>
      </c>
      <c r="Q8" s="194" t="s">
        <v>329</v>
      </c>
      <c r="R8" s="43"/>
    </row>
    <row r="9" spans="1:18" ht="23.25" customHeight="1">
      <c r="A9" s="1044"/>
      <c r="B9" s="1047"/>
      <c r="C9" s="134" t="s">
        <v>47</v>
      </c>
      <c r="D9" s="198" t="s">
        <v>329</v>
      </c>
      <c r="E9" s="199">
        <v>4.1</v>
      </c>
      <c r="F9" s="199">
        <v>6.1</v>
      </c>
      <c r="G9" s="200" t="s">
        <v>329</v>
      </c>
      <c r="H9" s="201"/>
      <c r="I9" s="202" t="s">
        <v>329</v>
      </c>
      <c r="J9" s="199">
        <v>3.6</v>
      </c>
      <c r="K9" s="199">
        <v>6</v>
      </c>
      <c r="L9" s="200" t="s">
        <v>329</v>
      </c>
      <c r="M9" s="203"/>
      <c r="N9" s="202" t="s">
        <v>329</v>
      </c>
      <c r="O9" s="199">
        <v>4.6</v>
      </c>
      <c r="P9" s="199">
        <v>6.2</v>
      </c>
      <c r="Q9" s="200" t="s">
        <v>329</v>
      </c>
      <c r="R9" s="43"/>
    </row>
    <row r="10" spans="1:18" ht="23.25" customHeight="1">
      <c r="A10" s="1044"/>
      <c r="B10" s="1047" t="s">
        <v>153</v>
      </c>
      <c r="C10" s="133" t="s">
        <v>154</v>
      </c>
      <c r="D10" s="204" t="s">
        <v>329</v>
      </c>
      <c r="E10" s="193">
        <v>0.9</v>
      </c>
      <c r="F10" s="193">
        <v>0.9</v>
      </c>
      <c r="G10" s="194">
        <v>0.9</v>
      </c>
      <c r="H10" s="195"/>
      <c r="I10" s="196" t="s">
        <v>329</v>
      </c>
      <c r="J10" s="193">
        <v>0.8</v>
      </c>
      <c r="K10" s="193">
        <v>0.7</v>
      </c>
      <c r="L10" s="194">
        <v>1.7</v>
      </c>
      <c r="M10" s="197"/>
      <c r="N10" s="196" t="s">
        <v>329</v>
      </c>
      <c r="O10" s="193">
        <v>0.9</v>
      </c>
      <c r="P10" s="193">
        <v>1.2</v>
      </c>
      <c r="Q10" s="194">
        <v>0</v>
      </c>
      <c r="R10" s="43"/>
    </row>
    <row r="11" spans="1:18" ht="23.25" customHeight="1">
      <c r="A11" s="1044"/>
      <c r="B11" s="1047"/>
      <c r="C11" s="133" t="s">
        <v>45</v>
      </c>
      <c r="D11" s="204" t="s">
        <v>329</v>
      </c>
      <c r="E11" s="193">
        <v>1</v>
      </c>
      <c r="F11" s="193">
        <v>2.6</v>
      </c>
      <c r="G11" s="194">
        <v>1.8</v>
      </c>
      <c r="H11" s="195"/>
      <c r="I11" s="196" t="s">
        <v>329</v>
      </c>
      <c r="J11" s="193">
        <v>0.8</v>
      </c>
      <c r="K11" s="193">
        <v>1.2</v>
      </c>
      <c r="L11" s="194">
        <v>0.7</v>
      </c>
      <c r="M11" s="197"/>
      <c r="N11" s="196" t="s">
        <v>329</v>
      </c>
      <c r="O11" s="193">
        <v>1.1</v>
      </c>
      <c r="P11" s="193">
        <v>4.1</v>
      </c>
      <c r="Q11" s="194" t="s">
        <v>329</v>
      </c>
      <c r="R11" s="43"/>
    </row>
    <row r="12" spans="1:18" ht="23.25" customHeight="1">
      <c r="A12" s="1044"/>
      <c r="B12" s="1047"/>
      <c r="C12" s="133" t="s">
        <v>46</v>
      </c>
      <c r="D12" s="204" t="s">
        <v>329</v>
      </c>
      <c r="E12" s="193">
        <v>2.9</v>
      </c>
      <c r="F12" s="193">
        <v>6.2</v>
      </c>
      <c r="G12" s="194">
        <v>6</v>
      </c>
      <c r="H12" s="195"/>
      <c r="I12" s="196" t="s">
        <v>329</v>
      </c>
      <c r="J12" s="193">
        <v>2.3</v>
      </c>
      <c r="K12" s="193">
        <v>4.7</v>
      </c>
      <c r="L12" s="194">
        <v>5.8</v>
      </c>
      <c r="M12" s="197"/>
      <c r="N12" s="196" t="s">
        <v>329</v>
      </c>
      <c r="O12" s="193">
        <v>3.5</v>
      </c>
      <c r="P12" s="193">
        <v>7.8</v>
      </c>
      <c r="Q12" s="194" t="s">
        <v>329</v>
      </c>
      <c r="R12" s="43"/>
    </row>
    <row r="13" spans="1:18" ht="23.25" customHeight="1">
      <c r="A13" s="1044"/>
      <c r="B13" s="1047"/>
      <c r="C13" s="134" t="s">
        <v>47</v>
      </c>
      <c r="D13" s="204" t="s">
        <v>329</v>
      </c>
      <c r="E13" s="193">
        <v>5.6</v>
      </c>
      <c r="F13" s="193">
        <v>22.1</v>
      </c>
      <c r="G13" s="194" t="s">
        <v>329</v>
      </c>
      <c r="H13" s="195"/>
      <c r="I13" s="196" t="s">
        <v>329</v>
      </c>
      <c r="J13" s="193">
        <v>4.8</v>
      </c>
      <c r="K13" s="193">
        <v>19.3</v>
      </c>
      <c r="L13" s="194" t="s">
        <v>329</v>
      </c>
      <c r="M13" s="197"/>
      <c r="N13" s="196" t="s">
        <v>329</v>
      </c>
      <c r="O13" s="193">
        <v>6.5</v>
      </c>
      <c r="P13" s="193">
        <v>25</v>
      </c>
      <c r="Q13" s="194" t="s">
        <v>329</v>
      </c>
      <c r="R13" s="43"/>
    </row>
    <row r="14" spans="1:20" ht="23.25" customHeight="1">
      <c r="A14" s="1048" t="s">
        <v>470</v>
      </c>
      <c r="B14" s="1051" t="s">
        <v>471</v>
      </c>
      <c r="C14" s="132" t="s">
        <v>31</v>
      </c>
      <c r="D14" s="205" t="s">
        <v>329</v>
      </c>
      <c r="E14" s="206">
        <v>34.2</v>
      </c>
      <c r="F14" s="206">
        <v>58.5</v>
      </c>
      <c r="G14" s="207">
        <v>69.5</v>
      </c>
      <c r="H14" s="628"/>
      <c r="I14" s="205" t="s">
        <v>329</v>
      </c>
      <c r="J14" s="206">
        <v>30.2</v>
      </c>
      <c r="K14" s="206">
        <v>54</v>
      </c>
      <c r="L14" s="207">
        <v>65.4</v>
      </c>
      <c r="M14" s="629"/>
      <c r="N14" s="205" t="s">
        <v>329</v>
      </c>
      <c r="O14" s="206">
        <v>38.3</v>
      </c>
      <c r="P14" s="206">
        <v>63.1</v>
      </c>
      <c r="Q14" s="207">
        <v>73.7</v>
      </c>
      <c r="T14" s="43"/>
    </row>
    <row r="15" spans="1:18" ht="23.25" customHeight="1">
      <c r="A15" s="1049"/>
      <c r="B15" s="1052"/>
      <c r="C15" s="133" t="s">
        <v>45</v>
      </c>
      <c r="D15" s="208" t="s">
        <v>329</v>
      </c>
      <c r="E15" s="209">
        <v>11.2</v>
      </c>
      <c r="F15" s="209">
        <v>12.6</v>
      </c>
      <c r="G15" s="210">
        <v>11.6</v>
      </c>
      <c r="H15" s="630"/>
      <c r="I15" s="208" t="s">
        <v>329</v>
      </c>
      <c r="J15" s="209">
        <v>10.5</v>
      </c>
      <c r="K15" s="209">
        <v>11.7</v>
      </c>
      <c r="L15" s="210">
        <v>10.7</v>
      </c>
      <c r="M15" s="631"/>
      <c r="N15" s="208" t="s">
        <v>329</v>
      </c>
      <c r="O15" s="209">
        <v>12</v>
      </c>
      <c r="P15" s="209">
        <v>13.5</v>
      </c>
      <c r="Q15" s="210" t="s">
        <v>329</v>
      </c>
      <c r="R15" s="43"/>
    </row>
    <row r="16" spans="1:18" ht="23.25" customHeight="1">
      <c r="A16" s="1049"/>
      <c r="B16" s="1052"/>
      <c r="C16" s="133" t="s">
        <v>46</v>
      </c>
      <c r="D16" s="208" t="s">
        <v>329</v>
      </c>
      <c r="E16" s="209">
        <v>13.2</v>
      </c>
      <c r="F16" s="209">
        <v>17.7</v>
      </c>
      <c r="G16" s="210">
        <v>19.2</v>
      </c>
      <c r="H16" s="630"/>
      <c r="I16" s="208" t="s">
        <v>329</v>
      </c>
      <c r="J16" s="209">
        <v>11.4</v>
      </c>
      <c r="K16" s="209">
        <v>17</v>
      </c>
      <c r="L16" s="210">
        <v>20.9</v>
      </c>
      <c r="M16" s="631"/>
      <c r="N16" s="208" t="s">
        <v>329</v>
      </c>
      <c r="O16" s="209">
        <v>15.1</v>
      </c>
      <c r="P16" s="209">
        <v>18.3</v>
      </c>
      <c r="Q16" s="210" t="s">
        <v>329</v>
      </c>
      <c r="R16" s="43"/>
    </row>
    <row r="17" spans="1:19" ht="23.25" customHeight="1">
      <c r="A17" s="1050"/>
      <c r="B17" s="1053"/>
      <c r="C17" s="134" t="s">
        <v>47</v>
      </c>
      <c r="D17" s="211" t="s">
        <v>329</v>
      </c>
      <c r="E17" s="212">
        <v>9.7</v>
      </c>
      <c r="F17" s="212">
        <v>28.2</v>
      </c>
      <c r="G17" s="213">
        <v>38.8</v>
      </c>
      <c r="H17" s="632"/>
      <c r="I17" s="211" t="s">
        <v>329</v>
      </c>
      <c r="J17" s="212">
        <v>8.4</v>
      </c>
      <c r="K17" s="212">
        <v>25.3</v>
      </c>
      <c r="L17" s="213">
        <v>33.8</v>
      </c>
      <c r="M17" s="633"/>
      <c r="N17" s="211" t="s">
        <v>329</v>
      </c>
      <c r="O17" s="212">
        <v>11.1</v>
      </c>
      <c r="P17" s="212">
        <v>31.2</v>
      </c>
      <c r="Q17" s="213" t="s">
        <v>329</v>
      </c>
      <c r="S17" s="43"/>
    </row>
    <row r="18" spans="1:18" ht="23.25" customHeight="1">
      <c r="A18" s="1027" t="s">
        <v>68</v>
      </c>
      <c r="B18" s="1028"/>
      <c r="C18" s="1028"/>
      <c r="D18" s="205">
        <v>0.8</v>
      </c>
      <c r="E18" s="206">
        <v>5.7</v>
      </c>
      <c r="F18" s="206">
        <v>6.2</v>
      </c>
      <c r="G18" s="207">
        <v>3.1</v>
      </c>
      <c r="H18" s="628"/>
      <c r="I18" s="205">
        <v>0.9</v>
      </c>
      <c r="J18" s="206">
        <v>6.1</v>
      </c>
      <c r="K18" s="206">
        <v>6.7</v>
      </c>
      <c r="L18" s="207">
        <v>3.3</v>
      </c>
      <c r="M18" s="629"/>
      <c r="N18" s="205">
        <v>0.8</v>
      </c>
      <c r="O18" s="206">
        <v>5.3</v>
      </c>
      <c r="P18" s="206">
        <v>5.7</v>
      </c>
      <c r="Q18" s="207">
        <v>2.8</v>
      </c>
      <c r="R18" s="43"/>
    </row>
    <row r="19" spans="1:18" ht="23.25" customHeight="1">
      <c r="A19" s="1020" t="s">
        <v>49</v>
      </c>
      <c r="B19" s="1020"/>
      <c r="C19" s="1020"/>
      <c r="D19" s="211" t="s">
        <v>150</v>
      </c>
      <c r="E19" s="212">
        <v>0.5</v>
      </c>
      <c r="F19" s="212">
        <v>0.4</v>
      </c>
      <c r="G19" s="213">
        <v>0.2</v>
      </c>
      <c r="H19" s="632"/>
      <c r="I19" s="211" t="s">
        <v>150</v>
      </c>
      <c r="J19" s="212">
        <v>0.5</v>
      </c>
      <c r="K19" s="212">
        <v>0.4</v>
      </c>
      <c r="L19" s="213">
        <v>0.2</v>
      </c>
      <c r="M19" s="633"/>
      <c r="N19" s="211" t="s">
        <v>150</v>
      </c>
      <c r="O19" s="212">
        <v>0.6</v>
      </c>
      <c r="P19" s="212">
        <v>0.5</v>
      </c>
      <c r="Q19" s="213">
        <v>0.2</v>
      </c>
      <c r="R19" s="43"/>
    </row>
    <row r="20" spans="1:19" ht="23.25" customHeight="1">
      <c r="A20" s="1029" t="s">
        <v>50</v>
      </c>
      <c r="B20" s="1030"/>
      <c r="C20" s="132" t="s">
        <v>37</v>
      </c>
      <c r="D20" s="208">
        <v>3.4</v>
      </c>
      <c r="E20" s="209">
        <v>8.1</v>
      </c>
      <c r="F20" s="209">
        <v>4.9</v>
      </c>
      <c r="G20" s="210">
        <v>2.8</v>
      </c>
      <c r="H20" s="630"/>
      <c r="I20" s="208">
        <v>3.6</v>
      </c>
      <c r="J20" s="209">
        <v>8.4</v>
      </c>
      <c r="K20" s="209">
        <v>6</v>
      </c>
      <c r="L20" s="210">
        <v>3.1</v>
      </c>
      <c r="M20" s="631"/>
      <c r="N20" s="208">
        <v>3.3</v>
      </c>
      <c r="O20" s="209">
        <v>7.8</v>
      </c>
      <c r="P20" s="209">
        <v>3.7</v>
      </c>
      <c r="Q20" s="210">
        <v>2.6</v>
      </c>
      <c r="S20" s="43"/>
    </row>
    <row r="21" spans="1:18" ht="23.25" customHeight="1">
      <c r="A21" s="1031"/>
      <c r="B21" s="1032"/>
      <c r="C21" s="133" t="s">
        <v>51</v>
      </c>
      <c r="D21" s="208">
        <v>2.7</v>
      </c>
      <c r="E21" s="209">
        <v>12.5</v>
      </c>
      <c r="F21" s="209">
        <v>8.4</v>
      </c>
      <c r="G21" s="210">
        <v>10.1</v>
      </c>
      <c r="H21" s="630"/>
      <c r="I21" s="208">
        <v>3.9</v>
      </c>
      <c r="J21" s="209">
        <v>14.8</v>
      </c>
      <c r="K21" s="209">
        <v>9.8</v>
      </c>
      <c r="L21" s="210">
        <v>12.1</v>
      </c>
      <c r="M21" s="631"/>
      <c r="N21" s="208">
        <v>1.6</v>
      </c>
      <c r="O21" s="209">
        <v>10.1</v>
      </c>
      <c r="P21" s="209">
        <v>6.9</v>
      </c>
      <c r="Q21" s="210">
        <v>8</v>
      </c>
      <c r="R21" s="43"/>
    </row>
    <row r="22" spans="1:18" ht="23.25" customHeight="1">
      <c r="A22" s="1033"/>
      <c r="B22" s="1034"/>
      <c r="C22" s="133" t="s">
        <v>52</v>
      </c>
      <c r="D22" s="208">
        <v>0.6</v>
      </c>
      <c r="E22" s="209">
        <v>0.5</v>
      </c>
      <c r="F22" s="209">
        <v>0.3</v>
      </c>
      <c r="G22" s="210">
        <v>0.1</v>
      </c>
      <c r="H22" s="630"/>
      <c r="I22" s="208" t="s">
        <v>48</v>
      </c>
      <c r="J22" s="209">
        <v>0.6</v>
      </c>
      <c r="K22" s="209">
        <v>0.3</v>
      </c>
      <c r="L22" s="210">
        <v>0.1</v>
      </c>
      <c r="M22" s="631"/>
      <c r="N22" s="208">
        <v>1.1</v>
      </c>
      <c r="O22" s="209">
        <v>0.3</v>
      </c>
      <c r="P22" s="209">
        <v>0.2</v>
      </c>
      <c r="Q22" s="210">
        <v>0.1</v>
      </c>
      <c r="R22" s="43"/>
    </row>
    <row r="23" spans="1:18" ht="23.25" customHeight="1">
      <c r="A23" s="1035" t="s">
        <v>53</v>
      </c>
      <c r="B23" s="1038" t="s">
        <v>223</v>
      </c>
      <c r="C23" s="132" t="s">
        <v>31</v>
      </c>
      <c r="D23" s="205">
        <v>42.2</v>
      </c>
      <c r="E23" s="206">
        <v>49.5</v>
      </c>
      <c r="F23" s="206">
        <v>43.3</v>
      </c>
      <c r="G23" s="207">
        <v>56.3</v>
      </c>
      <c r="H23" s="628"/>
      <c r="I23" s="205">
        <v>43.4</v>
      </c>
      <c r="J23" s="206">
        <v>51.4</v>
      </c>
      <c r="K23" s="206">
        <v>42.2</v>
      </c>
      <c r="L23" s="207">
        <v>53.8</v>
      </c>
      <c r="M23" s="629"/>
      <c r="N23" s="205">
        <v>41.1</v>
      </c>
      <c r="O23" s="206">
        <v>47.6</v>
      </c>
      <c r="P23" s="206">
        <v>44.4</v>
      </c>
      <c r="Q23" s="207">
        <v>58.8</v>
      </c>
      <c r="R23" s="43"/>
    </row>
    <row r="24" spans="1:19" ht="23.25" customHeight="1">
      <c r="A24" s="1036"/>
      <c r="B24" s="1039"/>
      <c r="C24" s="133" t="s">
        <v>63</v>
      </c>
      <c r="D24" s="208">
        <v>15.4</v>
      </c>
      <c r="E24" s="209">
        <v>24.5</v>
      </c>
      <c r="F24" s="209">
        <v>22.5</v>
      </c>
      <c r="G24" s="210">
        <v>28.3</v>
      </c>
      <c r="H24" s="630"/>
      <c r="I24" s="208">
        <v>16</v>
      </c>
      <c r="J24" s="209">
        <v>25.4</v>
      </c>
      <c r="K24" s="209">
        <v>21.4</v>
      </c>
      <c r="L24" s="210">
        <v>25.8</v>
      </c>
      <c r="M24" s="631"/>
      <c r="N24" s="208">
        <v>14.7</v>
      </c>
      <c r="O24" s="209">
        <v>23.6</v>
      </c>
      <c r="P24" s="209">
        <v>23.6</v>
      </c>
      <c r="Q24" s="210">
        <v>30.8</v>
      </c>
      <c r="S24" s="43"/>
    </row>
    <row r="25" spans="1:19" ht="23.25" customHeight="1">
      <c r="A25" s="1036"/>
      <c r="B25" s="1040"/>
      <c r="C25" s="134" t="s">
        <v>69</v>
      </c>
      <c r="D25" s="211">
        <v>26.9</v>
      </c>
      <c r="E25" s="212">
        <v>25</v>
      </c>
      <c r="F25" s="212">
        <v>20.8</v>
      </c>
      <c r="G25" s="213">
        <v>28</v>
      </c>
      <c r="H25" s="632"/>
      <c r="I25" s="211">
        <v>27.4</v>
      </c>
      <c r="J25" s="212">
        <v>25.9</v>
      </c>
      <c r="K25" s="212">
        <v>20.8</v>
      </c>
      <c r="L25" s="213">
        <v>28</v>
      </c>
      <c r="M25" s="633"/>
      <c r="N25" s="211">
        <v>26.4</v>
      </c>
      <c r="O25" s="212">
        <v>24</v>
      </c>
      <c r="P25" s="212">
        <v>20.8</v>
      </c>
      <c r="Q25" s="213">
        <v>27.9</v>
      </c>
      <c r="S25" s="43"/>
    </row>
    <row r="26" spans="1:19" ht="23.25" customHeight="1">
      <c r="A26" s="1036"/>
      <c r="B26" s="1041" t="s">
        <v>70</v>
      </c>
      <c r="C26" s="1026"/>
      <c r="D26" s="208">
        <v>4.7</v>
      </c>
      <c r="E26" s="209">
        <v>7.5</v>
      </c>
      <c r="F26" s="209">
        <v>8.4</v>
      </c>
      <c r="G26" s="210">
        <v>8.1</v>
      </c>
      <c r="H26" s="630"/>
      <c r="I26" s="208">
        <v>5.2</v>
      </c>
      <c r="J26" s="209">
        <v>6.8</v>
      </c>
      <c r="K26" s="209">
        <v>8.1</v>
      </c>
      <c r="L26" s="210">
        <v>7.6</v>
      </c>
      <c r="M26" s="631"/>
      <c r="N26" s="208">
        <v>4.3</v>
      </c>
      <c r="O26" s="209">
        <v>8.2</v>
      </c>
      <c r="P26" s="209">
        <v>8.7</v>
      </c>
      <c r="Q26" s="210">
        <v>8.6</v>
      </c>
      <c r="S26" s="43"/>
    </row>
    <row r="27" spans="1:19" ht="23.25" customHeight="1">
      <c r="A27" s="1036"/>
      <c r="B27" s="1041" t="s">
        <v>71</v>
      </c>
      <c r="C27" s="1026"/>
      <c r="D27" s="208">
        <v>0.2</v>
      </c>
      <c r="E27" s="209">
        <v>0.2</v>
      </c>
      <c r="F27" s="209">
        <v>0.4</v>
      </c>
      <c r="G27" s="210">
        <v>1.4</v>
      </c>
      <c r="H27" s="630"/>
      <c r="I27" s="208" t="s">
        <v>48</v>
      </c>
      <c r="J27" s="209">
        <v>0.2</v>
      </c>
      <c r="K27" s="209">
        <v>0.4</v>
      </c>
      <c r="L27" s="210">
        <v>0.8</v>
      </c>
      <c r="M27" s="631"/>
      <c r="N27" s="208">
        <v>0.4</v>
      </c>
      <c r="O27" s="209">
        <v>0.2</v>
      </c>
      <c r="P27" s="209">
        <v>0.3</v>
      </c>
      <c r="Q27" s="210">
        <v>2</v>
      </c>
      <c r="S27" s="43"/>
    </row>
    <row r="28" spans="1:19" ht="23.25" customHeight="1">
      <c r="A28" s="1036"/>
      <c r="B28" s="1041" t="s">
        <v>72</v>
      </c>
      <c r="C28" s="1026"/>
      <c r="D28" s="208">
        <v>0.7</v>
      </c>
      <c r="E28" s="209">
        <v>4</v>
      </c>
      <c r="F28" s="209">
        <v>6</v>
      </c>
      <c r="G28" s="210">
        <v>7.7</v>
      </c>
      <c r="H28" s="630"/>
      <c r="I28" s="208">
        <v>0.8</v>
      </c>
      <c r="J28" s="209">
        <v>4.3</v>
      </c>
      <c r="K28" s="209">
        <v>7.4</v>
      </c>
      <c r="L28" s="210">
        <v>9.1</v>
      </c>
      <c r="M28" s="631"/>
      <c r="N28" s="208">
        <v>0.7</v>
      </c>
      <c r="O28" s="209">
        <v>3.6</v>
      </c>
      <c r="P28" s="209">
        <v>4.6</v>
      </c>
      <c r="Q28" s="210">
        <v>6.4</v>
      </c>
      <c r="S28" s="43"/>
    </row>
    <row r="29" spans="1:18" ht="23.25" customHeight="1">
      <c r="A29" s="1036"/>
      <c r="B29" s="1041" t="s">
        <v>73</v>
      </c>
      <c r="C29" s="1026"/>
      <c r="D29" s="208">
        <v>0.7</v>
      </c>
      <c r="E29" s="209">
        <v>3.6</v>
      </c>
      <c r="F29" s="209">
        <v>6.4</v>
      </c>
      <c r="G29" s="210">
        <v>9.2</v>
      </c>
      <c r="H29" s="630"/>
      <c r="I29" s="208">
        <v>0.7</v>
      </c>
      <c r="J29" s="209">
        <v>4</v>
      </c>
      <c r="K29" s="209">
        <v>7.2</v>
      </c>
      <c r="L29" s="210">
        <v>10.2</v>
      </c>
      <c r="M29" s="631"/>
      <c r="N29" s="208">
        <v>0.6</v>
      </c>
      <c r="O29" s="209">
        <v>3.1</v>
      </c>
      <c r="P29" s="209">
        <v>5.6</v>
      </c>
      <c r="Q29" s="210">
        <v>8.1</v>
      </c>
      <c r="R29" s="43"/>
    </row>
    <row r="30" spans="1:18" ht="23.25" customHeight="1">
      <c r="A30" s="1037"/>
      <c r="B30" s="1042" t="s">
        <v>58</v>
      </c>
      <c r="C30" s="1043"/>
      <c r="D30" s="214">
        <v>2.4</v>
      </c>
      <c r="E30" s="215">
        <v>8.8</v>
      </c>
      <c r="F30" s="215">
        <v>6.2</v>
      </c>
      <c r="G30" s="216">
        <v>1.1</v>
      </c>
      <c r="H30" s="634"/>
      <c r="I30" s="214">
        <v>2.9</v>
      </c>
      <c r="J30" s="215">
        <v>9</v>
      </c>
      <c r="K30" s="215">
        <v>7.1</v>
      </c>
      <c r="L30" s="216">
        <v>1.2</v>
      </c>
      <c r="M30" s="635"/>
      <c r="N30" s="214">
        <v>1.9</v>
      </c>
      <c r="O30" s="215">
        <v>8.6</v>
      </c>
      <c r="P30" s="215">
        <v>5.4</v>
      </c>
      <c r="Q30" s="216">
        <v>1.1</v>
      </c>
      <c r="R30" s="43"/>
    </row>
    <row r="31" spans="1:18" ht="23.25" customHeight="1">
      <c r="A31" s="1015" t="s">
        <v>472</v>
      </c>
      <c r="B31" s="1017" t="s">
        <v>59</v>
      </c>
      <c r="C31" s="1018"/>
      <c r="D31" s="217" t="s">
        <v>150</v>
      </c>
      <c r="E31" s="218" t="s">
        <v>150</v>
      </c>
      <c r="F31" s="218">
        <v>1.1</v>
      </c>
      <c r="G31" s="219" t="s">
        <v>150</v>
      </c>
      <c r="H31" s="636"/>
      <c r="I31" s="220" t="s">
        <v>150</v>
      </c>
      <c r="J31" s="221" t="s">
        <v>150</v>
      </c>
      <c r="K31" s="218">
        <v>1</v>
      </c>
      <c r="L31" s="222" t="s">
        <v>150</v>
      </c>
      <c r="M31" s="637"/>
      <c r="N31" s="220" t="s">
        <v>150</v>
      </c>
      <c r="O31" s="221" t="s">
        <v>150</v>
      </c>
      <c r="P31" s="218">
        <v>1.1</v>
      </c>
      <c r="Q31" s="222" t="s">
        <v>150</v>
      </c>
      <c r="R31" s="43"/>
    </row>
    <row r="32" spans="1:18" ht="23.25" customHeight="1">
      <c r="A32" s="1015"/>
      <c r="B32" s="1019" t="s">
        <v>80</v>
      </c>
      <c r="C32" s="1020"/>
      <c r="D32" s="211" t="s">
        <v>150</v>
      </c>
      <c r="E32" s="212" t="s">
        <v>150</v>
      </c>
      <c r="F32" s="212">
        <v>0</v>
      </c>
      <c r="G32" s="213" t="s">
        <v>150</v>
      </c>
      <c r="H32" s="632"/>
      <c r="I32" s="223" t="s">
        <v>150</v>
      </c>
      <c r="J32" s="224" t="s">
        <v>150</v>
      </c>
      <c r="K32" s="212">
        <v>0</v>
      </c>
      <c r="L32" s="225" t="s">
        <v>150</v>
      </c>
      <c r="M32" s="633"/>
      <c r="N32" s="223" t="s">
        <v>150</v>
      </c>
      <c r="O32" s="224" t="s">
        <v>150</v>
      </c>
      <c r="P32" s="212">
        <v>0</v>
      </c>
      <c r="Q32" s="225" t="s">
        <v>150</v>
      </c>
      <c r="R32" s="43"/>
    </row>
    <row r="33" spans="1:19" ht="23.25" customHeight="1">
      <c r="A33" s="1015"/>
      <c r="B33" s="1021" t="s">
        <v>224</v>
      </c>
      <c r="C33" s="135" t="s">
        <v>60</v>
      </c>
      <c r="D33" s="208" t="s">
        <v>150</v>
      </c>
      <c r="E33" s="209" t="s">
        <v>150</v>
      </c>
      <c r="F33" s="209">
        <v>1</v>
      </c>
      <c r="G33" s="210" t="s">
        <v>150</v>
      </c>
      <c r="H33" s="630"/>
      <c r="I33" s="226" t="s">
        <v>150</v>
      </c>
      <c r="J33" s="227" t="s">
        <v>150</v>
      </c>
      <c r="K33" s="209">
        <v>1</v>
      </c>
      <c r="L33" s="228" t="s">
        <v>150</v>
      </c>
      <c r="M33" s="631"/>
      <c r="N33" s="226" t="s">
        <v>150</v>
      </c>
      <c r="O33" s="227" t="s">
        <v>150</v>
      </c>
      <c r="P33" s="209">
        <v>1.1</v>
      </c>
      <c r="Q33" s="228" t="s">
        <v>150</v>
      </c>
      <c r="S33" s="43"/>
    </row>
    <row r="34" spans="1:19" ht="23.25" customHeight="1">
      <c r="A34" s="1015"/>
      <c r="B34" s="1022"/>
      <c r="C34" s="135" t="s">
        <v>61</v>
      </c>
      <c r="D34" s="208" t="s">
        <v>150</v>
      </c>
      <c r="E34" s="209" t="s">
        <v>150</v>
      </c>
      <c r="F34" s="229">
        <v>0.6</v>
      </c>
      <c r="G34" s="210" t="s">
        <v>150</v>
      </c>
      <c r="H34" s="630"/>
      <c r="I34" s="226" t="s">
        <v>150</v>
      </c>
      <c r="J34" s="227" t="s">
        <v>150</v>
      </c>
      <c r="K34" s="193">
        <v>0.6</v>
      </c>
      <c r="L34" s="228" t="s">
        <v>150</v>
      </c>
      <c r="M34" s="631"/>
      <c r="N34" s="226" t="s">
        <v>150</v>
      </c>
      <c r="O34" s="227" t="s">
        <v>150</v>
      </c>
      <c r="P34" s="193">
        <v>0.7</v>
      </c>
      <c r="Q34" s="228" t="s">
        <v>150</v>
      </c>
      <c r="S34" s="43"/>
    </row>
    <row r="35" spans="1:19" ht="23.25" customHeight="1">
      <c r="A35" s="1016"/>
      <c r="B35" s="1023"/>
      <c r="C35" s="136" t="s">
        <v>62</v>
      </c>
      <c r="D35" s="211" t="s">
        <v>150</v>
      </c>
      <c r="E35" s="212" t="s">
        <v>150</v>
      </c>
      <c r="F35" s="230">
        <v>0.4</v>
      </c>
      <c r="G35" s="213" t="s">
        <v>150</v>
      </c>
      <c r="H35" s="632"/>
      <c r="I35" s="223" t="s">
        <v>150</v>
      </c>
      <c r="J35" s="224" t="s">
        <v>150</v>
      </c>
      <c r="K35" s="199">
        <v>0.4</v>
      </c>
      <c r="L35" s="225" t="s">
        <v>150</v>
      </c>
      <c r="M35" s="633"/>
      <c r="N35" s="223" t="s">
        <v>150</v>
      </c>
      <c r="O35" s="224" t="s">
        <v>150</v>
      </c>
      <c r="P35" s="199">
        <v>0.4</v>
      </c>
      <c r="Q35" s="225" t="s">
        <v>150</v>
      </c>
      <c r="S35" s="43"/>
    </row>
    <row r="36" spans="1:19" ht="23.25" customHeight="1">
      <c r="A36" s="1024" t="s">
        <v>74</v>
      </c>
      <c r="B36" s="1025"/>
      <c r="C36" s="1026"/>
      <c r="D36" s="208">
        <v>0.8</v>
      </c>
      <c r="E36" s="209">
        <v>1.3</v>
      </c>
      <c r="F36" s="231">
        <v>0.9</v>
      </c>
      <c r="G36" s="210">
        <v>0.6</v>
      </c>
      <c r="H36" s="631">
        <v>73</v>
      </c>
      <c r="I36" s="208">
        <v>0.7</v>
      </c>
      <c r="J36" s="209">
        <v>1.7</v>
      </c>
      <c r="K36" s="209">
        <v>1.3</v>
      </c>
      <c r="L36" s="210">
        <v>0.9</v>
      </c>
      <c r="M36" s="631"/>
      <c r="N36" s="208">
        <v>0.9</v>
      </c>
      <c r="O36" s="209">
        <v>0.9</v>
      </c>
      <c r="P36" s="209">
        <v>0.5</v>
      </c>
      <c r="Q36" s="210">
        <v>0.3</v>
      </c>
      <c r="S36" s="43"/>
    </row>
    <row r="37" spans="1:19" ht="23.25" customHeight="1">
      <c r="A37" s="1024" t="s">
        <v>228</v>
      </c>
      <c r="B37" s="1025"/>
      <c r="C37" s="1026"/>
      <c r="D37" s="208">
        <v>0.2</v>
      </c>
      <c r="E37" s="209">
        <v>1.6</v>
      </c>
      <c r="F37" s="231">
        <v>2.5</v>
      </c>
      <c r="G37" s="210">
        <v>1.3</v>
      </c>
      <c r="H37" s="631">
        <v>74</v>
      </c>
      <c r="I37" s="208">
        <v>0.2</v>
      </c>
      <c r="J37" s="209">
        <v>1.6</v>
      </c>
      <c r="K37" s="209">
        <v>2.5</v>
      </c>
      <c r="L37" s="210">
        <v>1.2</v>
      </c>
      <c r="M37" s="631"/>
      <c r="N37" s="208">
        <v>0.1</v>
      </c>
      <c r="O37" s="209">
        <v>1.5</v>
      </c>
      <c r="P37" s="209">
        <v>2.6</v>
      </c>
      <c r="Q37" s="210">
        <v>1.5</v>
      </c>
      <c r="S37" s="43"/>
    </row>
    <row r="38" spans="1:19" ht="23.25" customHeight="1">
      <c r="A38" s="1009" t="s">
        <v>75</v>
      </c>
      <c r="B38" s="1011" t="s">
        <v>76</v>
      </c>
      <c r="C38" s="1012"/>
      <c r="D38" s="205">
        <v>3.3</v>
      </c>
      <c r="E38" s="206">
        <v>6.3</v>
      </c>
      <c r="F38" s="232">
        <v>5.5</v>
      </c>
      <c r="G38" s="207">
        <v>3.9</v>
      </c>
      <c r="H38" s="629">
        <v>75</v>
      </c>
      <c r="I38" s="205">
        <v>3.4</v>
      </c>
      <c r="J38" s="206">
        <v>7.3</v>
      </c>
      <c r="K38" s="206">
        <v>6</v>
      </c>
      <c r="L38" s="207">
        <v>4.2</v>
      </c>
      <c r="M38" s="629"/>
      <c r="N38" s="205">
        <v>3.2</v>
      </c>
      <c r="O38" s="206">
        <v>5.3</v>
      </c>
      <c r="P38" s="206">
        <v>5</v>
      </c>
      <c r="Q38" s="207">
        <v>3.6</v>
      </c>
      <c r="S38" s="43"/>
    </row>
    <row r="39" spans="1:19" ht="23.25" customHeight="1">
      <c r="A39" s="1010"/>
      <c r="B39" s="1013" t="s">
        <v>227</v>
      </c>
      <c r="C39" s="1014"/>
      <c r="D39" s="211">
        <v>3.6</v>
      </c>
      <c r="E39" s="212">
        <v>0.9</v>
      </c>
      <c r="F39" s="233">
        <v>0.2</v>
      </c>
      <c r="G39" s="213">
        <v>0.3</v>
      </c>
      <c r="H39" s="633">
        <v>76</v>
      </c>
      <c r="I39" s="211">
        <v>3.4</v>
      </c>
      <c r="J39" s="212">
        <v>1.1</v>
      </c>
      <c r="K39" s="212">
        <v>0.2</v>
      </c>
      <c r="L39" s="213">
        <v>0.3</v>
      </c>
      <c r="M39" s="633"/>
      <c r="N39" s="211">
        <v>3.7</v>
      </c>
      <c r="O39" s="212">
        <v>0.8</v>
      </c>
      <c r="P39" s="212">
        <v>0.2</v>
      </c>
      <c r="Q39" s="213">
        <v>0.3</v>
      </c>
      <c r="S39" s="43"/>
    </row>
    <row r="40" spans="1:19" ht="23.25" customHeight="1">
      <c r="A40" s="1000" t="s">
        <v>182</v>
      </c>
      <c r="B40" s="1000"/>
      <c r="C40" s="1000"/>
      <c r="D40" s="208" t="s">
        <v>150</v>
      </c>
      <c r="E40" s="209">
        <v>0</v>
      </c>
      <c r="F40" s="231">
        <v>0</v>
      </c>
      <c r="G40" s="210" t="s">
        <v>150</v>
      </c>
      <c r="H40" s="631">
        <v>77</v>
      </c>
      <c r="I40" s="208" t="s">
        <v>150</v>
      </c>
      <c r="J40" s="209">
        <v>0</v>
      </c>
      <c r="K40" s="209" t="s">
        <v>48</v>
      </c>
      <c r="L40" s="210" t="s">
        <v>150</v>
      </c>
      <c r="M40" s="631"/>
      <c r="N40" s="208" t="s">
        <v>150</v>
      </c>
      <c r="O40" s="209">
        <v>0</v>
      </c>
      <c r="P40" s="209">
        <v>0</v>
      </c>
      <c r="Q40" s="210" t="s">
        <v>150</v>
      </c>
      <c r="S40" s="43"/>
    </row>
    <row r="41" spans="1:19" ht="23.25" customHeight="1">
      <c r="A41" s="1000" t="s">
        <v>54</v>
      </c>
      <c r="B41" s="1000"/>
      <c r="C41" s="1000"/>
      <c r="D41" s="208" t="s">
        <v>150</v>
      </c>
      <c r="E41" s="209" t="s">
        <v>48</v>
      </c>
      <c r="F41" s="231" t="s">
        <v>48</v>
      </c>
      <c r="G41" s="210">
        <v>0.1</v>
      </c>
      <c r="H41" s="631">
        <v>78</v>
      </c>
      <c r="I41" s="208" t="s">
        <v>150</v>
      </c>
      <c r="J41" s="209" t="s">
        <v>48</v>
      </c>
      <c r="K41" s="209" t="s">
        <v>48</v>
      </c>
      <c r="L41" s="210">
        <v>0.1</v>
      </c>
      <c r="M41" s="631"/>
      <c r="N41" s="208" t="s">
        <v>150</v>
      </c>
      <c r="O41" s="209" t="s">
        <v>48</v>
      </c>
      <c r="P41" s="209" t="s">
        <v>48</v>
      </c>
      <c r="Q41" s="210" t="s">
        <v>48</v>
      </c>
      <c r="S41" s="43"/>
    </row>
    <row r="42" spans="1:19" ht="23.25" customHeight="1">
      <c r="A42" s="1000" t="s">
        <v>56</v>
      </c>
      <c r="B42" s="1000"/>
      <c r="C42" s="1000"/>
      <c r="D42" s="208">
        <v>0.5</v>
      </c>
      <c r="E42" s="209">
        <v>0.5</v>
      </c>
      <c r="F42" s="231">
        <v>0.5</v>
      </c>
      <c r="G42" s="210">
        <v>0.5</v>
      </c>
      <c r="H42" s="631">
        <v>80</v>
      </c>
      <c r="I42" s="208" t="s">
        <v>48</v>
      </c>
      <c r="J42" s="209">
        <v>0.4</v>
      </c>
      <c r="K42" s="209">
        <v>0.5</v>
      </c>
      <c r="L42" s="210">
        <v>0.7</v>
      </c>
      <c r="M42" s="631"/>
      <c r="N42" s="208">
        <v>1.1</v>
      </c>
      <c r="O42" s="209">
        <v>0.5</v>
      </c>
      <c r="P42" s="209">
        <v>0.4</v>
      </c>
      <c r="Q42" s="210">
        <v>0.3</v>
      </c>
      <c r="S42" s="43"/>
    </row>
    <row r="43" spans="1:18" ht="23.25" customHeight="1">
      <c r="A43" s="1000" t="s">
        <v>38</v>
      </c>
      <c r="B43" s="1000"/>
      <c r="C43" s="1000"/>
      <c r="D43" s="208" t="s">
        <v>150</v>
      </c>
      <c r="E43" s="209">
        <v>0.8</v>
      </c>
      <c r="F43" s="231">
        <v>1.4</v>
      </c>
      <c r="G43" s="210">
        <v>1.5</v>
      </c>
      <c r="H43" s="631">
        <v>81</v>
      </c>
      <c r="I43" s="208" t="s">
        <v>150</v>
      </c>
      <c r="J43" s="209">
        <v>0.8</v>
      </c>
      <c r="K43" s="209">
        <v>1.3</v>
      </c>
      <c r="L43" s="210">
        <v>2</v>
      </c>
      <c r="M43" s="631"/>
      <c r="N43" s="208" t="s">
        <v>150</v>
      </c>
      <c r="O43" s="209">
        <v>0.8</v>
      </c>
      <c r="P43" s="209">
        <v>1.6</v>
      </c>
      <c r="Q43" s="210">
        <v>1</v>
      </c>
      <c r="R43" s="43"/>
    </row>
    <row r="44" spans="1:17" ht="23.25" customHeight="1">
      <c r="A44" s="1000" t="s">
        <v>36</v>
      </c>
      <c r="B44" s="1000"/>
      <c r="C44" s="1000"/>
      <c r="D44" s="208">
        <v>0.1</v>
      </c>
      <c r="E44" s="209">
        <v>0.3</v>
      </c>
      <c r="F44" s="209">
        <v>2.1</v>
      </c>
      <c r="G44" s="210">
        <v>1.3</v>
      </c>
      <c r="H44" s="631">
        <v>82</v>
      </c>
      <c r="I44" s="208" t="s">
        <v>48</v>
      </c>
      <c r="J44" s="209">
        <v>0.1</v>
      </c>
      <c r="K44" s="209">
        <v>2.9</v>
      </c>
      <c r="L44" s="210">
        <v>1.8</v>
      </c>
      <c r="M44" s="631"/>
      <c r="N44" s="208">
        <v>0.1</v>
      </c>
      <c r="O44" s="209">
        <v>0.4</v>
      </c>
      <c r="P44" s="209">
        <v>1.3</v>
      </c>
      <c r="Q44" s="210">
        <v>0.7</v>
      </c>
    </row>
    <row r="45" spans="1:20" ht="23.25" customHeight="1">
      <c r="A45" s="1000" t="s">
        <v>55</v>
      </c>
      <c r="B45" s="1000"/>
      <c r="C45" s="1000"/>
      <c r="D45" s="208" t="s">
        <v>150</v>
      </c>
      <c r="E45" s="209">
        <v>0</v>
      </c>
      <c r="F45" s="209">
        <v>0.1</v>
      </c>
      <c r="G45" s="210">
        <v>0.1</v>
      </c>
      <c r="H45" s="631">
        <v>83</v>
      </c>
      <c r="I45" s="208" t="s">
        <v>150</v>
      </c>
      <c r="J45" s="209">
        <v>0</v>
      </c>
      <c r="K45" s="209">
        <v>0.1</v>
      </c>
      <c r="L45" s="210">
        <v>0.2</v>
      </c>
      <c r="M45" s="631"/>
      <c r="N45" s="208" t="s">
        <v>150</v>
      </c>
      <c r="O45" s="209">
        <v>0.1</v>
      </c>
      <c r="P45" s="209">
        <v>0</v>
      </c>
      <c r="Q45" s="210">
        <v>0.1</v>
      </c>
      <c r="T45" s="43"/>
    </row>
    <row r="46" spans="1:19" ht="23.25" customHeight="1">
      <c r="A46" s="1001" t="s">
        <v>225</v>
      </c>
      <c r="B46" s="1004" t="s">
        <v>57</v>
      </c>
      <c r="C46" s="1005"/>
      <c r="D46" s="205">
        <v>1.9</v>
      </c>
      <c r="E46" s="206">
        <v>5.5</v>
      </c>
      <c r="F46" s="206">
        <v>4.5</v>
      </c>
      <c r="G46" s="207">
        <v>1.9</v>
      </c>
      <c r="H46" s="629">
        <v>85</v>
      </c>
      <c r="I46" s="205">
        <v>2.6</v>
      </c>
      <c r="J46" s="206">
        <v>6.4</v>
      </c>
      <c r="K46" s="206">
        <v>5.8</v>
      </c>
      <c r="L46" s="207">
        <v>2.3</v>
      </c>
      <c r="M46" s="629"/>
      <c r="N46" s="205">
        <v>1.2</v>
      </c>
      <c r="O46" s="206">
        <v>4.4</v>
      </c>
      <c r="P46" s="206">
        <v>3.2</v>
      </c>
      <c r="Q46" s="207">
        <v>1.4</v>
      </c>
      <c r="S46" s="43"/>
    </row>
    <row r="47" spans="1:19" ht="23.25" customHeight="1">
      <c r="A47" s="1002"/>
      <c r="B47" s="1006" t="s">
        <v>39</v>
      </c>
      <c r="C47" s="1000"/>
      <c r="D47" s="208" t="s">
        <v>48</v>
      </c>
      <c r="E47" s="209">
        <v>0.3</v>
      </c>
      <c r="F47" s="209">
        <v>0.2</v>
      </c>
      <c r="G47" s="210">
        <v>0.2</v>
      </c>
      <c r="H47" s="631">
        <v>86</v>
      </c>
      <c r="I47" s="208" t="s">
        <v>48</v>
      </c>
      <c r="J47" s="209">
        <v>0.3</v>
      </c>
      <c r="K47" s="209">
        <v>0.3</v>
      </c>
      <c r="L47" s="210">
        <v>0.2</v>
      </c>
      <c r="M47" s="631"/>
      <c r="N47" s="208" t="s">
        <v>48</v>
      </c>
      <c r="O47" s="209">
        <v>0.3</v>
      </c>
      <c r="P47" s="209">
        <v>0.2</v>
      </c>
      <c r="Q47" s="210">
        <v>0.2</v>
      </c>
      <c r="S47" s="43"/>
    </row>
    <row r="48" spans="1:19" ht="23.25" customHeight="1">
      <c r="A48" s="1002"/>
      <c r="B48" s="1006" t="s">
        <v>40</v>
      </c>
      <c r="C48" s="1000"/>
      <c r="D48" s="208" t="s">
        <v>48</v>
      </c>
      <c r="E48" s="209">
        <v>0.8</v>
      </c>
      <c r="F48" s="209">
        <v>0.1</v>
      </c>
      <c r="G48" s="210">
        <v>0</v>
      </c>
      <c r="H48" s="631">
        <v>87</v>
      </c>
      <c r="I48" s="208" t="s">
        <v>48</v>
      </c>
      <c r="J48" s="209">
        <v>0.9</v>
      </c>
      <c r="K48" s="209">
        <v>0.1</v>
      </c>
      <c r="L48" s="210">
        <v>0</v>
      </c>
      <c r="M48" s="631"/>
      <c r="N48" s="208" t="s">
        <v>48</v>
      </c>
      <c r="O48" s="209">
        <v>0.7</v>
      </c>
      <c r="P48" s="209">
        <v>0.1</v>
      </c>
      <c r="Q48" s="210">
        <v>0</v>
      </c>
      <c r="S48" s="43"/>
    </row>
    <row r="49" spans="1:17" ht="23.25" customHeight="1" thickBot="1">
      <c r="A49" s="1003"/>
      <c r="B49" s="1007" t="s">
        <v>58</v>
      </c>
      <c r="C49" s="1008"/>
      <c r="D49" s="214">
        <v>0.3</v>
      </c>
      <c r="E49" s="215">
        <v>6.5</v>
      </c>
      <c r="F49" s="215">
        <v>6.9</v>
      </c>
      <c r="G49" s="216">
        <v>3.9</v>
      </c>
      <c r="H49" s="638">
        <v>88</v>
      </c>
      <c r="I49" s="214">
        <v>0.4</v>
      </c>
      <c r="J49" s="215">
        <v>7.3</v>
      </c>
      <c r="K49" s="215">
        <v>8</v>
      </c>
      <c r="L49" s="216">
        <v>4.1</v>
      </c>
      <c r="M49" s="638"/>
      <c r="N49" s="214">
        <v>0.2</v>
      </c>
      <c r="O49" s="215">
        <v>5.7</v>
      </c>
      <c r="P49" s="215">
        <v>5.6</v>
      </c>
      <c r="Q49" s="216">
        <v>3.7</v>
      </c>
    </row>
    <row r="50" spans="1:17" s="131" customFormat="1" ht="28.5" customHeight="1">
      <c r="A50" s="995" t="s">
        <v>226</v>
      </c>
      <c r="B50" s="995"/>
      <c r="C50" s="995"/>
      <c r="D50" s="995"/>
      <c r="E50" s="995"/>
      <c r="F50" s="995"/>
      <c r="G50" s="995"/>
      <c r="H50" s="996"/>
      <c r="I50" s="995"/>
      <c r="J50" s="995"/>
      <c r="K50" s="995"/>
      <c r="L50" s="995"/>
      <c r="M50" s="996"/>
      <c r="N50" s="995"/>
      <c r="O50" s="995"/>
      <c r="P50" s="995"/>
      <c r="Q50" s="995"/>
    </row>
    <row r="51" spans="1:256" s="131" customFormat="1" ht="34.5" customHeight="1">
      <c r="A51" s="997" t="s">
        <v>473</v>
      </c>
      <c r="B51" s="998"/>
      <c r="C51" s="998"/>
      <c r="D51" s="998"/>
      <c r="E51" s="998"/>
      <c r="F51" s="998"/>
      <c r="G51" s="998"/>
      <c r="H51" s="998"/>
      <c r="I51" s="998"/>
      <c r="J51" s="998"/>
      <c r="K51" s="998"/>
      <c r="L51" s="998"/>
      <c r="M51" s="998"/>
      <c r="N51" s="998"/>
      <c r="O51" s="998"/>
      <c r="P51" s="998"/>
      <c r="Q51" s="998"/>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337"/>
      <c r="BR51" s="337"/>
      <c r="BS51" s="337"/>
      <c r="BT51" s="337"/>
      <c r="BU51" s="337"/>
      <c r="BV51" s="337"/>
      <c r="BW51" s="337"/>
      <c r="BX51" s="337"/>
      <c r="BY51" s="337"/>
      <c r="BZ51" s="337"/>
      <c r="CA51" s="337"/>
      <c r="CB51" s="337"/>
      <c r="CC51" s="337"/>
      <c r="CD51" s="337"/>
      <c r="CE51" s="337"/>
      <c r="CF51" s="337"/>
      <c r="CG51" s="337"/>
      <c r="CH51" s="337"/>
      <c r="CI51" s="337"/>
      <c r="CJ51" s="337"/>
      <c r="CK51" s="337"/>
      <c r="CL51" s="337"/>
      <c r="CM51" s="337"/>
      <c r="CN51" s="337"/>
      <c r="CO51" s="337"/>
      <c r="CP51" s="337"/>
      <c r="CQ51" s="337"/>
      <c r="CR51" s="337"/>
      <c r="CS51" s="337"/>
      <c r="CT51" s="337"/>
      <c r="CU51" s="337"/>
      <c r="CV51" s="337"/>
      <c r="CW51" s="337"/>
      <c r="CX51" s="337"/>
      <c r="CY51" s="337"/>
      <c r="CZ51" s="337"/>
      <c r="DA51" s="337"/>
      <c r="DB51" s="337"/>
      <c r="DC51" s="337"/>
      <c r="DD51" s="337"/>
      <c r="DE51" s="337"/>
      <c r="DF51" s="337"/>
      <c r="DG51" s="337"/>
      <c r="DH51" s="337"/>
      <c r="DI51" s="337"/>
      <c r="DJ51" s="337"/>
      <c r="DK51" s="337"/>
      <c r="DL51" s="337"/>
      <c r="DM51" s="337"/>
      <c r="DN51" s="337"/>
      <c r="DO51" s="337"/>
      <c r="DP51" s="337"/>
      <c r="DQ51" s="337"/>
      <c r="DR51" s="337"/>
      <c r="DS51" s="337"/>
      <c r="DT51" s="337"/>
      <c r="DU51" s="337"/>
      <c r="DV51" s="337"/>
      <c r="DW51" s="337"/>
      <c r="DX51" s="337"/>
      <c r="DY51" s="337"/>
      <c r="DZ51" s="337"/>
      <c r="EA51" s="337"/>
      <c r="EB51" s="337"/>
      <c r="EC51" s="337"/>
      <c r="ED51" s="337"/>
      <c r="EE51" s="337"/>
      <c r="EF51" s="337"/>
      <c r="EG51" s="337"/>
      <c r="EH51" s="337"/>
      <c r="EI51" s="337"/>
      <c r="EJ51" s="337"/>
      <c r="EK51" s="337"/>
      <c r="EL51" s="337"/>
      <c r="EM51" s="337"/>
      <c r="EN51" s="337"/>
      <c r="EO51" s="337"/>
      <c r="EP51" s="337"/>
      <c r="EQ51" s="337"/>
      <c r="ER51" s="337"/>
      <c r="ES51" s="337"/>
      <c r="ET51" s="337"/>
      <c r="EU51" s="337"/>
      <c r="EV51" s="337"/>
      <c r="EW51" s="337"/>
      <c r="EX51" s="337"/>
      <c r="EY51" s="337"/>
      <c r="EZ51" s="337"/>
      <c r="FA51" s="337"/>
      <c r="FB51" s="337"/>
      <c r="FC51" s="337"/>
      <c r="FD51" s="337"/>
      <c r="FE51" s="337"/>
      <c r="FF51" s="337"/>
      <c r="FG51" s="337"/>
      <c r="FH51" s="337"/>
      <c r="FI51" s="337"/>
      <c r="FJ51" s="337"/>
      <c r="FK51" s="337"/>
      <c r="FL51" s="337"/>
      <c r="FM51" s="337"/>
      <c r="FN51" s="337"/>
      <c r="FO51" s="337"/>
      <c r="FP51" s="337"/>
      <c r="FQ51" s="337"/>
      <c r="FR51" s="337"/>
      <c r="FS51" s="337"/>
      <c r="FT51" s="337"/>
      <c r="FU51" s="337"/>
      <c r="FV51" s="337"/>
      <c r="FW51" s="337"/>
      <c r="FX51" s="337"/>
      <c r="FY51" s="337"/>
      <c r="FZ51" s="337"/>
      <c r="GA51" s="337"/>
      <c r="GB51" s="337"/>
      <c r="GC51" s="337"/>
      <c r="GD51" s="337"/>
      <c r="GE51" s="337"/>
      <c r="GF51" s="337"/>
      <c r="GG51" s="337"/>
      <c r="GH51" s="337"/>
      <c r="GI51" s="337"/>
      <c r="GJ51" s="337"/>
      <c r="GK51" s="337"/>
      <c r="GL51" s="337"/>
      <c r="GM51" s="337"/>
      <c r="GN51" s="337"/>
      <c r="GO51" s="337"/>
      <c r="GP51" s="337"/>
      <c r="GQ51" s="337"/>
      <c r="GR51" s="337"/>
      <c r="GS51" s="337"/>
      <c r="GT51" s="337"/>
      <c r="GU51" s="337"/>
      <c r="GV51" s="337"/>
      <c r="GW51" s="337"/>
      <c r="GX51" s="337"/>
      <c r="GY51" s="337"/>
      <c r="GZ51" s="337"/>
      <c r="HA51" s="337"/>
      <c r="HB51" s="337"/>
      <c r="HC51" s="337"/>
      <c r="HD51" s="337"/>
      <c r="HE51" s="337"/>
      <c r="HF51" s="337"/>
      <c r="HG51" s="337"/>
      <c r="HH51" s="337"/>
      <c r="HI51" s="337"/>
      <c r="HJ51" s="337"/>
      <c r="HK51" s="337"/>
      <c r="HL51" s="337"/>
      <c r="HM51" s="337"/>
      <c r="HN51" s="337"/>
      <c r="HO51" s="337"/>
      <c r="HP51" s="337"/>
      <c r="HQ51" s="337"/>
      <c r="HR51" s="337"/>
      <c r="HS51" s="337"/>
      <c r="HT51" s="337"/>
      <c r="HU51" s="337"/>
      <c r="HV51" s="337"/>
      <c r="HW51" s="337"/>
      <c r="HX51" s="337"/>
      <c r="HY51" s="337"/>
      <c r="HZ51" s="337"/>
      <c r="IA51" s="337"/>
      <c r="IB51" s="337"/>
      <c r="IC51" s="337"/>
      <c r="ID51" s="337"/>
      <c r="IE51" s="337"/>
      <c r="IF51" s="337"/>
      <c r="IG51" s="337"/>
      <c r="IH51" s="337"/>
      <c r="II51" s="337"/>
      <c r="IJ51" s="337"/>
      <c r="IK51" s="337"/>
      <c r="IL51" s="337"/>
      <c r="IM51" s="337"/>
      <c r="IN51" s="337"/>
      <c r="IO51" s="337"/>
      <c r="IP51" s="337"/>
      <c r="IQ51" s="337"/>
      <c r="IR51" s="337"/>
      <c r="IS51" s="337"/>
      <c r="IT51" s="337"/>
      <c r="IU51" s="337"/>
      <c r="IV51" s="337"/>
    </row>
    <row r="52" spans="1:17" s="131" customFormat="1" ht="48" customHeight="1">
      <c r="A52" s="999" t="s">
        <v>474</v>
      </c>
      <c r="B52" s="999"/>
      <c r="C52" s="999"/>
      <c r="D52" s="999"/>
      <c r="E52" s="999"/>
      <c r="F52" s="999"/>
      <c r="G52" s="999"/>
      <c r="H52" s="999"/>
      <c r="I52" s="999"/>
      <c r="J52" s="999"/>
      <c r="K52" s="999"/>
      <c r="L52" s="999"/>
      <c r="M52" s="999"/>
      <c r="N52" s="999"/>
      <c r="O52" s="999"/>
      <c r="P52" s="999"/>
      <c r="Q52" s="999"/>
    </row>
    <row r="53" ht="19.5" customHeight="1">
      <c r="B53" s="337"/>
    </row>
    <row r="54" ht="19.5" customHeight="1"/>
    <row r="55" ht="24" customHeight="1"/>
    <row r="59" ht="13.5" customHeight="1"/>
    <row r="61" ht="13.5" customHeight="1"/>
    <row r="64" ht="13.5" customHeight="1"/>
    <row r="72" ht="13.5" customHeight="1"/>
    <row r="74" ht="13.5" customHeight="1"/>
  </sheetData>
  <sheetProtection/>
  <mergeCells count="45">
    <mergeCell ref="A1:Q1"/>
    <mergeCell ref="P2:Q2"/>
    <mergeCell ref="A3:C4"/>
    <mergeCell ref="D3:G3"/>
    <mergeCell ref="I3:L3"/>
    <mergeCell ref="N3:Q3"/>
    <mergeCell ref="A5:A13"/>
    <mergeCell ref="B5:C5"/>
    <mergeCell ref="B6:B9"/>
    <mergeCell ref="B10:B13"/>
    <mergeCell ref="A14:A17"/>
    <mergeCell ref="B14:B17"/>
    <mergeCell ref="A18:C18"/>
    <mergeCell ref="A19:C19"/>
    <mergeCell ref="A20:B22"/>
    <mergeCell ref="A23:A30"/>
    <mergeCell ref="B23:B25"/>
    <mergeCell ref="B26:C26"/>
    <mergeCell ref="B27:C27"/>
    <mergeCell ref="B28:C28"/>
    <mergeCell ref="B29:C29"/>
    <mergeCell ref="B30:C30"/>
    <mergeCell ref="A31:A35"/>
    <mergeCell ref="B31:C31"/>
    <mergeCell ref="B32:C32"/>
    <mergeCell ref="B33:B35"/>
    <mergeCell ref="A36:C36"/>
    <mergeCell ref="A37:C37"/>
    <mergeCell ref="B49:C49"/>
    <mergeCell ref="A38:A39"/>
    <mergeCell ref="B38:C38"/>
    <mergeCell ref="B39:C39"/>
    <mergeCell ref="A40:C40"/>
    <mergeCell ref="A41:C41"/>
    <mergeCell ref="A42:C42"/>
    <mergeCell ref="A50:Q50"/>
    <mergeCell ref="A51:Q51"/>
    <mergeCell ref="A52:Q52"/>
    <mergeCell ref="A43:C43"/>
    <mergeCell ref="A44:C44"/>
    <mergeCell ref="A45:C45"/>
    <mergeCell ref="A46:A49"/>
    <mergeCell ref="B46:C46"/>
    <mergeCell ref="B47:C47"/>
    <mergeCell ref="B48:C48"/>
  </mergeCells>
  <printOptions horizontalCentered="1"/>
  <pageMargins left="0.7874015748031497" right="0.7874015748031497" top="0.7874015748031497" bottom="0.31496062992125984" header="0.5118110236220472" footer="0.31496062992125984"/>
  <pageSetup firstPageNumber="7" useFirstPageNumber="1" fitToHeight="1" fitToWidth="1" horizontalDpi="600" verticalDpi="600" orientation="portrait" paperSize="9" scale="65" r:id="rId2"/>
  <headerFooter alignWithMargins="0">
    <oddFooter>&amp;C―　12　―</oddFooter>
  </headerFooter>
  <drawing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P88"/>
  <sheetViews>
    <sheetView showGridLines="0" zoomScaleSheetLayoutView="89" workbookViewId="0" topLeftCell="A1">
      <pane xSplit="2" ySplit="3" topLeftCell="C4" activePane="bottomRight" state="frozen"/>
      <selection pane="topLeft" activeCell="A1" sqref="A1:D1"/>
      <selection pane="topRight" activeCell="A1" sqref="A1:D1"/>
      <selection pane="bottomLeft" activeCell="A1" sqref="A1:D1"/>
      <selection pane="bottomRight" activeCell="A1" sqref="A1:D1"/>
    </sheetView>
  </sheetViews>
  <sheetFormatPr defaultColWidth="9.00390625" defaultRowHeight="13.5"/>
  <cols>
    <col min="1" max="1" width="5.625" style="30" customWidth="1"/>
    <col min="2" max="2" width="9.125" style="649" customWidth="1"/>
    <col min="3" max="3" width="8.50390625" style="52" customWidth="1"/>
    <col min="4" max="14" width="8.50390625" style="30" customWidth="1"/>
    <col min="15" max="16" width="8.75390625" style="30" customWidth="1"/>
    <col min="17" max="16384" width="9.00390625" style="30" customWidth="1"/>
  </cols>
  <sheetData>
    <row r="1" spans="2:15" s="39" customFormat="1" ht="18.75" customHeight="1">
      <c r="B1" s="1061" t="s">
        <v>497</v>
      </c>
      <c r="C1" s="1062"/>
      <c r="D1" s="1062"/>
      <c r="E1" s="1062"/>
      <c r="F1" s="1062"/>
      <c r="G1" s="1062"/>
      <c r="H1" s="1062"/>
      <c r="I1" s="1062"/>
      <c r="J1" s="1062"/>
      <c r="K1" s="1062"/>
      <c r="L1" s="1062"/>
      <c r="M1" s="1062"/>
      <c r="N1" s="1062"/>
      <c r="O1" s="1062"/>
    </row>
    <row r="2" spans="1:15" ht="14.25" customHeight="1">
      <c r="A2" s="57"/>
      <c r="B2" s="639" t="s">
        <v>149</v>
      </c>
      <c r="O2" s="73" t="s">
        <v>83</v>
      </c>
    </row>
    <row r="3" spans="1:16" s="120" customFormat="1" ht="15" customHeight="1">
      <c r="A3" s="114"/>
      <c r="B3" s="115" t="s">
        <v>84</v>
      </c>
      <c r="C3" s="115" t="s">
        <v>168</v>
      </c>
      <c r="D3" s="116" t="s">
        <v>85</v>
      </c>
      <c r="E3" s="117" t="s">
        <v>2</v>
      </c>
      <c r="F3" s="117" t="s">
        <v>3</v>
      </c>
      <c r="G3" s="117" t="s">
        <v>4</v>
      </c>
      <c r="H3" s="117" t="s">
        <v>86</v>
      </c>
      <c r="I3" s="118" t="s">
        <v>87</v>
      </c>
      <c r="J3" s="119" t="s">
        <v>88</v>
      </c>
      <c r="K3" s="117" t="s">
        <v>5</v>
      </c>
      <c r="L3" s="118" t="s">
        <v>6</v>
      </c>
      <c r="M3" s="119" t="s">
        <v>89</v>
      </c>
      <c r="N3" s="117" t="s">
        <v>7</v>
      </c>
      <c r="O3" s="118" t="s">
        <v>8</v>
      </c>
      <c r="P3" s="120" t="s">
        <v>90</v>
      </c>
    </row>
    <row r="4" spans="1:15" ht="13.5" customHeight="1">
      <c r="A4" s="50"/>
      <c r="B4" s="656" t="s">
        <v>475</v>
      </c>
      <c r="C4" s="78" t="s">
        <v>48</v>
      </c>
      <c r="D4" s="94">
        <v>108.3</v>
      </c>
      <c r="E4" s="36">
        <v>113.4</v>
      </c>
      <c r="F4" s="36">
        <v>118.3</v>
      </c>
      <c r="G4" s="36">
        <v>122.8</v>
      </c>
      <c r="H4" s="36">
        <v>126.8</v>
      </c>
      <c r="I4" s="95">
        <v>130.8</v>
      </c>
      <c r="J4" s="94">
        <v>136.1</v>
      </c>
      <c r="K4" s="36">
        <v>140.8</v>
      </c>
      <c r="L4" s="95">
        <v>146</v>
      </c>
      <c r="M4" s="94">
        <v>157.2</v>
      </c>
      <c r="N4" s="36">
        <v>158.4</v>
      </c>
      <c r="O4" s="95">
        <v>161</v>
      </c>
    </row>
    <row r="5" spans="1:15" ht="13.5" customHeight="1">
      <c r="A5" s="50"/>
      <c r="B5" s="656">
        <v>24</v>
      </c>
      <c r="C5" s="74" t="s">
        <v>48</v>
      </c>
      <c r="D5" s="94">
        <v>108.9</v>
      </c>
      <c r="E5" s="36">
        <v>114</v>
      </c>
      <c r="F5" s="36">
        <v>118.7</v>
      </c>
      <c r="G5" s="36">
        <v>123.3</v>
      </c>
      <c r="H5" s="36">
        <v>127.6</v>
      </c>
      <c r="I5" s="95">
        <v>131.7</v>
      </c>
      <c r="J5" s="94">
        <v>136.7</v>
      </c>
      <c r="K5" s="36">
        <v>141.8</v>
      </c>
      <c r="L5" s="95">
        <v>147.9</v>
      </c>
      <c r="M5" s="94">
        <v>155.5</v>
      </c>
      <c r="N5" s="36">
        <v>159</v>
      </c>
      <c r="O5" s="95">
        <v>161.3</v>
      </c>
    </row>
    <row r="6" spans="1:15" ht="13.5" customHeight="1">
      <c r="A6" s="50"/>
      <c r="B6" s="656">
        <v>25</v>
      </c>
      <c r="C6" s="74" t="s">
        <v>48</v>
      </c>
      <c r="D6" s="94">
        <v>109</v>
      </c>
      <c r="E6" s="36">
        <v>114</v>
      </c>
      <c r="F6" s="36">
        <v>119</v>
      </c>
      <c r="G6" s="36">
        <v>123.5</v>
      </c>
      <c r="H6" s="36">
        <v>127.8</v>
      </c>
      <c r="I6" s="95">
        <v>132.2</v>
      </c>
      <c r="J6" s="94">
        <v>137.6</v>
      </c>
      <c r="K6" s="36">
        <v>142.2</v>
      </c>
      <c r="L6" s="95">
        <v>148.6</v>
      </c>
      <c r="M6" s="94">
        <v>156.7</v>
      </c>
      <c r="N6" s="36">
        <v>159.6</v>
      </c>
      <c r="O6" s="95">
        <v>162.3</v>
      </c>
    </row>
    <row r="7" spans="2:15" ht="13.5" customHeight="1">
      <c r="B7" s="656"/>
      <c r="C7" s="74"/>
      <c r="D7" s="94"/>
      <c r="E7" s="36"/>
      <c r="F7" s="36"/>
      <c r="G7" s="36"/>
      <c r="H7" s="36"/>
      <c r="I7" s="95"/>
      <c r="J7" s="94"/>
      <c r="K7" s="36"/>
      <c r="L7" s="95"/>
      <c r="M7" s="94"/>
      <c r="N7" s="36"/>
      <c r="O7" s="95"/>
    </row>
    <row r="8" spans="1:15" ht="13.5" customHeight="1">
      <c r="A8" s="51"/>
      <c r="B8" s="656">
        <v>26</v>
      </c>
      <c r="C8" s="74" t="s">
        <v>48</v>
      </c>
      <c r="D8" s="94">
        <v>109.4</v>
      </c>
      <c r="E8" s="36">
        <v>114.2</v>
      </c>
      <c r="F8" s="36">
        <v>119.3</v>
      </c>
      <c r="G8" s="36">
        <v>123.9</v>
      </c>
      <c r="H8" s="36">
        <v>128.3</v>
      </c>
      <c r="I8" s="95">
        <v>132.5</v>
      </c>
      <c r="J8" s="94">
        <v>137.5</v>
      </c>
      <c r="K8" s="36">
        <v>142.8</v>
      </c>
      <c r="L8" s="95">
        <v>148.9</v>
      </c>
      <c r="M8" s="94">
        <v>155.5</v>
      </c>
      <c r="N8" s="36">
        <v>159.1</v>
      </c>
      <c r="O8" s="95">
        <v>161.1</v>
      </c>
    </row>
    <row r="9" spans="2:15" ht="13.5" customHeight="1">
      <c r="B9" s="656">
        <v>27</v>
      </c>
      <c r="C9" s="74" t="s">
        <v>48</v>
      </c>
      <c r="D9" s="94">
        <v>109.9</v>
      </c>
      <c r="E9" s="36">
        <v>115</v>
      </c>
      <c r="F9" s="36">
        <v>119.6</v>
      </c>
      <c r="G9" s="36">
        <v>124.4</v>
      </c>
      <c r="H9" s="36">
        <v>129.1</v>
      </c>
      <c r="I9" s="95">
        <v>133.2</v>
      </c>
      <c r="J9" s="94">
        <v>138.1</v>
      </c>
      <c r="K9" s="36">
        <v>143.9</v>
      </c>
      <c r="L9" s="95">
        <v>150.1</v>
      </c>
      <c r="M9" s="94">
        <v>157.4</v>
      </c>
      <c r="N9" s="36">
        <v>160.6</v>
      </c>
      <c r="O9" s="95">
        <v>162.5</v>
      </c>
    </row>
    <row r="10" spans="2:15" ht="13.5" customHeight="1">
      <c r="B10" s="656">
        <v>28</v>
      </c>
      <c r="C10" s="74" t="s">
        <v>48</v>
      </c>
      <c r="D10" s="94">
        <v>110.1</v>
      </c>
      <c r="E10" s="36">
        <v>115.4</v>
      </c>
      <c r="F10" s="36">
        <v>120.4</v>
      </c>
      <c r="G10" s="36">
        <v>125</v>
      </c>
      <c r="H10" s="36">
        <v>129.3</v>
      </c>
      <c r="I10" s="95">
        <v>133.7</v>
      </c>
      <c r="J10" s="94">
        <v>138.6</v>
      </c>
      <c r="K10" s="36">
        <v>144.2</v>
      </c>
      <c r="L10" s="95">
        <v>150.9</v>
      </c>
      <c r="M10" s="94">
        <v>158.3</v>
      </c>
      <c r="N10" s="36">
        <v>161.2</v>
      </c>
      <c r="O10" s="95">
        <v>163.1</v>
      </c>
    </row>
    <row r="11" spans="2:15" ht="13.5" customHeight="1">
      <c r="B11" s="656">
        <v>29</v>
      </c>
      <c r="C11" s="74" t="s">
        <v>48</v>
      </c>
      <c r="D11" s="94">
        <v>110.7</v>
      </c>
      <c r="E11" s="36">
        <v>115.7</v>
      </c>
      <c r="F11" s="36">
        <v>120.7</v>
      </c>
      <c r="G11" s="36">
        <v>125.6</v>
      </c>
      <c r="H11" s="36">
        <v>129.5</v>
      </c>
      <c r="I11" s="95">
        <v>133.5</v>
      </c>
      <c r="J11" s="94">
        <v>139.2</v>
      </c>
      <c r="K11" s="36">
        <v>145.3</v>
      </c>
      <c r="L11" s="95">
        <v>151.9</v>
      </c>
      <c r="M11" s="94">
        <v>158.6</v>
      </c>
      <c r="N11" s="36">
        <v>161.7</v>
      </c>
      <c r="O11" s="95">
        <v>163.3</v>
      </c>
    </row>
    <row r="12" spans="2:15" ht="13.5" customHeight="1">
      <c r="B12" s="656">
        <v>30</v>
      </c>
      <c r="C12" s="75">
        <v>106.65</v>
      </c>
      <c r="D12" s="94">
        <v>110.6</v>
      </c>
      <c r="E12" s="36">
        <v>115.9</v>
      </c>
      <c r="F12" s="36">
        <v>120.8</v>
      </c>
      <c r="G12" s="36">
        <v>125.7</v>
      </c>
      <c r="H12" s="36">
        <v>129.8</v>
      </c>
      <c r="I12" s="95">
        <v>134.6</v>
      </c>
      <c r="J12" s="94">
        <v>139.3</v>
      </c>
      <c r="K12" s="36">
        <v>145.3</v>
      </c>
      <c r="L12" s="95">
        <v>152</v>
      </c>
      <c r="M12" s="94">
        <v>159.6</v>
      </c>
      <c r="N12" s="36">
        <v>162.6</v>
      </c>
      <c r="O12" s="95">
        <v>164</v>
      </c>
    </row>
    <row r="13" spans="2:15" ht="13.5" customHeight="1">
      <c r="B13" s="656"/>
      <c r="C13" s="75"/>
      <c r="D13" s="94"/>
      <c r="E13" s="36"/>
      <c r="F13" s="36"/>
      <c r="G13" s="36"/>
      <c r="H13" s="36"/>
      <c r="I13" s="95"/>
      <c r="J13" s="94"/>
      <c r="K13" s="36"/>
      <c r="L13" s="95"/>
      <c r="M13" s="94"/>
      <c r="N13" s="36"/>
      <c r="O13" s="95"/>
    </row>
    <row r="14" spans="2:15" ht="13.5" customHeight="1">
      <c r="B14" s="656">
        <v>31</v>
      </c>
      <c r="C14" s="74" t="s">
        <v>48</v>
      </c>
      <c r="D14" s="79">
        <v>110.8</v>
      </c>
      <c r="E14" s="31">
        <v>116.2</v>
      </c>
      <c r="F14" s="31">
        <v>121.1</v>
      </c>
      <c r="G14" s="31">
        <v>125.8</v>
      </c>
      <c r="H14" s="31">
        <v>130.4</v>
      </c>
      <c r="I14" s="80">
        <v>134.8</v>
      </c>
      <c r="J14" s="79">
        <v>139.7</v>
      </c>
      <c r="K14" s="31">
        <v>146.1</v>
      </c>
      <c r="L14" s="80">
        <v>152.4</v>
      </c>
      <c r="M14" s="79">
        <v>159.1</v>
      </c>
      <c r="N14" s="31">
        <v>162.1</v>
      </c>
      <c r="O14" s="80">
        <v>163.6</v>
      </c>
    </row>
    <row r="15" spans="2:15" ht="13.5" customHeight="1">
      <c r="B15" s="656">
        <v>32</v>
      </c>
      <c r="C15" s="75">
        <v>107.13</v>
      </c>
      <c r="D15" s="79">
        <v>110.9</v>
      </c>
      <c r="E15" s="31">
        <v>116.2</v>
      </c>
      <c r="F15" s="31">
        <v>121.2</v>
      </c>
      <c r="G15" s="31">
        <v>126.1</v>
      </c>
      <c r="H15" s="31">
        <v>130.4</v>
      </c>
      <c r="I15" s="80">
        <v>135.1</v>
      </c>
      <c r="J15" s="79">
        <v>140.6</v>
      </c>
      <c r="K15" s="31">
        <v>146.6</v>
      </c>
      <c r="L15" s="80">
        <v>153.3</v>
      </c>
      <c r="M15" s="79">
        <v>159.7</v>
      </c>
      <c r="N15" s="31">
        <v>162.4</v>
      </c>
      <c r="O15" s="80">
        <v>163.9</v>
      </c>
    </row>
    <row r="16" spans="2:15" ht="13.5" customHeight="1">
      <c r="B16" s="656">
        <v>33</v>
      </c>
      <c r="C16" s="75">
        <v>107.2</v>
      </c>
      <c r="D16" s="79">
        <v>111.5</v>
      </c>
      <c r="E16" s="31">
        <v>116.7</v>
      </c>
      <c r="F16" s="31">
        <v>121.9</v>
      </c>
      <c r="G16" s="31">
        <v>126.6</v>
      </c>
      <c r="H16" s="31">
        <v>131.2</v>
      </c>
      <c r="I16" s="80">
        <v>135.7</v>
      </c>
      <c r="J16" s="79">
        <v>141.3</v>
      </c>
      <c r="K16" s="31">
        <v>147.8</v>
      </c>
      <c r="L16" s="80">
        <v>153.8</v>
      </c>
      <c r="M16" s="79">
        <v>160.3</v>
      </c>
      <c r="N16" s="31">
        <v>163</v>
      </c>
      <c r="O16" s="80">
        <v>164.1</v>
      </c>
    </row>
    <row r="17" spans="2:15" ht="13.5" customHeight="1">
      <c r="B17" s="656">
        <v>34</v>
      </c>
      <c r="C17" s="75">
        <v>107.8</v>
      </c>
      <c r="D17" s="79">
        <v>112</v>
      </c>
      <c r="E17" s="31">
        <v>117.1</v>
      </c>
      <c r="F17" s="31">
        <v>122.2</v>
      </c>
      <c r="G17" s="31">
        <v>127.1</v>
      </c>
      <c r="H17" s="31">
        <v>131.4</v>
      </c>
      <c r="I17" s="80">
        <v>136.4</v>
      </c>
      <c r="J17" s="79">
        <v>141.9</v>
      </c>
      <c r="K17" s="31">
        <v>148.2</v>
      </c>
      <c r="L17" s="80">
        <v>154.4</v>
      </c>
      <c r="M17" s="79">
        <v>160.6</v>
      </c>
      <c r="N17" s="31">
        <v>163.4</v>
      </c>
      <c r="O17" s="80">
        <v>164.6</v>
      </c>
    </row>
    <row r="18" spans="2:15" ht="13.5" customHeight="1">
      <c r="B18" s="656">
        <v>35</v>
      </c>
      <c r="C18" s="75">
        <v>108.3</v>
      </c>
      <c r="D18" s="79">
        <v>111.9</v>
      </c>
      <c r="E18" s="31">
        <v>117.2</v>
      </c>
      <c r="F18" s="31">
        <v>122.2</v>
      </c>
      <c r="G18" s="31">
        <v>127.1</v>
      </c>
      <c r="H18" s="31">
        <v>131.7</v>
      </c>
      <c r="I18" s="80">
        <v>136.3</v>
      </c>
      <c r="J18" s="79">
        <v>141.8</v>
      </c>
      <c r="K18" s="31">
        <v>148</v>
      </c>
      <c r="L18" s="80">
        <v>154.9</v>
      </c>
      <c r="M18" s="79">
        <v>161.2</v>
      </c>
      <c r="N18" s="31">
        <v>163.4</v>
      </c>
      <c r="O18" s="80">
        <v>164.9</v>
      </c>
    </row>
    <row r="19" spans="2:15" ht="13.5" customHeight="1">
      <c r="B19" s="656"/>
      <c r="C19" s="75"/>
      <c r="D19" s="79"/>
      <c r="E19" s="31"/>
      <c r="F19" s="31"/>
      <c r="G19" s="31"/>
      <c r="H19" s="31"/>
      <c r="I19" s="80"/>
      <c r="J19" s="79"/>
      <c r="K19" s="31"/>
      <c r="L19" s="80"/>
      <c r="M19" s="79"/>
      <c r="N19" s="31"/>
      <c r="O19" s="80"/>
    </row>
    <row r="20" spans="2:15" ht="13.5" customHeight="1">
      <c r="B20" s="656">
        <v>36</v>
      </c>
      <c r="C20" s="75">
        <v>108.6</v>
      </c>
      <c r="D20" s="79">
        <v>112.4</v>
      </c>
      <c r="E20" s="31">
        <v>117.5</v>
      </c>
      <c r="F20" s="31">
        <v>122.5</v>
      </c>
      <c r="G20" s="31">
        <v>127.3</v>
      </c>
      <c r="H20" s="31">
        <v>132.4</v>
      </c>
      <c r="I20" s="80">
        <v>137</v>
      </c>
      <c r="J20" s="79">
        <v>141.5</v>
      </c>
      <c r="K20" s="31">
        <v>148.6</v>
      </c>
      <c r="L20" s="80">
        <v>155.4</v>
      </c>
      <c r="M20" s="79">
        <v>161.8</v>
      </c>
      <c r="N20" s="31">
        <v>163.8</v>
      </c>
      <c r="O20" s="80">
        <v>165.2</v>
      </c>
    </row>
    <row r="21" spans="2:15" ht="13.5" customHeight="1">
      <c r="B21" s="656">
        <v>37</v>
      </c>
      <c r="C21" s="75">
        <v>108.8</v>
      </c>
      <c r="D21" s="79">
        <v>112.8</v>
      </c>
      <c r="E21" s="31">
        <v>118.1</v>
      </c>
      <c r="F21" s="31">
        <v>123.3</v>
      </c>
      <c r="G21" s="31">
        <v>128</v>
      </c>
      <c r="H21" s="31">
        <v>132.5</v>
      </c>
      <c r="I21" s="80">
        <v>137.5</v>
      </c>
      <c r="J21" s="79">
        <v>142.8</v>
      </c>
      <c r="K21" s="31">
        <v>149.5</v>
      </c>
      <c r="L21" s="80">
        <v>156.2</v>
      </c>
      <c r="M21" s="79">
        <v>162.2</v>
      </c>
      <c r="N21" s="31">
        <v>164.6</v>
      </c>
      <c r="O21" s="80">
        <v>165.6</v>
      </c>
    </row>
    <row r="22" spans="2:15" ht="13.5" customHeight="1">
      <c r="B22" s="656">
        <v>38</v>
      </c>
      <c r="C22" s="75">
        <v>108.8</v>
      </c>
      <c r="D22" s="79">
        <v>113.1</v>
      </c>
      <c r="E22" s="31">
        <v>118.5</v>
      </c>
      <c r="F22" s="31">
        <v>123.7</v>
      </c>
      <c r="G22" s="31">
        <v>128.5</v>
      </c>
      <c r="H22" s="31">
        <v>133</v>
      </c>
      <c r="I22" s="80">
        <v>137.5</v>
      </c>
      <c r="J22" s="79">
        <v>143.1</v>
      </c>
      <c r="K22" s="31">
        <v>149.9</v>
      </c>
      <c r="L22" s="80">
        <v>156.4</v>
      </c>
      <c r="M22" s="79">
        <v>162.6</v>
      </c>
      <c r="N22" s="31">
        <v>164.8</v>
      </c>
      <c r="O22" s="80">
        <v>165.5</v>
      </c>
    </row>
    <row r="23" spans="2:15" ht="13.5" customHeight="1">
      <c r="B23" s="656">
        <v>39</v>
      </c>
      <c r="C23" s="75">
        <v>109.1</v>
      </c>
      <c r="D23" s="79">
        <v>113.8</v>
      </c>
      <c r="E23" s="31">
        <v>119.1</v>
      </c>
      <c r="F23" s="31">
        <v>124.3</v>
      </c>
      <c r="G23" s="31">
        <v>129</v>
      </c>
      <c r="H23" s="31">
        <v>133.6</v>
      </c>
      <c r="I23" s="80">
        <v>138.6</v>
      </c>
      <c r="J23" s="79">
        <v>144.5</v>
      </c>
      <c r="K23" s="31">
        <v>151.2</v>
      </c>
      <c r="L23" s="80">
        <v>157.6</v>
      </c>
      <c r="M23" s="79">
        <v>162.5</v>
      </c>
      <c r="N23" s="31">
        <v>165.1</v>
      </c>
      <c r="O23" s="80">
        <v>166</v>
      </c>
    </row>
    <row r="24" spans="2:15" ht="13.5" customHeight="1">
      <c r="B24" s="656">
        <v>40</v>
      </c>
      <c r="C24" s="75">
        <v>109.6</v>
      </c>
      <c r="D24" s="79">
        <v>113.9</v>
      </c>
      <c r="E24" s="31">
        <v>119.2</v>
      </c>
      <c r="F24" s="31">
        <v>124.6</v>
      </c>
      <c r="G24" s="31">
        <v>129.4</v>
      </c>
      <c r="H24" s="31">
        <v>134.2</v>
      </c>
      <c r="I24" s="80">
        <v>138.8</v>
      </c>
      <c r="J24" s="79">
        <v>145.2</v>
      </c>
      <c r="K24" s="31">
        <v>152</v>
      </c>
      <c r="L24" s="80">
        <v>158.6</v>
      </c>
      <c r="M24" s="79">
        <v>163.7</v>
      </c>
      <c r="N24" s="31">
        <v>165.7</v>
      </c>
      <c r="O24" s="80">
        <v>167</v>
      </c>
    </row>
    <row r="25" spans="2:15" ht="13.5" customHeight="1">
      <c r="B25" s="656" t="s">
        <v>91</v>
      </c>
      <c r="C25" s="75"/>
      <c r="D25" s="79"/>
      <c r="E25" s="31"/>
      <c r="F25" s="31"/>
      <c r="G25" s="31"/>
      <c r="H25" s="31"/>
      <c r="I25" s="80"/>
      <c r="J25" s="79"/>
      <c r="K25" s="31"/>
      <c r="L25" s="80"/>
      <c r="M25" s="79"/>
      <c r="N25" s="31"/>
      <c r="O25" s="80"/>
    </row>
    <row r="26" spans="2:15" ht="13.5" customHeight="1">
      <c r="B26" s="656">
        <v>41</v>
      </c>
      <c r="C26" s="75">
        <v>109.3</v>
      </c>
      <c r="D26" s="79">
        <v>114.5</v>
      </c>
      <c r="E26" s="31">
        <v>119.8</v>
      </c>
      <c r="F26" s="31">
        <v>125</v>
      </c>
      <c r="G26" s="31">
        <v>129.7</v>
      </c>
      <c r="H26" s="31">
        <v>134.7</v>
      </c>
      <c r="I26" s="80">
        <v>139.5</v>
      </c>
      <c r="J26" s="79">
        <v>145.9</v>
      </c>
      <c r="K26" s="31">
        <v>152.9</v>
      </c>
      <c r="L26" s="80">
        <v>158.8</v>
      </c>
      <c r="M26" s="79">
        <v>163.7</v>
      </c>
      <c r="N26" s="31">
        <v>165.6</v>
      </c>
      <c r="O26" s="80">
        <v>166.6</v>
      </c>
    </row>
    <row r="27" spans="2:15" ht="13.5" customHeight="1">
      <c r="B27" s="656">
        <v>42</v>
      </c>
      <c r="C27" s="75">
        <v>109.4</v>
      </c>
      <c r="D27" s="79">
        <v>114.3</v>
      </c>
      <c r="E27" s="31">
        <v>119.7</v>
      </c>
      <c r="F27" s="31">
        <v>125.2</v>
      </c>
      <c r="G27" s="31">
        <v>130.3</v>
      </c>
      <c r="H27" s="31">
        <v>135</v>
      </c>
      <c r="I27" s="80">
        <v>140</v>
      </c>
      <c r="J27" s="79">
        <v>145.9</v>
      </c>
      <c r="K27" s="31">
        <v>152.8</v>
      </c>
      <c r="L27" s="80">
        <v>159.3</v>
      </c>
      <c r="M27" s="79">
        <v>164.1</v>
      </c>
      <c r="N27" s="31">
        <v>166.2</v>
      </c>
      <c r="O27" s="80">
        <v>167.1</v>
      </c>
    </row>
    <row r="28" spans="2:15" ht="13.5" customHeight="1">
      <c r="B28" s="656">
        <v>43</v>
      </c>
      <c r="C28" s="75">
        <v>109.9</v>
      </c>
      <c r="D28" s="79">
        <v>114.5</v>
      </c>
      <c r="E28" s="31">
        <v>120</v>
      </c>
      <c r="F28" s="31">
        <v>125.1</v>
      </c>
      <c r="G28" s="31">
        <v>129.8</v>
      </c>
      <c r="H28" s="31">
        <v>135.1</v>
      </c>
      <c r="I28" s="80">
        <v>140.4</v>
      </c>
      <c r="J28" s="79">
        <v>146.6</v>
      </c>
      <c r="K28" s="31">
        <v>153.5</v>
      </c>
      <c r="L28" s="80">
        <v>159.2</v>
      </c>
      <c r="M28" s="79">
        <v>164.7</v>
      </c>
      <c r="N28" s="31">
        <v>166.4</v>
      </c>
      <c r="O28" s="80">
        <v>167.4</v>
      </c>
    </row>
    <row r="29" spans="2:15" ht="13.5" customHeight="1">
      <c r="B29" s="656">
        <v>44</v>
      </c>
      <c r="C29" s="75">
        <v>109.6</v>
      </c>
      <c r="D29" s="79">
        <v>114.7</v>
      </c>
      <c r="E29" s="31">
        <v>120.5</v>
      </c>
      <c r="F29" s="31">
        <v>125.7</v>
      </c>
      <c r="G29" s="31">
        <v>130.7</v>
      </c>
      <c r="H29" s="31">
        <v>135.7</v>
      </c>
      <c r="I29" s="80">
        <v>140.8</v>
      </c>
      <c r="J29" s="79">
        <v>147.3</v>
      </c>
      <c r="K29" s="31">
        <v>154.3</v>
      </c>
      <c r="L29" s="80">
        <v>160.3</v>
      </c>
      <c r="M29" s="79">
        <v>165.4</v>
      </c>
      <c r="N29" s="31">
        <v>167.1</v>
      </c>
      <c r="O29" s="80">
        <v>167.9</v>
      </c>
    </row>
    <row r="30" spans="2:15" ht="13.5" customHeight="1">
      <c r="B30" s="656" t="s">
        <v>92</v>
      </c>
      <c r="C30" s="640"/>
      <c r="D30" s="641"/>
      <c r="E30" s="642"/>
      <c r="F30" s="642"/>
      <c r="G30" s="642"/>
      <c r="H30" s="643" t="s">
        <v>476</v>
      </c>
      <c r="I30" s="644"/>
      <c r="J30" s="641"/>
      <c r="K30" s="642"/>
      <c r="L30" s="644"/>
      <c r="M30" s="641"/>
      <c r="N30" s="642"/>
      <c r="O30" s="644"/>
    </row>
    <row r="31" spans="2:15" ht="13.5" customHeight="1">
      <c r="B31" s="656">
        <v>47</v>
      </c>
      <c r="C31" s="75">
        <v>110.1</v>
      </c>
      <c r="D31" s="79">
        <v>115.5</v>
      </c>
      <c r="E31" s="31">
        <v>121.1</v>
      </c>
      <c r="F31" s="31">
        <v>126.6</v>
      </c>
      <c r="G31" s="31">
        <v>131.3</v>
      </c>
      <c r="H31" s="31">
        <v>136.7</v>
      </c>
      <c r="I31" s="80">
        <v>142</v>
      </c>
      <c r="J31" s="79">
        <v>148.5</v>
      </c>
      <c r="K31" s="31">
        <v>156</v>
      </c>
      <c r="L31" s="80">
        <v>161.9</v>
      </c>
      <c r="M31" s="79">
        <v>165.8</v>
      </c>
      <c r="N31" s="31">
        <v>167.8</v>
      </c>
      <c r="O31" s="80">
        <v>168.6</v>
      </c>
    </row>
    <row r="32" spans="2:15" ht="13.5" customHeight="1">
      <c r="B32" s="656">
        <v>48</v>
      </c>
      <c r="C32" s="75">
        <v>110.4</v>
      </c>
      <c r="D32" s="79">
        <v>115</v>
      </c>
      <c r="E32" s="31">
        <v>121.3</v>
      </c>
      <c r="F32" s="31">
        <v>126.3</v>
      </c>
      <c r="G32" s="31">
        <v>131.7</v>
      </c>
      <c r="H32" s="31">
        <v>136.8</v>
      </c>
      <c r="I32" s="80">
        <v>142.5</v>
      </c>
      <c r="J32" s="79">
        <v>149.1</v>
      </c>
      <c r="K32" s="31">
        <v>156.1</v>
      </c>
      <c r="L32" s="80">
        <v>162.4</v>
      </c>
      <c r="M32" s="79">
        <v>166</v>
      </c>
      <c r="N32" s="31">
        <v>167.8</v>
      </c>
      <c r="O32" s="80">
        <v>168.7</v>
      </c>
    </row>
    <row r="33" spans="2:15" ht="13.5" customHeight="1">
      <c r="B33" s="656">
        <v>49</v>
      </c>
      <c r="C33" s="75">
        <v>110.6</v>
      </c>
      <c r="D33" s="79">
        <v>115.7</v>
      </c>
      <c r="E33" s="31">
        <v>121</v>
      </c>
      <c r="F33" s="31">
        <v>126.9</v>
      </c>
      <c r="G33" s="31">
        <v>131.6</v>
      </c>
      <c r="H33" s="31">
        <v>137.1</v>
      </c>
      <c r="I33" s="80">
        <v>142.4</v>
      </c>
      <c r="J33" s="79">
        <v>149.3</v>
      </c>
      <c r="K33" s="31">
        <v>156.6</v>
      </c>
      <c r="L33" s="80">
        <v>162.4</v>
      </c>
      <c r="M33" s="79">
        <v>166.5</v>
      </c>
      <c r="N33" s="31">
        <v>168.2</v>
      </c>
      <c r="O33" s="80">
        <v>169.1</v>
      </c>
    </row>
    <row r="34" spans="2:15" ht="13.5" customHeight="1">
      <c r="B34" s="656">
        <v>50</v>
      </c>
      <c r="C34" s="75">
        <v>110.2</v>
      </c>
      <c r="D34" s="79">
        <v>115.6</v>
      </c>
      <c r="E34" s="31">
        <v>121.6</v>
      </c>
      <c r="F34" s="31">
        <v>126.4</v>
      </c>
      <c r="G34" s="31">
        <v>132.2</v>
      </c>
      <c r="H34" s="31">
        <v>137</v>
      </c>
      <c r="I34" s="80">
        <v>142.7</v>
      </c>
      <c r="J34" s="79">
        <v>149.4</v>
      </c>
      <c r="K34" s="31">
        <v>156.7</v>
      </c>
      <c r="L34" s="80">
        <v>162.8</v>
      </c>
      <c r="M34" s="79">
        <v>166.7</v>
      </c>
      <c r="N34" s="31">
        <v>168.4</v>
      </c>
      <c r="O34" s="80">
        <v>169.5</v>
      </c>
    </row>
    <row r="35" spans="2:15" ht="13.5" customHeight="1">
      <c r="B35" s="656"/>
      <c r="C35" s="75"/>
      <c r="D35" s="79"/>
      <c r="E35" s="31"/>
      <c r="F35" s="31"/>
      <c r="G35" s="31"/>
      <c r="H35" s="31"/>
      <c r="I35" s="80"/>
      <c r="J35" s="79"/>
      <c r="K35" s="31"/>
      <c r="L35" s="80"/>
      <c r="M35" s="79"/>
      <c r="N35" s="31"/>
      <c r="O35" s="80"/>
    </row>
    <row r="36" spans="2:15" ht="13.5" customHeight="1">
      <c r="B36" s="656">
        <v>51</v>
      </c>
      <c r="C36" s="75">
        <v>110.5</v>
      </c>
      <c r="D36" s="79">
        <v>115.8</v>
      </c>
      <c r="E36" s="31">
        <v>121.3</v>
      </c>
      <c r="F36" s="31">
        <v>126.8</v>
      </c>
      <c r="G36" s="31">
        <v>131.9</v>
      </c>
      <c r="H36" s="31">
        <v>137.6</v>
      </c>
      <c r="I36" s="80">
        <v>142.9</v>
      </c>
      <c r="J36" s="79">
        <v>149.5</v>
      </c>
      <c r="K36" s="31">
        <v>156.9</v>
      </c>
      <c r="L36" s="80">
        <v>163.1</v>
      </c>
      <c r="M36" s="79">
        <v>166.9</v>
      </c>
      <c r="N36" s="31">
        <v>168.6</v>
      </c>
      <c r="O36" s="80">
        <v>169.4</v>
      </c>
    </row>
    <row r="37" spans="2:15" ht="13.5" customHeight="1">
      <c r="B37" s="656">
        <v>52</v>
      </c>
      <c r="C37" s="75">
        <v>110.8</v>
      </c>
      <c r="D37" s="79">
        <v>115.9</v>
      </c>
      <c r="E37" s="31">
        <v>122.1</v>
      </c>
      <c r="F37" s="31">
        <v>126.6</v>
      </c>
      <c r="G37" s="31">
        <v>132.1</v>
      </c>
      <c r="H37" s="31">
        <v>137.3</v>
      </c>
      <c r="I37" s="80">
        <v>144.1</v>
      </c>
      <c r="J37" s="79">
        <v>149.4</v>
      </c>
      <c r="K37" s="31">
        <v>157.2</v>
      </c>
      <c r="L37" s="80">
        <v>162.8</v>
      </c>
      <c r="M37" s="79">
        <v>166.9</v>
      </c>
      <c r="N37" s="31">
        <v>168.6</v>
      </c>
      <c r="O37" s="80">
        <v>169.4</v>
      </c>
    </row>
    <row r="38" spans="2:15" ht="13.5" customHeight="1">
      <c r="B38" s="656">
        <v>53</v>
      </c>
      <c r="C38" s="75">
        <v>109.7</v>
      </c>
      <c r="D38" s="79">
        <v>116.2</v>
      </c>
      <c r="E38" s="31">
        <v>121.3</v>
      </c>
      <c r="F38" s="31">
        <v>126.6</v>
      </c>
      <c r="G38" s="31">
        <v>131.5</v>
      </c>
      <c r="H38" s="31">
        <v>137.4</v>
      </c>
      <c r="I38" s="80">
        <v>142.3</v>
      </c>
      <c r="J38" s="79">
        <v>149.6</v>
      </c>
      <c r="K38" s="31">
        <v>156.9</v>
      </c>
      <c r="L38" s="80">
        <v>163.4</v>
      </c>
      <c r="M38" s="79">
        <v>166.4</v>
      </c>
      <c r="N38" s="31">
        <v>168.5</v>
      </c>
      <c r="O38" s="80">
        <v>169</v>
      </c>
    </row>
    <row r="39" spans="2:15" ht="13.5" customHeight="1">
      <c r="B39" s="656">
        <v>54</v>
      </c>
      <c r="C39" s="75">
        <v>111.1</v>
      </c>
      <c r="D39" s="79">
        <v>116</v>
      </c>
      <c r="E39" s="31">
        <v>122</v>
      </c>
      <c r="F39" s="31">
        <v>127.1</v>
      </c>
      <c r="G39" s="31">
        <v>132.5</v>
      </c>
      <c r="H39" s="31">
        <v>138.2</v>
      </c>
      <c r="I39" s="80">
        <v>143</v>
      </c>
      <c r="J39" s="79">
        <v>149.7</v>
      </c>
      <c r="K39" s="31">
        <v>158.2</v>
      </c>
      <c r="L39" s="80">
        <v>163.3</v>
      </c>
      <c r="M39" s="79">
        <v>167.3</v>
      </c>
      <c r="N39" s="31">
        <v>169.7</v>
      </c>
      <c r="O39" s="80">
        <v>170</v>
      </c>
    </row>
    <row r="40" spans="2:15" ht="13.5" customHeight="1">
      <c r="B40" s="656">
        <v>55</v>
      </c>
      <c r="C40" s="75">
        <v>110.6</v>
      </c>
      <c r="D40" s="79">
        <v>116.1</v>
      </c>
      <c r="E40" s="31">
        <v>121.9</v>
      </c>
      <c r="F40" s="31">
        <v>127.2</v>
      </c>
      <c r="G40" s="31">
        <v>132.4</v>
      </c>
      <c r="H40" s="31">
        <v>137.5</v>
      </c>
      <c r="I40" s="80">
        <v>143.2</v>
      </c>
      <c r="J40" s="79">
        <v>150.5</v>
      </c>
      <c r="K40" s="31">
        <v>158.4</v>
      </c>
      <c r="L40" s="80">
        <v>164.1</v>
      </c>
      <c r="M40" s="79">
        <v>167.3</v>
      </c>
      <c r="N40" s="31">
        <v>169</v>
      </c>
      <c r="O40" s="80">
        <v>169.4</v>
      </c>
    </row>
    <row r="41" spans="2:15" ht="13.5" customHeight="1">
      <c r="B41" s="656"/>
      <c r="C41" s="75"/>
      <c r="D41" s="79"/>
      <c r="E41" s="31"/>
      <c r="F41" s="31"/>
      <c r="G41" s="31"/>
      <c r="H41" s="31"/>
      <c r="I41" s="80"/>
      <c r="J41" s="79"/>
      <c r="K41" s="31"/>
      <c r="L41" s="80"/>
      <c r="M41" s="79"/>
      <c r="N41" s="31"/>
      <c r="O41" s="80"/>
    </row>
    <row r="42" spans="2:15" ht="13.5" customHeight="1">
      <c r="B42" s="656">
        <v>56</v>
      </c>
      <c r="C42" s="75">
        <v>110.7</v>
      </c>
      <c r="D42" s="79">
        <v>116.1</v>
      </c>
      <c r="E42" s="31">
        <v>122</v>
      </c>
      <c r="F42" s="31">
        <v>127</v>
      </c>
      <c r="G42" s="31">
        <v>132.7</v>
      </c>
      <c r="H42" s="31">
        <v>138.4</v>
      </c>
      <c r="I42" s="80">
        <v>143.4</v>
      </c>
      <c r="J42" s="79">
        <v>150.6</v>
      </c>
      <c r="K42" s="31">
        <v>158</v>
      </c>
      <c r="L42" s="80">
        <v>164.3</v>
      </c>
      <c r="M42" s="79">
        <v>167.7</v>
      </c>
      <c r="N42" s="31">
        <v>169.3</v>
      </c>
      <c r="O42" s="80">
        <v>170.3</v>
      </c>
    </row>
    <row r="43" spans="2:15" ht="13.5" customHeight="1">
      <c r="B43" s="656">
        <v>57</v>
      </c>
      <c r="C43" s="75">
        <v>110.9</v>
      </c>
      <c r="D43" s="79">
        <v>116.2</v>
      </c>
      <c r="E43" s="31">
        <v>122.2</v>
      </c>
      <c r="F43" s="31">
        <v>127.3</v>
      </c>
      <c r="G43" s="31">
        <v>133.1</v>
      </c>
      <c r="H43" s="31">
        <v>138.1</v>
      </c>
      <c r="I43" s="80">
        <v>143.8</v>
      </c>
      <c r="J43" s="79">
        <v>150.6</v>
      </c>
      <c r="K43" s="31">
        <v>158</v>
      </c>
      <c r="L43" s="80">
        <v>164.7</v>
      </c>
      <c r="M43" s="79">
        <v>167.1</v>
      </c>
      <c r="N43" s="31">
        <v>169.6</v>
      </c>
      <c r="O43" s="80">
        <v>170</v>
      </c>
    </row>
    <row r="44" spans="2:15" ht="13.5" customHeight="1">
      <c r="B44" s="656">
        <v>58</v>
      </c>
      <c r="C44" s="75">
        <v>110.9</v>
      </c>
      <c r="D44" s="79">
        <v>116.4</v>
      </c>
      <c r="E44" s="31">
        <v>122</v>
      </c>
      <c r="F44" s="31">
        <v>127.6</v>
      </c>
      <c r="G44" s="31">
        <v>132.8</v>
      </c>
      <c r="H44" s="31">
        <v>137.7</v>
      </c>
      <c r="I44" s="80">
        <v>144.4</v>
      </c>
      <c r="J44" s="79">
        <v>150.8</v>
      </c>
      <c r="K44" s="31">
        <v>157.9</v>
      </c>
      <c r="L44" s="80">
        <v>163.8</v>
      </c>
      <c r="M44" s="79">
        <v>167.4</v>
      </c>
      <c r="N44" s="31">
        <v>170.1</v>
      </c>
      <c r="O44" s="80">
        <v>170</v>
      </c>
    </row>
    <row r="45" spans="2:15" ht="13.5" customHeight="1">
      <c r="B45" s="656">
        <v>59</v>
      </c>
      <c r="C45" s="75">
        <v>111</v>
      </c>
      <c r="D45" s="79">
        <v>116.9</v>
      </c>
      <c r="E45" s="31">
        <v>122.4</v>
      </c>
      <c r="F45" s="31">
        <v>128</v>
      </c>
      <c r="G45" s="31">
        <v>133.2</v>
      </c>
      <c r="H45" s="31">
        <v>138.4</v>
      </c>
      <c r="I45" s="80">
        <v>143.7</v>
      </c>
      <c r="J45" s="79">
        <v>151.1</v>
      </c>
      <c r="K45" s="31">
        <v>158</v>
      </c>
      <c r="L45" s="80">
        <v>164</v>
      </c>
      <c r="M45" s="79">
        <v>167.7</v>
      </c>
      <c r="N45" s="31">
        <v>169.7</v>
      </c>
      <c r="O45" s="80">
        <v>170.5</v>
      </c>
    </row>
    <row r="46" spans="2:15" ht="13.5" customHeight="1">
      <c r="B46" s="656">
        <v>60</v>
      </c>
      <c r="C46" s="75">
        <v>111</v>
      </c>
      <c r="D46" s="79">
        <v>116.4</v>
      </c>
      <c r="E46" s="31">
        <v>123</v>
      </c>
      <c r="F46" s="31">
        <v>128.6</v>
      </c>
      <c r="G46" s="31">
        <v>132.7</v>
      </c>
      <c r="H46" s="31">
        <v>137.7</v>
      </c>
      <c r="I46" s="80">
        <v>143.6</v>
      </c>
      <c r="J46" s="79">
        <v>150.8</v>
      </c>
      <c r="K46" s="31">
        <v>158.5</v>
      </c>
      <c r="L46" s="80">
        <v>164.5</v>
      </c>
      <c r="M46" s="79">
        <v>168.1</v>
      </c>
      <c r="N46" s="31">
        <v>169.6</v>
      </c>
      <c r="O46" s="80">
        <v>170.5</v>
      </c>
    </row>
    <row r="47" spans="2:15" ht="13.5" customHeight="1">
      <c r="B47" s="656"/>
      <c r="C47" s="75"/>
      <c r="D47" s="79"/>
      <c r="E47" s="31"/>
      <c r="F47" s="31"/>
      <c r="G47" s="31"/>
      <c r="H47" s="31"/>
      <c r="I47" s="80"/>
      <c r="J47" s="79"/>
      <c r="K47" s="31"/>
      <c r="L47" s="80"/>
      <c r="M47" s="79"/>
      <c r="N47" s="31"/>
      <c r="O47" s="80"/>
    </row>
    <row r="48" spans="2:15" ht="13.5" customHeight="1">
      <c r="B48" s="656">
        <v>61</v>
      </c>
      <c r="C48" s="75">
        <v>111.3</v>
      </c>
      <c r="D48" s="79">
        <v>116.8</v>
      </c>
      <c r="E48" s="31">
        <v>122.5</v>
      </c>
      <c r="F48" s="31">
        <v>127.9</v>
      </c>
      <c r="G48" s="31">
        <v>133.2</v>
      </c>
      <c r="H48" s="31">
        <v>138.1</v>
      </c>
      <c r="I48" s="80">
        <v>144</v>
      </c>
      <c r="J48" s="79">
        <v>150.8</v>
      </c>
      <c r="K48" s="31">
        <v>158.8</v>
      </c>
      <c r="L48" s="80">
        <v>164.5</v>
      </c>
      <c r="M48" s="79">
        <v>167.8</v>
      </c>
      <c r="N48" s="31">
        <v>169.5</v>
      </c>
      <c r="O48" s="80">
        <v>170.5</v>
      </c>
    </row>
    <row r="49" spans="2:15" ht="13.5" customHeight="1">
      <c r="B49" s="656">
        <v>62</v>
      </c>
      <c r="C49" s="75">
        <v>111.3</v>
      </c>
      <c r="D49" s="79">
        <v>116.9</v>
      </c>
      <c r="E49" s="31">
        <v>122.7</v>
      </c>
      <c r="F49" s="31">
        <v>128.4</v>
      </c>
      <c r="G49" s="31">
        <v>133.9</v>
      </c>
      <c r="H49" s="31">
        <v>138.5</v>
      </c>
      <c r="I49" s="80">
        <v>144.7</v>
      </c>
      <c r="J49" s="79">
        <v>151.5</v>
      </c>
      <c r="K49" s="31">
        <v>158.8</v>
      </c>
      <c r="L49" s="80">
        <v>164.3</v>
      </c>
      <c r="M49" s="79">
        <v>167.4</v>
      </c>
      <c r="N49" s="31">
        <v>169.3</v>
      </c>
      <c r="O49" s="80">
        <v>170.5</v>
      </c>
    </row>
    <row r="50" spans="2:15" ht="13.5" customHeight="1">
      <c r="B50" s="656">
        <v>63</v>
      </c>
      <c r="C50" s="75">
        <v>111.4</v>
      </c>
      <c r="D50" s="79">
        <v>117.3</v>
      </c>
      <c r="E50" s="31">
        <v>122.8</v>
      </c>
      <c r="F50" s="31">
        <v>128.6</v>
      </c>
      <c r="G50" s="31">
        <v>133.3</v>
      </c>
      <c r="H50" s="31">
        <v>139.1</v>
      </c>
      <c r="I50" s="80">
        <v>144.7</v>
      </c>
      <c r="J50" s="79">
        <v>151.8</v>
      </c>
      <c r="K50" s="31">
        <v>159.2</v>
      </c>
      <c r="L50" s="80">
        <v>164.5</v>
      </c>
      <c r="M50" s="79">
        <v>168</v>
      </c>
      <c r="N50" s="31">
        <v>169.6</v>
      </c>
      <c r="O50" s="80">
        <v>170.1</v>
      </c>
    </row>
    <row r="51" spans="2:15" ht="13.5" customHeight="1">
      <c r="B51" s="657" t="s">
        <v>477</v>
      </c>
      <c r="C51" s="75">
        <v>111.5</v>
      </c>
      <c r="D51" s="79">
        <v>117</v>
      </c>
      <c r="E51" s="31">
        <v>123.5</v>
      </c>
      <c r="F51" s="31">
        <v>128.3</v>
      </c>
      <c r="G51" s="31">
        <v>133.7</v>
      </c>
      <c r="H51" s="31">
        <v>139</v>
      </c>
      <c r="I51" s="80">
        <v>145.2</v>
      </c>
      <c r="J51" s="79">
        <v>151.7</v>
      </c>
      <c r="K51" s="31">
        <v>159.4</v>
      </c>
      <c r="L51" s="80">
        <v>165.1</v>
      </c>
      <c r="M51" s="79">
        <v>168.1</v>
      </c>
      <c r="N51" s="31">
        <v>169.8</v>
      </c>
      <c r="O51" s="80">
        <v>170.5</v>
      </c>
    </row>
    <row r="52" spans="2:15" ht="13.5" customHeight="1">
      <c r="B52" s="656">
        <v>2</v>
      </c>
      <c r="C52" s="75">
        <v>111.3</v>
      </c>
      <c r="D52" s="79">
        <v>117</v>
      </c>
      <c r="E52" s="31">
        <v>123.4</v>
      </c>
      <c r="F52" s="31">
        <v>128.6</v>
      </c>
      <c r="G52" s="31">
        <v>133.9</v>
      </c>
      <c r="H52" s="31">
        <v>139.3</v>
      </c>
      <c r="I52" s="80">
        <v>144.7</v>
      </c>
      <c r="J52" s="79">
        <v>152.2</v>
      </c>
      <c r="K52" s="31">
        <v>158.9</v>
      </c>
      <c r="L52" s="80">
        <v>164.6</v>
      </c>
      <c r="M52" s="79">
        <v>168</v>
      </c>
      <c r="N52" s="31">
        <v>170.2</v>
      </c>
      <c r="O52" s="80">
        <v>170.9</v>
      </c>
    </row>
    <row r="53" spans="2:15" ht="13.5" customHeight="1">
      <c r="B53" s="656"/>
      <c r="C53" s="75"/>
      <c r="D53" s="79"/>
      <c r="E53" s="31"/>
      <c r="F53" s="31"/>
      <c r="G53" s="31"/>
      <c r="H53" s="31"/>
      <c r="I53" s="80"/>
      <c r="J53" s="79"/>
      <c r="K53" s="31"/>
      <c r="L53" s="80"/>
      <c r="M53" s="79"/>
      <c r="N53" s="31"/>
      <c r="O53" s="80"/>
    </row>
    <row r="54" spans="2:15" ht="13.5" customHeight="1">
      <c r="B54" s="656">
        <v>3</v>
      </c>
      <c r="C54" s="75">
        <v>111.5</v>
      </c>
      <c r="D54" s="79">
        <v>117.2</v>
      </c>
      <c r="E54" s="31">
        <v>122.9</v>
      </c>
      <c r="F54" s="31">
        <v>128.2</v>
      </c>
      <c r="G54" s="31">
        <v>134.1</v>
      </c>
      <c r="H54" s="31">
        <v>139.3</v>
      </c>
      <c r="I54" s="80">
        <v>145.3</v>
      </c>
      <c r="J54" s="79">
        <v>151.8</v>
      </c>
      <c r="K54" s="31">
        <v>160.1</v>
      </c>
      <c r="L54" s="80">
        <v>165.6</v>
      </c>
      <c r="M54" s="79">
        <v>167.7</v>
      </c>
      <c r="N54" s="31">
        <v>169.6</v>
      </c>
      <c r="O54" s="80">
        <v>170.8</v>
      </c>
    </row>
    <row r="55" spans="2:15" ht="13.5" customHeight="1">
      <c r="B55" s="656">
        <v>4</v>
      </c>
      <c r="C55" s="75">
        <v>111.1</v>
      </c>
      <c r="D55" s="79">
        <v>117.2</v>
      </c>
      <c r="E55" s="31">
        <v>123</v>
      </c>
      <c r="F55" s="31">
        <v>128.6</v>
      </c>
      <c r="G55" s="31">
        <v>134</v>
      </c>
      <c r="H55" s="31">
        <v>139.3</v>
      </c>
      <c r="I55" s="80">
        <v>145.7</v>
      </c>
      <c r="J55" s="79">
        <v>152.5</v>
      </c>
      <c r="K55" s="31">
        <v>159.6</v>
      </c>
      <c r="L55" s="80">
        <v>165.3</v>
      </c>
      <c r="M55" s="79">
        <v>168</v>
      </c>
      <c r="N55" s="31">
        <v>169.9</v>
      </c>
      <c r="O55" s="80">
        <v>170.6</v>
      </c>
    </row>
    <row r="56" spans="2:15" ht="13.5" customHeight="1">
      <c r="B56" s="656">
        <v>5</v>
      </c>
      <c r="C56" s="75">
        <v>111.8</v>
      </c>
      <c r="D56" s="79">
        <v>117.1</v>
      </c>
      <c r="E56" s="31">
        <v>123.2</v>
      </c>
      <c r="F56" s="31">
        <v>128.6</v>
      </c>
      <c r="G56" s="31">
        <v>133.8</v>
      </c>
      <c r="H56" s="31">
        <v>139.7</v>
      </c>
      <c r="I56" s="80">
        <v>145.5</v>
      </c>
      <c r="J56" s="79">
        <v>152.2</v>
      </c>
      <c r="K56" s="31">
        <v>159.7</v>
      </c>
      <c r="L56" s="80">
        <v>165.4</v>
      </c>
      <c r="M56" s="79">
        <v>168.5</v>
      </c>
      <c r="N56" s="31">
        <v>170.5</v>
      </c>
      <c r="O56" s="80">
        <v>170.4</v>
      </c>
    </row>
    <row r="57" spans="2:15" ht="13.5" customHeight="1">
      <c r="B57" s="656">
        <v>6</v>
      </c>
      <c r="C57" s="97">
        <v>111.9</v>
      </c>
      <c r="D57" s="96">
        <v>117.8</v>
      </c>
      <c r="E57" s="71">
        <v>123.6</v>
      </c>
      <c r="F57" s="31">
        <v>128.7</v>
      </c>
      <c r="G57" s="31">
        <v>134.5</v>
      </c>
      <c r="H57" s="34">
        <v>140.1</v>
      </c>
      <c r="I57" s="80">
        <v>145.1</v>
      </c>
      <c r="J57" s="79">
        <v>153.6</v>
      </c>
      <c r="K57" s="31">
        <v>160</v>
      </c>
      <c r="L57" s="80">
        <v>165.3</v>
      </c>
      <c r="M57" s="79">
        <v>169</v>
      </c>
      <c r="N57" s="31">
        <v>170.2</v>
      </c>
      <c r="O57" s="80">
        <v>170.7</v>
      </c>
    </row>
    <row r="58" spans="2:15" ht="13.5" customHeight="1">
      <c r="B58" s="656">
        <v>7</v>
      </c>
      <c r="C58" s="75">
        <v>111.5</v>
      </c>
      <c r="D58" s="79">
        <v>117.3</v>
      </c>
      <c r="E58" s="31">
        <v>123.3</v>
      </c>
      <c r="F58" s="31">
        <v>128.7</v>
      </c>
      <c r="G58" s="31">
        <v>133.8</v>
      </c>
      <c r="H58" s="34">
        <v>139.3</v>
      </c>
      <c r="I58" s="80">
        <v>145.4</v>
      </c>
      <c r="J58" s="79">
        <v>153.1</v>
      </c>
      <c r="K58" s="31">
        <v>160.3</v>
      </c>
      <c r="L58" s="86">
        <v>166</v>
      </c>
      <c r="M58" s="79">
        <v>168.6</v>
      </c>
      <c r="N58" s="31">
        <v>170.1</v>
      </c>
      <c r="O58" s="86">
        <v>170.8</v>
      </c>
    </row>
    <row r="59" spans="2:15" ht="13.5" customHeight="1">
      <c r="B59" s="656"/>
      <c r="C59" s="75"/>
      <c r="D59" s="79"/>
      <c r="E59" s="31"/>
      <c r="F59" s="31"/>
      <c r="G59" s="31"/>
      <c r="H59" s="34"/>
      <c r="I59" s="80"/>
      <c r="J59" s="79"/>
      <c r="K59" s="31"/>
      <c r="L59" s="86"/>
      <c r="M59" s="79"/>
      <c r="N59" s="31"/>
      <c r="O59" s="86"/>
    </row>
    <row r="60" spans="2:15" ht="13.5" customHeight="1">
      <c r="B60" s="656">
        <v>8</v>
      </c>
      <c r="C60" s="75">
        <v>111.3</v>
      </c>
      <c r="D60" s="79">
        <v>117.1</v>
      </c>
      <c r="E60" s="31">
        <v>122.9</v>
      </c>
      <c r="F60" s="70">
        <v>129</v>
      </c>
      <c r="G60" s="31">
        <v>134.2</v>
      </c>
      <c r="H60" s="34">
        <v>139.3</v>
      </c>
      <c r="I60" s="80">
        <v>145.4</v>
      </c>
      <c r="J60" s="79">
        <v>153.7</v>
      </c>
      <c r="K60" s="31">
        <v>160.5</v>
      </c>
      <c r="L60" s="86">
        <v>165.7</v>
      </c>
      <c r="M60" s="79">
        <v>168.2</v>
      </c>
      <c r="N60" s="31">
        <v>169.8</v>
      </c>
      <c r="O60" s="88">
        <v>171.4</v>
      </c>
    </row>
    <row r="61" spans="2:15" ht="13.5" customHeight="1">
      <c r="B61" s="656">
        <v>9</v>
      </c>
      <c r="C61" s="75">
        <v>111.4</v>
      </c>
      <c r="D61" s="98">
        <v>117.2</v>
      </c>
      <c r="E61" s="31">
        <v>123.4</v>
      </c>
      <c r="F61" s="31">
        <v>128.8</v>
      </c>
      <c r="G61" s="31">
        <v>134.1</v>
      </c>
      <c r="H61" s="34">
        <v>139.2</v>
      </c>
      <c r="I61" s="80">
        <v>145.6</v>
      </c>
      <c r="J61" s="79">
        <v>152.8</v>
      </c>
      <c r="K61" s="31">
        <v>160.5</v>
      </c>
      <c r="L61" s="86">
        <v>165.7</v>
      </c>
      <c r="M61" s="79">
        <v>168.7</v>
      </c>
      <c r="N61" s="31">
        <v>170.2</v>
      </c>
      <c r="O61" s="86">
        <v>171</v>
      </c>
    </row>
    <row r="62" spans="2:15" ht="13.5" customHeight="1">
      <c r="B62" s="656">
        <v>10</v>
      </c>
      <c r="C62" s="75">
        <v>111.4</v>
      </c>
      <c r="D62" s="79">
        <v>117.5</v>
      </c>
      <c r="E62" s="31">
        <v>123</v>
      </c>
      <c r="F62" s="31">
        <v>128.8</v>
      </c>
      <c r="G62" s="31">
        <v>134.4</v>
      </c>
      <c r="H62" s="34">
        <v>139.5</v>
      </c>
      <c r="I62" s="80">
        <v>146</v>
      </c>
      <c r="J62" s="79">
        <v>152.9</v>
      </c>
      <c r="K62" s="31">
        <v>160.4</v>
      </c>
      <c r="L62" s="86">
        <v>165.4</v>
      </c>
      <c r="M62" s="98">
        <v>169.1</v>
      </c>
      <c r="N62" s="70">
        <v>170.7</v>
      </c>
      <c r="O62" s="86">
        <v>171.3</v>
      </c>
    </row>
    <row r="63" spans="2:15" ht="13.5" customHeight="1">
      <c r="B63" s="656">
        <v>11</v>
      </c>
      <c r="C63" s="75">
        <v>111.3</v>
      </c>
      <c r="D63" s="79">
        <v>117.4</v>
      </c>
      <c r="E63" s="31">
        <v>123.2</v>
      </c>
      <c r="F63" s="31">
        <v>128.6</v>
      </c>
      <c r="G63" s="31">
        <v>134</v>
      </c>
      <c r="H63" s="34">
        <v>140.1</v>
      </c>
      <c r="I63" s="80">
        <v>146</v>
      </c>
      <c r="J63" s="79">
        <v>153.5</v>
      </c>
      <c r="K63" s="34">
        <v>161.1</v>
      </c>
      <c r="L63" s="86">
        <v>165.8</v>
      </c>
      <c r="M63" s="79">
        <v>168.2</v>
      </c>
      <c r="N63" s="31">
        <v>170.2</v>
      </c>
      <c r="O63" s="86">
        <v>171</v>
      </c>
    </row>
    <row r="64" spans="2:15" ht="13.5" customHeight="1">
      <c r="B64" s="656">
        <v>12</v>
      </c>
      <c r="C64" s="75">
        <v>111.6</v>
      </c>
      <c r="D64" s="79">
        <v>117.1</v>
      </c>
      <c r="E64" s="31">
        <v>122.9</v>
      </c>
      <c r="F64" s="70">
        <v>129</v>
      </c>
      <c r="G64" s="31">
        <v>134.3</v>
      </c>
      <c r="H64" s="34">
        <v>139.9</v>
      </c>
      <c r="I64" s="80">
        <v>145.5</v>
      </c>
      <c r="J64" s="79">
        <v>153.3</v>
      </c>
      <c r="K64" s="31">
        <v>160.5</v>
      </c>
      <c r="L64" s="86">
        <v>165.5</v>
      </c>
      <c r="M64" s="79">
        <v>168.2</v>
      </c>
      <c r="N64" s="31">
        <v>169.7</v>
      </c>
      <c r="O64" s="86">
        <v>170.2</v>
      </c>
    </row>
    <row r="65" spans="2:15" ht="13.5" customHeight="1">
      <c r="B65" s="656"/>
      <c r="C65" s="75"/>
      <c r="D65" s="79"/>
      <c r="E65" s="31"/>
      <c r="F65" s="31"/>
      <c r="G65" s="31"/>
      <c r="H65" s="34"/>
      <c r="I65" s="80"/>
      <c r="J65" s="79"/>
      <c r="K65" s="31"/>
      <c r="L65" s="86"/>
      <c r="M65" s="79"/>
      <c r="N65" s="31"/>
      <c r="O65" s="86"/>
    </row>
    <row r="66" spans="2:15" ht="13.5" customHeight="1">
      <c r="B66" s="656">
        <v>13</v>
      </c>
      <c r="C66" s="75">
        <v>111.2</v>
      </c>
      <c r="D66" s="79">
        <v>117.3</v>
      </c>
      <c r="E66" s="31">
        <v>123</v>
      </c>
      <c r="F66" s="31">
        <v>128.3</v>
      </c>
      <c r="G66" s="34">
        <v>134.8</v>
      </c>
      <c r="H66" s="34">
        <v>140.1</v>
      </c>
      <c r="I66" s="80">
        <v>146.1</v>
      </c>
      <c r="J66" s="79">
        <v>153.3</v>
      </c>
      <c r="K66" s="31">
        <v>160.8</v>
      </c>
      <c r="L66" s="86">
        <v>165.8</v>
      </c>
      <c r="M66" s="79">
        <v>168.4</v>
      </c>
      <c r="N66" s="31">
        <v>169.9</v>
      </c>
      <c r="O66" s="86">
        <v>171.1</v>
      </c>
    </row>
    <row r="67" spans="2:15" s="33" customFormat="1" ht="13.5" customHeight="1">
      <c r="B67" s="656">
        <v>14</v>
      </c>
      <c r="C67" s="75">
        <v>111.5</v>
      </c>
      <c r="D67" s="79">
        <v>117.2</v>
      </c>
      <c r="E67" s="31">
        <v>122.6</v>
      </c>
      <c r="F67" s="31">
        <v>128.8</v>
      </c>
      <c r="G67" s="31">
        <v>134.3</v>
      </c>
      <c r="H67" s="31">
        <v>139.6</v>
      </c>
      <c r="I67" s="80">
        <v>145.4</v>
      </c>
      <c r="J67" s="79">
        <v>153.2</v>
      </c>
      <c r="K67" s="31">
        <v>161</v>
      </c>
      <c r="L67" s="86">
        <v>166.1</v>
      </c>
      <c r="M67" s="79">
        <v>168.5</v>
      </c>
      <c r="N67" s="31">
        <v>169.8</v>
      </c>
      <c r="O67" s="86">
        <v>170.3</v>
      </c>
    </row>
    <row r="68" spans="2:15" s="33" customFormat="1" ht="13.5" customHeight="1">
      <c r="B68" s="656">
        <v>15</v>
      </c>
      <c r="C68" s="75">
        <v>111.7</v>
      </c>
      <c r="D68" s="79">
        <v>117.6</v>
      </c>
      <c r="E68" s="31">
        <v>123.3</v>
      </c>
      <c r="F68" s="31">
        <v>128.5</v>
      </c>
      <c r="G68" s="31">
        <v>134.2</v>
      </c>
      <c r="H68" s="31">
        <v>139.7</v>
      </c>
      <c r="I68" s="80">
        <v>146.1</v>
      </c>
      <c r="J68" s="79">
        <v>153.5</v>
      </c>
      <c r="K68" s="31">
        <v>160.9</v>
      </c>
      <c r="L68" s="80">
        <v>165.9</v>
      </c>
      <c r="M68" s="79">
        <v>168.5</v>
      </c>
      <c r="N68" s="31">
        <v>170.2</v>
      </c>
      <c r="O68" s="86">
        <v>170.9</v>
      </c>
    </row>
    <row r="69" spans="2:15" s="33" customFormat="1" ht="13.5" customHeight="1">
      <c r="B69" s="656">
        <v>16</v>
      </c>
      <c r="C69" s="75">
        <v>111.5</v>
      </c>
      <c r="D69" s="79">
        <v>117.2</v>
      </c>
      <c r="E69" s="31">
        <v>122.9</v>
      </c>
      <c r="F69" s="31">
        <v>128.3</v>
      </c>
      <c r="G69" s="31">
        <v>133.8</v>
      </c>
      <c r="H69" s="31">
        <v>139.5</v>
      </c>
      <c r="I69" s="83">
        <v>146.3</v>
      </c>
      <c r="J69" s="79">
        <v>153.8</v>
      </c>
      <c r="K69" s="31">
        <v>160.9</v>
      </c>
      <c r="L69" s="83">
        <v>166.4</v>
      </c>
      <c r="M69" s="79">
        <v>168.2</v>
      </c>
      <c r="N69" s="31">
        <v>170.1</v>
      </c>
      <c r="O69" s="86">
        <v>170.5</v>
      </c>
    </row>
    <row r="70" spans="2:15" s="33" customFormat="1" ht="13.5" customHeight="1">
      <c r="B70" s="656">
        <v>17</v>
      </c>
      <c r="C70" s="75">
        <v>111.5</v>
      </c>
      <c r="D70" s="79">
        <v>117.5</v>
      </c>
      <c r="E70" s="31">
        <v>123.3</v>
      </c>
      <c r="F70" s="31">
        <v>128.8</v>
      </c>
      <c r="G70" s="31">
        <v>134.2</v>
      </c>
      <c r="H70" s="31">
        <v>139.7</v>
      </c>
      <c r="I70" s="83">
        <v>146.3</v>
      </c>
      <c r="J70" s="82">
        <v>154.2</v>
      </c>
      <c r="K70" s="31">
        <v>160.8</v>
      </c>
      <c r="L70" s="80">
        <v>165.6</v>
      </c>
      <c r="M70" s="79">
        <v>168</v>
      </c>
      <c r="N70" s="31">
        <v>169.8</v>
      </c>
      <c r="O70" s="86">
        <v>170.5</v>
      </c>
    </row>
    <row r="71" spans="2:15" s="33" customFormat="1" ht="13.5" customHeight="1">
      <c r="B71" s="656"/>
      <c r="C71" s="75"/>
      <c r="D71" s="79"/>
      <c r="E71" s="31"/>
      <c r="F71" s="31"/>
      <c r="G71" s="31"/>
      <c r="H71" s="31"/>
      <c r="I71" s="80"/>
      <c r="J71" s="79"/>
      <c r="K71" s="31"/>
      <c r="L71" s="80"/>
      <c r="M71" s="79"/>
      <c r="N71" s="31"/>
      <c r="O71" s="86"/>
    </row>
    <row r="72" spans="2:15" s="33" customFormat="1" ht="13.5" customHeight="1">
      <c r="B72" s="656">
        <v>18</v>
      </c>
      <c r="C72" s="75">
        <v>111.1</v>
      </c>
      <c r="D72" s="79">
        <v>117.1</v>
      </c>
      <c r="E72" s="31">
        <v>123.1</v>
      </c>
      <c r="F72" s="31">
        <v>128.6</v>
      </c>
      <c r="G72" s="31">
        <v>134.1</v>
      </c>
      <c r="H72" s="31">
        <v>139.8</v>
      </c>
      <c r="I72" s="80">
        <v>146</v>
      </c>
      <c r="J72" s="79">
        <v>153.2</v>
      </c>
      <c r="K72" s="31">
        <v>160.3</v>
      </c>
      <c r="L72" s="80">
        <v>166</v>
      </c>
      <c r="M72" s="79">
        <v>168.7</v>
      </c>
      <c r="N72" s="31">
        <v>169.8</v>
      </c>
      <c r="O72" s="86">
        <v>171</v>
      </c>
    </row>
    <row r="73" spans="2:15" s="33" customFormat="1" ht="13.5" customHeight="1">
      <c r="B73" s="656">
        <v>19</v>
      </c>
      <c r="C73" s="75">
        <v>110.9</v>
      </c>
      <c r="D73" s="79">
        <v>116.9</v>
      </c>
      <c r="E73" s="31">
        <v>123.1</v>
      </c>
      <c r="F73" s="31">
        <v>128.2</v>
      </c>
      <c r="G73" s="31">
        <v>134.1</v>
      </c>
      <c r="H73" s="31">
        <v>139.8</v>
      </c>
      <c r="I73" s="80">
        <v>145.5</v>
      </c>
      <c r="J73" s="79">
        <v>153.3</v>
      </c>
      <c r="K73" s="31">
        <v>160.2</v>
      </c>
      <c r="L73" s="80">
        <v>165.7</v>
      </c>
      <c r="M73" s="79">
        <v>167.9</v>
      </c>
      <c r="N73" s="70">
        <v>170.7</v>
      </c>
      <c r="O73" s="86">
        <v>171.1</v>
      </c>
    </row>
    <row r="74" spans="2:15" s="33" customFormat="1" ht="13.5" customHeight="1">
      <c r="B74" s="656">
        <v>20</v>
      </c>
      <c r="C74" s="75">
        <v>111.3</v>
      </c>
      <c r="D74" s="79">
        <v>117.1</v>
      </c>
      <c r="E74" s="31">
        <v>123.1</v>
      </c>
      <c r="F74" s="70">
        <v>129</v>
      </c>
      <c r="G74" s="70">
        <v>135</v>
      </c>
      <c r="H74" s="31">
        <v>139.4</v>
      </c>
      <c r="I74" s="80">
        <v>146.2</v>
      </c>
      <c r="J74" s="79">
        <v>153.4</v>
      </c>
      <c r="K74" s="31">
        <v>160.6</v>
      </c>
      <c r="L74" s="80">
        <v>165.6</v>
      </c>
      <c r="M74" s="79">
        <v>167.9</v>
      </c>
      <c r="N74" s="34">
        <v>169.9</v>
      </c>
      <c r="O74" s="86">
        <v>170.7</v>
      </c>
    </row>
    <row r="75" spans="2:15" s="33" customFormat="1" ht="13.5" customHeight="1">
      <c r="B75" s="656">
        <v>21</v>
      </c>
      <c r="C75" s="75">
        <v>111.3</v>
      </c>
      <c r="D75" s="79">
        <v>117.2</v>
      </c>
      <c r="E75" s="31">
        <v>123</v>
      </c>
      <c r="F75" s="34">
        <v>128.8</v>
      </c>
      <c r="G75" s="34">
        <v>134.4</v>
      </c>
      <c r="H75" s="70">
        <v>140.4</v>
      </c>
      <c r="I75" s="80">
        <v>146.2</v>
      </c>
      <c r="J75" s="79">
        <v>153.5</v>
      </c>
      <c r="K75" s="31">
        <v>160.2</v>
      </c>
      <c r="L75" s="80">
        <v>165.8</v>
      </c>
      <c r="M75" s="79">
        <v>168.5</v>
      </c>
      <c r="N75" s="34">
        <v>170.5</v>
      </c>
      <c r="O75" s="86">
        <v>170.7</v>
      </c>
    </row>
    <row r="76" spans="2:15" s="33" customFormat="1" ht="13.5" customHeight="1">
      <c r="B76" s="656">
        <v>22</v>
      </c>
      <c r="C76" s="75">
        <v>111.4</v>
      </c>
      <c r="D76" s="79">
        <v>117</v>
      </c>
      <c r="E76" s="31">
        <v>122.8</v>
      </c>
      <c r="F76" s="34">
        <v>128.9</v>
      </c>
      <c r="G76" s="34">
        <v>134.4</v>
      </c>
      <c r="H76" s="34">
        <v>139.3</v>
      </c>
      <c r="I76" s="80">
        <v>146</v>
      </c>
      <c r="J76" s="79">
        <v>153.5</v>
      </c>
      <c r="K76" s="31">
        <v>160.2</v>
      </c>
      <c r="L76" s="80">
        <v>165.8</v>
      </c>
      <c r="M76" s="79">
        <v>168.6</v>
      </c>
      <c r="N76" s="34">
        <v>170.2</v>
      </c>
      <c r="O76" s="86">
        <v>171</v>
      </c>
    </row>
    <row r="77" spans="2:15" s="33" customFormat="1" ht="13.5" customHeight="1">
      <c r="B77" s="656"/>
      <c r="C77" s="75"/>
      <c r="D77" s="79"/>
      <c r="E77" s="31"/>
      <c r="F77" s="34"/>
      <c r="G77" s="34"/>
      <c r="H77" s="34"/>
      <c r="I77" s="80"/>
      <c r="J77" s="79"/>
      <c r="K77" s="31"/>
      <c r="L77" s="80"/>
      <c r="M77" s="79"/>
      <c r="N77" s="34"/>
      <c r="O77" s="86"/>
    </row>
    <row r="78" spans="2:15" s="33" customFormat="1" ht="13.5" customHeight="1">
      <c r="B78" s="656">
        <v>23</v>
      </c>
      <c r="C78" s="78" t="s">
        <v>478</v>
      </c>
      <c r="D78" s="84" t="s">
        <v>48</v>
      </c>
      <c r="E78" s="46" t="s">
        <v>48</v>
      </c>
      <c r="F78" s="46" t="s">
        <v>48</v>
      </c>
      <c r="G78" s="46" t="s">
        <v>48</v>
      </c>
      <c r="H78" s="46" t="s">
        <v>48</v>
      </c>
      <c r="I78" s="85" t="s">
        <v>48</v>
      </c>
      <c r="J78" s="84" t="s">
        <v>48</v>
      </c>
      <c r="K78" s="46" t="s">
        <v>48</v>
      </c>
      <c r="L78" s="85" t="s">
        <v>48</v>
      </c>
      <c r="M78" s="84" t="s">
        <v>48</v>
      </c>
      <c r="N78" s="46" t="s">
        <v>48</v>
      </c>
      <c r="O78" s="85" t="s">
        <v>48</v>
      </c>
    </row>
    <row r="79" spans="2:15" s="33" customFormat="1" ht="13.5" customHeight="1">
      <c r="B79" s="656">
        <v>24</v>
      </c>
      <c r="C79" s="75">
        <v>110.7</v>
      </c>
      <c r="D79" s="79">
        <v>117.1</v>
      </c>
      <c r="E79" s="31">
        <v>122.9</v>
      </c>
      <c r="F79" s="34">
        <v>128.5</v>
      </c>
      <c r="G79" s="34">
        <v>134.2</v>
      </c>
      <c r="H79" s="34">
        <v>139.5</v>
      </c>
      <c r="I79" s="80">
        <v>145.6</v>
      </c>
      <c r="J79" s="79">
        <v>153.4</v>
      </c>
      <c r="K79" s="31">
        <v>160</v>
      </c>
      <c r="L79" s="80">
        <v>165.5</v>
      </c>
      <c r="M79" s="79">
        <v>168.5</v>
      </c>
      <c r="N79" s="34">
        <v>169.4</v>
      </c>
      <c r="O79" s="86">
        <v>170.9</v>
      </c>
    </row>
    <row r="80" spans="2:15" s="33" customFormat="1" ht="13.5" customHeight="1">
      <c r="B80" s="656">
        <v>25</v>
      </c>
      <c r="C80" s="75">
        <v>111.1</v>
      </c>
      <c r="D80" s="79">
        <v>117.4</v>
      </c>
      <c r="E80" s="31">
        <v>123</v>
      </c>
      <c r="F80" s="34">
        <v>128.8</v>
      </c>
      <c r="G80" s="34">
        <v>134.1</v>
      </c>
      <c r="H80" s="34">
        <v>139.8</v>
      </c>
      <c r="I80" s="80">
        <v>145.5</v>
      </c>
      <c r="J80" s="79">
        <v>153.2</v>
      </c>
      <c r="K80" s="31">
        <v>160.9</v>
      </c>
      <c r="L80" s="80">
        <v>166</v>
      </c>
      <c r="M80" s="79">
        <v>168.2</v>
      </c>
      <c r="N80" s="34">
        <v>169.9</v>
      </c>
      <c r="O80" s="86">
        <v>170.6</v>
      </c>
    </row>
    <row r="81" spans="2:15" s="33" customFormat="1" ht="13.5" customHeight="1">
      <c r="B81" s="656">
        <v>26</v>
      </c>
      <c r="C81" s="75">
        <v>110.2</v>
      </c>
      <c r="D81" s="79">
        <v>116.9</v>
      </c>
      <c r="E81" s="31">
        <v>122.7</v>
      </c>
      <c r="F81" s="34">
        <v>129</v>
      </c>
      <c r="G81" s="34">
        <v>133.9</v>
      </c>
      <c r="H81" s="34">
        <v>139.9</v>
      </c>
      <c r="I81" s="80">
        <v>145.5</v>
      </c>
      <c r="J81" s="79">
        <v>152.8</v>
      </c>
      <c r="K81" s="31">
        <v>160.6</v>
      </c>
      <c r="L81" s="80">
        <v>165.6</v>
      </c>
      <c r="M81" s="79">
        <v>168.2</v>
      </c>
      <c r="N81" s="34">
        <v>170.1</v>
      </c>
      <c r="O81" s="86">
        <v>170.9</v>
      </c>
    </row>
    <row r="82" spans="2:15" s="33" customFormat="1" ht="13.5" customHeight="1">
      <c r="B82" s="656">
        <v>27</v>
      </c>
      <c r="C82" s="75">
        <v>110.7</v>
      </c>
      <c r="D82" s="79">
        <v>116.7</v>
      </c>
      <c r="E82" s="31">
        <v>123.1</v>
      </c>
      <c r="F82" s="34">
        <v>128.4</v>
      </c>
      <c r="G82" s="34">
        <v>134</v>
      </c>
      <c r="H82" s="34">
        <v>139.4</v>
      </c>
      <c r="I82" s="80">
        <v>145.7</v>
      </c>
      <c r="J82" s="79">
        <v>154.1</v>
      </c>
      <c r="K82" s="31">
        <v>160.6</v>
      </c>
      <c r="L82" s="80">
        <v>165.8</v>
      </c>
      <c r="M82" s="79">
        <v>168.7</v>
      </c>
      <c r="N82" s="34">
        <v>170.3</v>
      </c>
      <c r="O82" s="86">
        <v>170.6</v>
      </c>
    </row>
    <row r="83" spans="2:15" s="33" customFormat="1" ht="13.5" customHeight="1">
      <c r="B83" s="656"/>
      <c r="C83" s="75"/>
      <c r="D83" s="79"/>
      <c r="E83" s="31"/>
      <c r="F83" s="34"/>
      <c r="G83" s="34"/>
      <c r="H83" s="34"/>
      <c r="I83" s="80"/>
      <c r="J83" s="79"/>
      <c r="K83" s="31"/>
      <c r="L83" s="80"/>
      <c r="M83" s="79"/>
      <c r="N83" s="34"/>
      <c r="O83" s="86"/>
    </row>
    <row r="84" spans="2:15" ht="13.5" customHeight="1">
      <c r="B84" s="656">
        <v>28</v>
      </c>
      <c r="C84" s="75">
        <v>111.7</v>
      </c>
      <c r="D84" s="79">
        <v>117</v>
      </c>
      <c r="E84" s="31">
        <v>122.8</v>
      </c>
      <c r="F84" s="34">
        <v>128.3</v>
      </c>
      <c r="G84" s="34">
        <v>134</v>
      </c>
      <c r="H84" s="34">
        <v>139.3</v>
      </c>
      <c r="I84" s="80">
        <v>146.4</v>
      </c>
      <c r="J84" s="79">
        <v>153.8</v>
      </c>
      <c r="K84" s="31">
        <v>160.6</v>
      </c>
      <c r="L84" s="80">
        <v>165.6</v>
      </c>
      <c r="M84" s="82">
        <v>169.2</v>
      </c>
      <c r="N84" s="34">
        <v>169.5</v>
      </c>
      <c r="O84" s="86">
        <v>170.9</v>
      </c>
    </row>
    <row r="85" spans="2:15" ht="13.5" customHeight="1">
      <c r="B85" s="658">
        <v>29</v>
      </c>
      <c r="C85" s="75">
        <v>111.3</v>
      </c>
      <c r="D85" s="79">
        <v>117.1</v>
      </c>
      <c r="E85" s="31">
        <v>122.7</v>
      </c>
      <c r="F85" s="34">
        <v>128.5</v>
      </c>
      <c r="G85" s="34">
        <v>134</v>
      </c>
      <c r="H85" s="34">
        <v>139.8</v>
      </c>
      <c r="I85" s="80">
        <v>145.5</v>
      </c>
      <c r="J85" s="79">
        <v>153.7</v>
      </c>
      <c r="K85" s="31">
        <v>160.9</v>
      </c>
      <c r="L85" s="80">
        <v>165.9</v>
      </c>
      <c r="M85" s="34">
        <v>168.6</v>
      </c>
      <c r="N85" s="34">
        <v>170.5</v>
      </c>
      <c r="O85" s="86">
        <v>170.6</v>
      </c>
    </row>
    <row r="86" spans="2:15" ht="13.5" customHeight="1">
      <c r="B86" s="659">
        <v>30</v>
      </c>
      <c r="C86" s="645">
        <v>111</v>
      </c>
      <c r="D86" s="235">
        <v>116.8</v>
      </c>
      <c r="E86" s="236">
        <v>122.8</v>
      </c>
      <c r="F86" s="158">
        <v>128.8</v>
      </c>
      <c r="G86" s="158">
        <v>134</v>
      </c>
      <c r="H86" s="158">
        <v>139.6</v>
      </c>
      <c r="I86" s="237">
        <v>145.9</v>
      </c>
      <c r="J86" s="235">
        <v>153.9</v>
      </c>
      <c r="K86" s="646">
        <v>161.2</v>
      </c>
      <c r="L86" s="237">
        <v>166.3</v>
      </c>
      <c r="M86" s="158">
        <v>168.9</v>
      </c>
      <c r="N86" s="158">
        <v>170.2</v>
      </c>
      <c r="O86" s="238">
        <v>170.8</v>
      </c>
    </row>
    <row r="87" spans="2:15" ht="18" customHeight="1">
      <c r="B87" s="647" t="s">
        <v>93</v>
      </c>
      <c r="C87" s="37">
        <v>111.9</v>
      </c>
      <c r="D87" s="37">
        <v>117.8</v>
      </c>
      <c r="E87" s="37">
        <v>123.6</v>
      </c>
      <c r="F87" s="37">
        <v>129</v>
      </c>
      <c r="G87" s="37">
        <v>135</v>
      </c>
      <c r="H87" s="37">
        <v>140.4</v>
      </c>
      <c r="I87" s="37">
        <v>146.3</v>
      </c>
      <c r="J87" s="37">
        <v>154.2</v>
      </c>
      <c r="K87" s="37">
        <v>161.2</v>
      </c>
      <c r="L87" s="37">
        <v>166.4</v>
      </c>
      <c r="M87" s="37">
        <v>169.2</v>
      </c>
      <c r="N87" s="37">
        <v>170.7</v>
      </c>
      <c r="O87" s="37">
        <v>171.4</v>
      </c>
    </row>
    <row r="88" spans="2:4" ht="13.5">
      <c r="B88" s="648" t="s">
        <v>479</v>
      </c>
      <c r="C88" s="72"/>
      <c r="D88" s="30" t="s">
        <v>94</v>
      </c>
    </row>
  </sheetData>
  <sheetProtection/>
  <mergeCells count="1">
    <mergeCell ref="B1:O1"/>
  </mergeCells>
  <printOptions/>
  <pageMargins left="0.7874015748031497" right="0.7874015748031497" top="0.7874015748031497" bottom="0.7874015748031497" header="0.5118110236220472" footer="0.3937007874015748"/>
  <pageSetup fitToHeight="1" fitToWidth="1" horizontalDpi="600" verticalDpi="600" orientation="portrait" paperSize="9" scale="67" r:id="rId1"/>
  <headerFooter alignWithMargins="0">
    <oddFooter>&amp;C－　13　－</oddFooter>
  </headerFooter>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P88"/>
  <sheetViews>
    <sheetView showGridLines="0" zoomScaleSheetLayoutView="100" workbookViewId="0" topLeftCell="A1">
      <pane xSplit="2" ySplit="3" topLeftCell="C4" activePane="bottomRight" state="frozen"/>
      <selection pane="topLeft" activeCell="A1" sqref="A1:D1"/>
      <selection pane="topRight" activeCell="A1" sqref="A1:D1"/>
      <selection pane="bottomLeft" activeCell="A1" sqref="A1:D1"/>
      <selection pane="bottomRight" activeCell="A1" sqref="A1:D1"/>
    </sheetView>
  </sheetViews>
  <sheetFormatPr defaultColWidth="8.50390625" defaultRowHeight="13.5"/>
  <cols>
    <col min="1" max="1" width="5.625" style="30" customWidth="1"/>
    <col min="2" max="2" width="9.125" style="649" customWidth="1"/>
    <col min="3" max="3" width="8.50390625" style="52" customWidth="1"/>
    <col min="4" max="15" width="8.50390625" style="30" customWidth="1"/>
    <col min="16" max="16384" width="8.50390625" style="30" customWidth="1"/>
  </cols>
  <sheetData>
    <row r="1" spans="2:15" s="39" customFormat="1" ht="16.5" customHeight="1">
      <c r="B1" s="1061" t="s">
        <v>500</v>
      </c>
      <c r="C1" s="1062"/>
      <c r="D1" s="1062"/>
      <c r="E1" s="1062"/>
      <c r="F1" s="1062"/>
      <c r="G1" s="1062"/>
      <c r="H1" s="1062"/>
      <c r="I1" s="1062"/>
      <c r="J1" s="1062"/>
      <c r="K1" s="1062"/>
      <c r="L1" s="1062"/>
      <c r="M1" s="1062"/>
      <c r="N1" s="1062"/>
      <c r="O1" s="1062"/>
    </row>
    <row r="2" spans="2:15" ht="13.5">
      <c r="B2" s="649" t="s">
        <v>149</v>
      </c>
      <c r="O2" s="73" t="s">
        <v>480</v>
      </c>
    </row>
    <row r="3" spans="1:16" s="52" customFormat="1" ht="14.25" customHeight="1">
      <c r="A3" s="49"/>
      <c r="B3" s="115" t="s">
        <v>84</v>
      </c>
      <c r="C3" s="115" t="s">
        <v>168</v>
      </c>
      <c r="D3" s="116" t="s">
        <v>85</v>
      </c>
      <c r="E3" s="117" t="s">
        <v>2</v>
      </c>
      <c r="F3" s="117" t="s">
        <v>3</v>
      </c>
      <c r="G3" s="117" t="s">
        <v>4</v>
      </c>
      <c r="H3" s="117" t="s">
        <v>86</v>
      </c>
      <c r="I3" s="118" t="s">
        <v>87</v>
      </c>
      <c r="J3" s="119" t="s">
        <v>88</v>
      </c>
      <c r="K3" s="117" t="s">
        <v>5</v>
      </c>
      <c r="L3" s="118" t="s">
        <v>6</v>
      </c>
      <c r="M3" s="119" t="s">
        <v>89</v>
      </c>
      <c r="N3" s="117" t="s">
        <v>7</v>
      </c>
      <c r="O3" s="118" t="s">
        <v>8</v>
      </c>
      <c r="P3" s="52" t="s">
        <v>90</v>
      </c>
    </row>
    <row r="4" spans="1:15" ht="13.5" customHeight="1">
      <c r="A4" s="50"/>
      <c r="B4" s="656" t="s">
        <v>475</v>
      </c>
      <c r="C4" s="89" t="s">
        <v>48</v>
      </c>
      <c r="D4" s="79">
        <v>18.6</v>
      </c>
      <c r="E4" s="31">
        <v>20.5</v>
      </c>
      <c r="F4" s="31">
        <v>22.4</v>
      </c>
      <c r="G4" s="31">
        <v>24.6</v>
      </c>
      <c r="H4" s="31">
        <v>26.6</v>
      </c>
      <c r="I4" s="80">
        <v>28.8</v>
      </c>
      <c r="J4" s="79">
        <v>32</v>
      </c>
      <c r="K4" s="31">
        <v>35.2</v>
      </c>
      <c r="L4" s="80">
        <v>39.3</v>
      </c>
      <c r="M4" s="79">
        <v>45.9</v>
      </c>
      <c r="N4" s="31">
        <v>49.4</v>
      </c>
      <c r="O4" s="80">
        <v>52.4</v>
      </c>
    </row>
    <row r="5" spans="1:15" ht="13.5" customHeight="1">
      <c r="A5" s="50"/>
      <c r="B5" s="656">
        <v>24</v>
      </c>
      <c r="C5" s="89" t="s">
        <v>48</v>
      </c>
      <c r="D5" s="79">
        <v>18.7</v>
      </c>
      <c r="E5" s="31">
        <v>20.7</v>
      </c>
      <c r="F5" s="31">
        <v>22.7</v>
      </c>
      <c r="G5" s="31">
        <v>24.7</v>
      </c>
      <c r="H5" s="31">
        <v>26.9</v>
      </c>
      <c r="I5" s="80">
        <v>29.2</v>
      </c>
      <c r="J5" s="79">
        <v>32.2</v>
      </c>
      <c r="K5" s="31">
        <v>35.7</v>
      </c>
      <c r="L5" s="80">
        <v>40.1</v>
      </c>
      <c r="M5" s="79">
        <v>47</v>
      </c>
      <c r="N5" s="31">
        <v>50.7</v>
      </c>
      <c r="O5" s="80">
        <v>53.4</v>
      </c>
    </row>
    <row r="6" spans="1:15" ht="13.5" customHeight="1">
      <c r="A6" s="50"/>
      <c r="B6" s="656">
        <v>25</v>
      </c>
      <c r="C6" s="89" t="s">
        <v>48</v>
      </c>
      <c r="D6" s="79">
        <v>18.7</v>
      </c>
      <c r="E6" s="31">
        <v>20.6</v>
      </c>
      <c r="F6" s="31">
        <v>22.7</v>
      </c>
      <c r="G6" s="31">
        <v>24.7</v>
      </c>
      <c r="H6" s="31">
        <v>26.9</v>
      </c>
      <c r="I6" s="80">
        <v>29.2</v>
      </c>
      <c r="J6" s="79">
        <v>32.1</v>
      </c>
      <c r="K6" s="31">
        <v>35.7</v>
      </c>
      <c r="L6" s="80">
        <v>40.6</v>
      </c>
      <c r="M6" s="79">
        <v>47.2</v>
      </c>
      <c r="N6" s="31">
        <v>50.8</v>
      </c>
      <c r="O6" s="80">
        <v>52.8</v>
      </c>
    </row>
    <row r="7" spans="2:15" ht="13.5" customHeight="1">
      <c r="B7" s="656"/>
      <c r="C7" s="89"/>
      <c r="D7" s="79"/>
      <c r="E7" s="31"/>
      <c r="F7" s="31"/>
      <c r="G7" s="31"/>
      <c r="H7" s="31"/>
      <c r="I7" s="80"/>
      <c r="J7" s="79"/>
      <c r="K7" s="31"/>
      <c r="L7" s="80"/>
      <c r="M7" s="79"/>
      <c r="N7" s="31"/>
      <c r="O7" s="80"/>
    </row>
    <row r="8" spans="1:15" ht="13.5" customHeight="1">
      <c r="A8" s="51"/>
      <c r="B8" s="656">
        <v>26</v>
      </c>
      <c r="C8" s="89" t="s">
        <v>48</v>
      </c>
      <c r="D8" s="79">
        <v>18.9</v>
      </c>
      <c r="E8" s="31">
        <v>20.9</v>
      </c>
      <c r="F8" s="31">
        <v>23</v>
      </c>
      <c r="G8" s="31">
        <v>25.1</v>
      </c>
      <c r="H8" s="31">
        <v>27.2</v>
      </c>
      <c r="I8" s="80">
        <v>29.6</v>
      </c>
      <c r="J8" s="79">
        <v>32.6</v>
      </c>
      <c r="K8" s="31">
        <v>36.1</v>
      </c>
      <c r="L8" s="80">
        <v>41</v>
      </c>
      <c r="M8" s="79">
        <v>48.2</v>
      </c>
      <c r="N8" s="31">
        <v>51.4</v>
      </c>
      <c r="O8" s="80">
        <v>53.9</v>
      </c>
    </row>
    <row r="9" spans="2:15" ht="13.5" customHeight="1">
      <c r="B9" s="656">
        <v>27</v>
      </c>
      <c r="C9" s="89" t="s">
        <v>48</v>
      </c>
      <c r="D9" s="79">
        <v>18.8</v>
      </c>
      <c r="E9" s="31">
        <v>20.9</v>
      </c>
      <c r="F9" s="31">
        <v>22.8</v>
      </c>
      <c r="G9" s="31">
        <v>25.1</v>
      </c>
      <c r="H9" s="31">
        <v>27.4</v>
      </c>
      <c r="I9" s="80">
        <v>29.6</v>
      </c>
      <c r="J9" s="79">
        <v>32.8</v>
      </c>
      <c r="K9" s="31">
        <v>36.9</v>
      </c>
      <c r="L9" s="80">
        <v>41.8</v>
      </c>
      <c r="M9" s="79">
        <v>48.3</v>
      </c>
      <c r="N9" s="31">
        <v>51.9</v>
      </c>
      <c r="O9" s="80">
        <v>54.7</v>
      </c>
    </row>
    <row r="10" spans="2:15" ht="13.5" customHeight="1">
      <c r="B10" s="656">
        <v>28</v>
      </c>
      <c r="C10" s="89" t="s">
        <v>48</v>
      </c>
      <c r="D10" s="79">
        <v>19</v>
      </c>
      <c r="E10" s="31">
        <v>21.1</v>
      </c>
      <c r="F10" s="31">
        <v>23.2</v>
      </c>
      <c r="G10" s="31">
        <v>25.5</v>
      </c>
      <c r="H10" s="31">
        <v>27.7</v>
      </c>
      <c r="I10" s="80">
        <v>30.2</v>
      </c>
      <c r="J10" s="79">
        <v>32.2</v>
      </c>
      <c r="K10" s="31">
        <v>37.1</v>
      </c>
      <c r="L10" s="80">
        <v>42.6</v>
      </c>
      <c r="M10" s="79">
        <v>48.9</v>
      </c>
      <c r="N10" s="31">
        <v>52.2</v>
      </c>
      <c r="O10" s="80">
        <v>55</v>
      </c>
    </row>
    <row r="11" spans="2:15" ht="13.5" customHeight="1">
      <c r="B11" s="656">
        <v>29</v>
      </c>
      <c r="C11" s="89" t="s">
        <v>48</v>
      </c>
      <c r="D11" s="79">
        <v>18.8</v>
      </c>
      <c r="E11" s="31">
        <v>20.8</v>
      </c>
      <c r="F11" s="31">
        <v>22.9</v>
      </c>
      <c r="G11" s="31">
        <v>25.2</v>
      </c>
      <c r="H11" s="31">
        <v>27.3</v>
      </c>
      <c r="I11" s="80">
        <v>29.9</v>
      </c>
      <c r="J11" s="79">
        <v>33.1</v>
      </c>
      <c r="K11" s="31">
        <v>37.4</v>
      </c>
      <c r="L11" s="80">
        <v>42.9</v>
      </c>
      <c r="M11" s="79">
        <v>49.2</v>
      </c>
      <c r="N11" s="31">
        <v>52.3</v>
      </c>
      <c r="O11" s="80">
        <v>54.9</v>
      </c>
    </row>
    <row r="12" spans="2:15" ht="13.5" customHeight="1">
      <c r="B12" s="656">
        <v>30</v>
      </c>
      <c r="C12" s="36">
        <v>17.71</v>
      </c>
      <c r="D12" s="79">
        <v>19</v>
      </c>
      <c r="E12" s="31">
        <v>21</v>
      </c>
      <c r="F12" s="31">
        <v>23</v>
      </c>
      <c r="G12" s="31">
        <v>25.1</v>
      </c>
      <c r="H12" s="31">
        <v>27.6</v>
      </c>
      <c r="I12" s="80">
        <v>30.2</v>
      </c>
      <c r="J12" s="79">
        <v>33.5</v>
      </c>
      <c r="K12" s="31">
        <v>37.9</v>
      </c>
      <c r="L12" s="80">
        <v>43.3</v>
      </c>
      <c r="M12" s="79">
        <v>50.1</v>
      </c>
      <c r="N12" s="31">
        <v>53.4</v>
      </c>
      <c r="O12" s="80">
        <v>55.4</v>
      </c>
    </row>
    <row r="13" spans="2:15" ht="13.5" customHeight="1">
      <c r="B13" s="656"/>
      <c r="C13" s="36"/>
      <c r="D13" s="79"/>
      <c r="E13" s="31"/>
      <c r="F13" s="31"/>
      <c r="G13" s="31"/>
      <c r="H13" s="31"/>
      <c r="I13" s="80"/>
      <c r="J13" s="79"/>
      <c r="K13" s="31"/>
      <c r="L13" s="80"/>
      <c r="M13" s="79"/>
      <c r="N13" s="31"/>
      <c r="O13" s="80"/>
    </row>
    <row r="14" spans="2:15" ht="13.5" customHeight="1">
      <c r="B14" s="656">
        <v>31</v>
      </c>
      <c r="C14" s="89" t="s">
        <v>48</v>
      </c>
      <c r="D14" s="79">
        <v>18.9</v>
      </c>
      <c r="E14" s="31">
        <v>21</v>
      </c>
      <c r="F14" s="31">
        <v>23.2</v>
      </c>
      <c r="G14" s="31">
        <v>25.4</v>
      </c>
      <c r="H14" s="31">
        <v>28</v>
      </c>
      <c r="I14" s="80">
        <v>30.5</v>
      </c>
      <c r="J14" s="79">
        <v>33.9</v>
      </c>
      <c r="K14" s="31">
        <v>38.4</v>
      </c>
      <c r="L14" s="80">
        <v>43.7</v>
      </c>
      <c r="M14" s="79">
        <v>50.2</v>
      </c>
      <c r="N14" s="31">
        <v>53.8</v>
      </c>
      <c r="O14" s="80">
        <v>56.2</v>
      </c>
    </row>
    <row r="15" spans="2:15" ht="13.5" customHeight="1">
      <c r="B15" s="656">
        <v>32</v>
      </c>
      <c r="C15" s="36">
        <v>17.82</v>
      </c>
      <c r="D15" s="79">
        <v>19.1</v>
      </c>
      <c r="E15" s="31">
        <v>21.1</v>
      </c>
      <c r="F15" s="31">
        <v>23.3</v>
      </c>
      <c r="G15" s="31">
        <v>25.5</v>
      </c>
      <c r="H15" s="31">
        <v>27.7</v>
      </c>
      <c r="I15" s="80">
        <v>30.6</v>
      </c>
      <c r="J15" s="79">
        <v>34.1</v>
      </c>
      <c r="K15" s="31">
        <v>38.7</v>
      </c>
      <c r="L15" s="80">
        <v>44.5</v>
      </c>
      <c r="M15" s="79">
        <v>50.4</v>
      </c>
      <c r="N15" s="31">
        <v>53.8</v>
      </c>
      <c r="O15" s="80">
        <v>56</v>
      </c>
    </row>
    <row r="16" spans="2:15" ht="13.5" customHeight="1">
      <c r="B16" s="656">
        <v>33</v>
      </c>
      <c r="C16" s="36">
        <v>17.9</v>
      </c>
      <c r="D16" s="79">
        <v>19.2</v>
      </c>
      <c r="E16" s="31">
        <v>21.2</v>
      </c>
      <c r="F16" s="31">
        <v>23.4</v>
      </c>
      <c r="G16" s="31">
        <v>25.6</v>
      </c>
      <c r="H16" s="31">
        <v>28</v>
      </c>
      <c r="I16" s="80">
        <v>30.7</v>
      </c>
      <c r="J16" s="79">
        <v>34.5</v>
      </c>
      <c r="K16" s="31">
        <v>39.5</v>
      </c>
      <c r="L16" s="80">
        <v>44.7</v>
      </c>
      <c r="M16" s="79">
        <v>51</v>
      </c>
      <c r="N16" s="31">
        <v>54.5</v>
      </c>
      <c r="O16" s="80">
        <v>56.6</v>
      </c>
    </row>
    <row r="17" spans="2:15" ht="13.5" customHeight="1">
      <c r="B17" s="656">
        <v>34</v>
      </c>
      <c r="C17" s="36">
        <v>18</v>
      </c>
      <c r="D17" s="79">
        <v>19.3</v>
      </c>
      <c r="E17" s="31">
        <v>21.2</v>
      </c>
      <c r="F17" s="31">
        <v>23.5</v>
      </c>
      <c r="G17" s="31">
        <v>25.8</v>
      </c>
      <c r="H17" s="31">
        <v>28.2</v>
      </c>
      <c r="I17" s="80">
        <v>30.9</v>
      </c>
      <c r="J17" s="79">
        <v>34.6</v>
      </c>
      <c r="K17" s="31">
        <v>40</v>
      </c>
      <c r="L17" s="80">
        <v>45.4</v>
      </c>
      <c r="M17" s="79">
        <v>51.4</v>
      </c>
      <c r="N17" s="31">
        <v>54.7</v>
      </c>
      <c r="O17" s="80">
        <v>56.7</v>
      </c>
    </row>
    <row r="18" spans="2:15" ht="13.5" customHeight="1">
      <c r="B18" s="656">
        <v>35</v>
      </c>
      <c r="C18" s="36">
        <v>18</v>
      </c>
      <c r="D18" s="79">
        <v>19.3</v>
      </c>
      <c r="E18" s="31">
        <v>21.4</v>
      </c>
      <c r="F18" s="31">
        <v>23.5</v>
      </c>
      <c r="G18" s="31">
        <v>25.9</v>
      </c>
      <c r="H18" s="31">
        <v>28.3</v>
      </c>
      <c r="I18" s="80">
        <v>31</v>
      </c>
      <c r="J18" s="79">
        <v>34.9</v>
      </c>
      <c r="K18" s="31">
        <v>39.6</v>
      </c>
      <c r="L18" s="80">
        <v>45.5</v>
      </c>
      <c r="M18" s="79">
        <v>52.1</v>
      </c>
      <c r="N18" s="31">
        <v>55.3</v>
      </c>
      <c r="O18" s="80">
        <v>57.4</v>
      </c>
    </row>
    <row r="19" spans="2:15" ht="13.5" customHeight="1">
      <c r="B19" s="656"/>
      <c r="C19" s="36"/>
      <c r="D19" s="79"/>
      <c r="E19" s="31"/>
      <c r="F19" s="31"/>
      <c r="G19" s="31"/>
      <c r="H19" s="31"/>
      <c r="I19" s="80"/>
      <c r="J19" s="79"/>
      <c r="K19" s="31"/>
      <c r="L19" s="80"/>
      <c r="M19" s="79"/>
      <c r="N19" s="31"/>
      <c r="O19" s="80"/>
    </row>
    <row r="20" spans="2:15" ht="13.5" customHeight="1">
      <c r="B20" s="656">
        <v>36</v>
      </c>
      <c r="C20" s="36">
        <v>18.1</v>
      </c>
      <c r="D20" s="79">
        <v>19.3</v>
      </c>
      <c r="E20" s="31">
        <v>21.4</v>
      </c>
      <c r="F20" s="31">
        <v>23.5</v>
      </c>
      <c r="G20" s="31">
        <v>25.8</v>
      </c>
      <c r="H20" s="31">
        <v>28.4</v>
      </c>
      <c r="I20" s="80">
        <v>31.3</v>
      </c>
      <c r="J20" s="79">
        <v>35</v>
      </c>
      <c r="K20" s="31">
        <v>40.1</v>
      </c>
      <c r="L20" s="80">
        <v>45.6</v>
      </c>
      <c r="M20" s="79">
        <v>51.9</v>
      </c>
      <c r="N20" s="31">
        <v>55.2</v>
      </c>
      <c r="O20" s="80">
        <v>57.3</v>
      </c>
    </row>
    <row r="21" spans="2:15" ht="13.5" customHeight="1">
      <c r="B21" s="656">
        <v>37</v>
      </c>
      <c r="C21" s="36">
        <v>18.2</v>
      </c>
      <c r="D21" s="79">
        <v>19.4</v>
      </c>
      <c r="E21" s="31">
        <v>21.6</v>
      </c>
      <c r="F21" s="31">
        <v>24</v>
      </c>
      <c r="G21" s="31">
        <v>26.3</v>
      </c>
      <c r="H21" s="31">
        <v>28.7</v>
      </c>
      <c r="I21" s="80">
        <v>31.6</v>
      </c>
      <c r="J21" s="79">
        <v>35.6</v>
      </c>
      <c r="K21" s="31">
        <v>40.9</v>
      </c>
      <c r="L21" s="80">
        <v>46.4</v>
      </c>
      <c r="M21" s="79">
        <v>52.2</v>
      </c>
      <c r="N21" s="31">
        <v>55.4</v>
      </c>
      <c r="O21" s="80">
        <v>57.6</v>
      </c>
    </row>
    <row r="22" spans="2:15" ht="13.5" customHeight="1">
      <c r="B22" s="656">
        <v>38</v>
      </c>
      <c r="C22" s="36">
        <v>18.2</v>
      </c>
      <c r="D22" s="79">
        <v>19.6</v>
      </c>
      <c r="E22" s="31">
        <v>21.8</v>
      </c>
      <c r="F22" s="31">
        <v>24</v>
      </c>
      <c r="G22" s="31">
        <v>26.3</v>
      </c>
      <c r="H22" s="31">
        <v>28.9</v>
      </c>
      <c r="I22" s="80">
        <v>31.8</v>
      </c>
      <c r="J22" s="79">
        <v>35.6</v>
      </c>
      <c r="K22" s="31">
        <v>41.3</v>
      </c>
      <c r="L22" s="80">
        <v>46.7</v>
      </c>
      <c r="M22" s="79">
        <v>52.9</v>
      </c>
      <c r="N22" s="31">
        <v>55.8</v>
      </c>
      <c r="O22" s="80">
        <v>57.9</v>
      </c>
    </row>
    <row r="23" spans="2:15" ht="13.5" customHeight="1">
      <c r="B23" s="656">
        <v>39</v>
      </c>
      <c r="C23" s="36">
        <v>18.3</v>
      </c>
      <c r="D23" s="79">
        <v>19.8</v>
      </c>
      <c r="E23" s="31">
        <v>21.9</v>
      </c>
      <c r="F23" s="31">
        <v>24.2</v>
      </c>
      <c r="G23" s="31">
        <v>26.6</v>
      </c>
      <c r="H23" s="31">
        <v>29.1</v>
      </c>
      <c r="I23" s="80">
        <v>32.3</v>
      </c>
      <c r="J23" s="79">
        <v>36.6</v>
      </c>
      <c r="K23" s="31">
        <v>41.8</v>
      </c>
      <c r="L23" s="80">
        <v>47.5</v>
      </c>
      <c r="M23" s="79">
        <v>52.8</v>
      </c>
      <c r="N23" s="31">
        <v>56.1</v>
      </c>
      <c r="O23" s="80">
        <v>57.9</v>
      </c>
    </row>
    <row r="24" spans="2:15" ht="13.5" customHeight="1">
      <c r="B24" s="656">
        <v>40</v>
      </c>
      <c r="C24" s="36">
        <v>18.5</v>
      </c>
      <c r="D24" s="79">
        <v>20</v>
      </c>
      <c r="E24" s="31">
        <v>22.2</v>
      </c>
      <c r="F24" s="31">
        <v>24.7</v>
      </c>
      <c r="G24" s="31">
        <v>27</v>
      </c>
      <c r="H24" s="31">
        <v>29.7</v>
      </c>
      <c r="I24" s="80">
        <v>32.8</v>
      </c>
      <c r="J24" s="79">
        <v>37.2</v>
      </c>
      <c r="K24" s="31">
        <v>42.6</v>
      </c>
      <c r="L24" s="80">
        <v>48.2</v>
      </c>
      <c r="M24" s="79">
        <v>53.3</v>
      </c>
      <c r="N24" s="31">
        <v>57.1</v>
      </c>
      <c r="O24" s="80">
        <v>59</v>
      </c>
    </row>
    <row r="25" spans="2:15" ht="13.5" customHeight="1">
      <c r="B25" s="656" t="s">
        <v>91</v>
      </c>
      <c r="C25" s="36"/>
      <c r="D25" s="79"/>
      <c r="E25" s="31"/>
      <c r="F25" s="31"/>
      <c r="G25" s="31"/>
      <c r="H25" s="31"/>
      <c r="I25" s="80"/>
      <c r="J25" s="79"/>
      <c r="K25" s="31"/>
      <c r="L25" s="80"/>
      <c r="M25" s="79"/>
      <c r="N25" s="31"/>
      <c r="O25" s="80"/>
    </row>
    <row r="26" spans="2:15" ht="13.5" customHeight="1">
      <c r="B26" s="656">
        <v>41</v>
      </c>
      <c r="C26" s="36">
        <v>17.6</v>
      </c>
      <c r="D26" s="79">
        <v>20.1</v>
      </c>
      <c r="E26" s="31">
        <v>22.3</v>
      </c>
      <c r="F26" s="31">
        <v>24.7</v>
      </c>
      <c r="G26" s="31">
        <v>27.1</v>
      </c>
      <c r="H26" s="31">
        <v>30.1</v>
      </c>
      <c r="I26" s="80">
        <v>33</v>
      </c>
      <c r="J26" s="79">
        <v>37.9</v>
      </c>
      <c r="K26" s="31">
        <v>43.3</v>
      </c>
      <c r="L26" s="80">
        <v>48.7</v>
      </c>
      <c r="M26" s="79">
        <v>53.6</v>
      </c>
      <c r="N26" s="31">
        <v>56.6</v>
      </c>
      <c r="O26" s="80">
        <v>58.4</v>
      </c>
    </row>
    <row r="27" spans="2:15" ht="13.5" customHeight="1">
      <c r="B27" s="656">
        <v>42</v>
      </c>
      <c r="C27" s="36">
        <v>18.6</v>
      </c>
      <c r="D27" s="79">
        <v>20</v>
      </c>
      <c r="E27" s="31">
        <v>22.3</v>
      </c>
      <c r="F27" s="31">
        <v>24.8</v>
      </c>
      <c r="G27" s="31">
        <v>27.4</v>
      </c>
      <c r="H27" s="31">
        <v>30.2</v>
      </c>
      <c r="I27" s="80">
        <v>33.6</v>
      </c>
      <c r="J27" s="79">
        <v>37.7</v>
      </c>
      <c r="K27" s="31">
        <v>42.6</v>
      </c>
      <c r="L27" s="80">
        <v>48.8</v>
      </c>
      <c r="M27" s="79">
        <v>54.2</v>
      </c>
      <c r="N27" s="31">
        <v>57.2</v>
      </c>
      <c r="O27" s="80">
        <v>59</v>
      </c>
    </row>
    <row r="28" spans="2:15" ht="13.5" customHeight="1">
      <c r="B28" s="656">
        <v>43</v>
      </c>
      <c r="C28" s="36">
        <v>18.8</v>
      </c>
      <c r="D28" s="79">
        <v>20.2</v>
      </c>
      <c r="E28" s="31">
        <v>22.4</v>
      </c>
      <c r="F28" s="31">
        <v>24.9</v>
      </c>
      <c r="G28" s="31">
        <v>27.5</v>
      </c>
      <c r="H28" s="31">
        <v>30.4</v>
      </c>
      <c r="I28" s="80">
        <v>33.6</v>
      </c>
      <c r="J28" s="79">
        <v>38.4</v>
      </c>
      <c r="K28" s="31">
        <v>43.7</v>
      </c>
      <c r="L28" s="80">
        <v>49.4</v>
      </c>
      <c r="M28" s="79">
        <v>54.6</v>
      </c>
      <c r="N28" s="31">
        <v>57.1</v>
      </c>
      <c r="O28" s="80">
        <v>58.9</v>
      </c>
    </row>
    <row r="29" spans="2:15" ht="13.5" customHeight="1">
      <c r="B29" s="656">
        <v>44</v>
      </c>
      <c r="C29" s="36">
        <v>18.5</v>
      </c>
      <c r="D29" s="79">
        <v>20.3</v>
      </c>
      <c r="E29" s="31">
        <v>22.6</v>
      </c>
      <c r="F29" s="31">
        <v>25.2</v>
      </c>
      <c r="G29" s="31">
        <v>27.9</v>
      </c>
      <c r="H29" s="31">
        <v>31</v>
      </c>
      <c r="I29" s="80">
        <v>34.2</v>
      </c>
      <c r="J29" s="79">
        <v>38.8</v>
      </c>
      <c r="K29" s="31">
        <v>44.6</v>
      </c>
      <c r="L29" s="80">
        <v>49.8</v>
      </c>
      <c r="M29" s="79">
        <v>54.9</v>
      </c>
      <c r="N29" s="31">
        <v>57.9</v>
      </c>
      <c r="O29" s="80">
        <v>59.8</v>
      </c>
    </row>
    <row r="30" spans="2:15" ht="13.5" customHeight="1">
      <c r="B30" s="656" t="s">
        <v>92</v>
      </c>
      <c r="C30" s="652"/>
      <c r="D30" s="641"/>
      <c r="E30" s="642"/>
      <c r="F30" s="642"/>
      <c r="G30" s="642"/>
      <c r="H30" s="643" t="s">
        <v>481</v>
      </c>
      <c r="I30" s="644"/>
      <c r="J30" s="641"/>
      <c r="K30" s="642"/>
      <c r="L30" s="644"/>
      <c r="M30" s="641"/>
      <c r="N30" s="642"/>
      <c r="O30" s="644"/>
    </row>
    <row r="31" spans="2:15" ht="13.5" customHeight="1">
      <c r="B31" s="656">
        <v>47</v>
      </c>
      <c r="C31" s="36">
        <v>18.8</v>
      </c>
      <c r="D31" s="79">
        <v>20.8</v>
      </c>
      <c r="E31" s="31">
        <v>23.2</v>
      </c>
      <c r="F31" s="31">
        <v>25.9</v>
      </c>
      <c r="G31" s="31">
        <v>28.6</v>
      </c>
      <c r="H31" s="31">
        <v>32</v>
      </c>
      <c r="I31" s="80">
        <v>35.6</v>
      </c>
      <c r="J31" s="79">
        <v>40.1</v>
      </c>
      <c r="K31" s="31">
        <v>45.9</v>
      </c>
      <c r="L31" s="80">
        <v>51.3</v>
      </c>
      <c r="M31" s="79">
        <v>56</v>
      </c>
      <c r="N31" s="31">
        <v>58.8</v>
      </c>
      <c r="O31" s="80">
        <v>60.6</v>
      </c>
    </row>
    <row r="32" spans="2:15" ht="13.5" customHeight="1">
      <c r="B32" s="656">
        <v>48</v>
      </c>
      <c r="C32" s="36">
        <v>19</v>
      </c>
      <c r="D32" s="79">
        <v>20.7</v>
      </c>
      <c r="E32" s="31">
        <v>23.3</v>
      </c>
      <c r="F32" s="31">
        <v>25.9</v>
      </c>
      <c r="G32" s="31">
        <v>28.9</v>
      </c>
      <c r="H32" s="31">
        <v>32</v>
      </c>
      <c r="I32" s="80">
        <v>36.1</v>
      </c>
      <c r="J32" s="79">
        <v>40.8</v>
      </c>
      <c r="K32" s="31">
        <v>46.3</v>
      </c>
      <c r="L32" s="80">
        <v>51.8</v>
      </c>
      <c r="M32" s="79">
        <v>56.2</v>
      </c>
      <c r="N32" s="31">
        <v>58.3</v>
      </c>
      <c r="O32" s="80">
        <v>60.5</v>
      </c>
    </row>
    <row r="33" spans="2:15" ht="13.5" customHeight="1">
      <c r="B33" s="656">
        <v>49</v>
      </c>
      <c r="C33" s="36">
        <v>19.1</v>
      </c>
      <c r="D33" s="79">
        <v>21</v>
      </c>
      <c r="E33" s="31">
        <v>23.2</v>
      </c>
      <c r="F33" s="31">
        <v>26.2</v>
      </c>
      <c r="G33" s="31">
        <v>28.9</v>
      </c>
      <c r="H33" s="31">
        <v>32.6</v>
      </c>
      <c r="I33" s="80">
        <v>35.9</v>
      </c>
      <c r="J33" s="79">
        <v>41.1</v>
      </c>
      <c r="K33" s="31">
        <v>46.5</v>
      </c>
      <c r="L33" s="80">
        <v>52</v>
      </c>
      <c r="M33" s="79">
        <v>56.1</v>
      </c>
      <c r="N33" s="31">
        <v>58.7</v>
      </c>
      <c r="O33" s="80">
        <v>60.1</v>
      </c>
    </row>
    <row r="34" spans="2:15" ht="13.5" customHeight="1">
      <c r="B34" s="656">
        <v>50</v>
      </c>
      <c r="C34" s="36">
        <v>18.9</v>
      </c>
      <c r="D34" s="79">
        <v>20.9</v>
      </c>
      <c r="E34" s="31">
        <v>23.3</v>
      </c>
      <c r="F34" s="31">
        <v>25.8</v>
      </c>
      <c r="G34" s="31">
        <v>29.1</v>
      </c>
      <c r="H34" s="31">
        <v>32.1</v>
      </c>
      <c r="I34" s="80">
        <v>36</v>
      </c>
      <c r="J34" s="79">
        <v>40.9</v>
      </c>
      <c r="K34" s="31">
        <v>46.6</v>
      </c>
      <c r="L34" s="80">
        <v>52</v>
      </c>
      <c r="M34" s="79">
        <v>56.4</v>
      </c>
      <c r="N34" s="31">
        <v>58.5</v>
      </c>
      <c r="O34" s="80">
        <v>60.6</v>
      </c>
    </row>
    <row r="35" spans="2:15" ht="13.5" customHeight="1">
      <c r="B35" s="656"/>
      <c r="C35" s="36"/>
      <c r="D35" s="79"/>
      <c r="E35" s="31"/>
      <c r="F35" s="31"/>
      <c r="G35" s="31"/>
      <c r="H35" s="31"/>
      <c r="I35" s="80"/>
      <c r="J35" s="79"/>
      <c r="K35" s="31"/>
      <c r="L35" s="80"/>
      <c r="M35" s="79"/>
      <c r="N35" s="31"/>
      <c r="O35" s="80"/>
    </row>
    <row r="36" spans="2:15" ht="13.5" customHeight="1">
      <c r="B36" s="656">
        <v>51</v>
      </c>
      <c r="C36" s="36">
        <v>19.1</v>
      </c>
      <c r="D36" s="79">
        <v>20.9</v>
      </c>
      <c r="E36" s="31">
        <v>23.2</v>
      </c>
      <c r="F36" s="31">
        <v>26</v>
      </c>
      <c r="G36" s="31">
        <v>28.9</v>
      </c>
      <c r="H36" s="31">
        <v>32.7</v>
      </c>
      <c r="I36" s="80">
        <v>36</v>
      </c>
      <c r="J36" s="79">
        <v>41</v>
      </c>
      <c r="K36" s="31">
        <v>46.9</v>
      </c>
      <c r="L36" s="80">
        <v>52.4</v>
      </c>
      <c r="M36" s="79">
        <v>56.9</v>
      </c>
      <c r="N36" s="31">
        <v>59.5</v>
      </c>
      <c r="O36" s="80">
        <v>60.7</v>
      </c>
    </row>
    <row r="37" spans="2:15" ht="13.5" customHeight="1">
      <c r="B37" s="656">
        <v>52</v>
      </c>
      <c r="C37" s="36">
        <v>19.7</v>
      </c>
      <c r="D37" s="79">
        <v>21.2</v>
      </c>
      <c r="E37" s="31">
        <v>23.7</v>
      </c>
      <c r="F37" s="31">
        <v>26.1</v>
      </c>
      <c r="G37" s="31">
        <v>29.4</v>
      </c>
      <c r="H37" s="31">
        <v>32.2</v>
      </c>
      <c r="I37" s="80">
        <v>36.5</v>
      </c>
      <c r="J37" s="79">
        <v>40.7</v>
      </c>
      <c r="K37" s="31">
        <v>47.4</v>
      </c>
      <c r="L37" s="80">
        <v>51.8</v>
      </c>
      <c r="M37" s="79">
        <v>57.4</v>
      </c>
      <c r="N37" s="31">
        <v>59.5</v>
      </c>
      <c r="O37" s="80">
        <v>60.6</v>
      </c>
    </row>
    <row r="38" spans="2:15" ht="13.5" customHeight="1">
      <c r="B38" s="656">
        <v>53</v>
      </c>
      <c r="C38" s="36">
        <v>18.9</v>
      </c>
      <c r="D38" s="79">
        <v>21.1</v>
      </c>
      <c r="E38" s="31">
        <v>23.2</v>
      </c>
      <c r="F38" s="31">
        <v>26</v>
      </c>
      <c r="G38" s="31">
        <v>28.5</v>
      </c>
      <c r="H38" s="31">
        <v>32.1</v>
      </c>
      <c r="I38" s="80">
        <v>35.5</v>
      </c>
      <c r="J38" s="79">
        <v>41.5</v>
      </c>
      <c r="K38" s="31">
        <v>46.3</v>
      </c>
      <c r="L38" s="80">
        <v>53.2</v>
      </c>
      <c r="M38" s="79">
        <v>56.4</v>
      </c>
      <c r="N38" s="31">
        <v>58.9</v>
      </c>
      <c r="O38" s="80">
        <v>61.5</v>
      </c>
    </row>
    <row r="39" spans="2:15" ht="13.5" customHeight="1">
      <c r="B39" s="656">
        <v>54</v>
      </c>
      <c r="C39" s="36">
        <v>19.5</v>
      </c>
      <c r="D39" s="79">
        <v>21.5</v>
      </c>
      <c r="E39" s="31">
        <v>23.5</v>
      </c>
      <c r="F39" s="31">
        <v>26</v>
      </c>
      <c r="G39" s="31">
        <v>29.6</v>
      </c>
      <c r="H39" s="31">
        <v>33.4</v>
      </c>
      <c r="I39" s="80">
        <v>36.7</v>
      </c>
      <c r="J39" s="79">
        <v>42</v>
      </c>
      <c r="K39" s="31">
        <v>48.3</v>
      </c>
      <c r="L39" s="80">
        <v>52.9</v>
      </c>
      <c r="M39" s="79">
        <v>57.9</v>
      </c>
      <c r="N39" s="31">
        <v>61.1</v>
      </c>
      <c r="O39" s="80">
        <v>61.6</v>
      </c>
    </row>
    <row r="40" spans="2:15" ht="13.5" customHeight="1">
      <c r="B40" s="656">
        <v>55</v>
      </c>
      <c r="C40" s="36">
        <v>19.1</v>
      </c>
      <c r="D40" s="79">
        <v>21</v>
      </c>
      <c r="E40" s="31">
        <v>23.6</v>
      </c>
      <c r="F40" s="31">
        <v>26.3</v>
      </c>
      <c r="G40" s="31">
        <v>29.5</v>
      </c>
      <c r="H40" s="31">
        <v>32.3</v>
      </c>
      <c r="I40" s="80">
        <v>37</v>
      </c>
      <c r="J40" s="79">
        <v>42.3</v>
      </c>
      <c r="K40" s="31">
        <v>48.6</v>
      </c>
      <c r="L40" s="80">
        <v>53.6</v>
      </c>
      <c r="M40" s="79">
        <v>57.8</v>
      </c>
      <c r="N40" s="31">
        <v>59.8</v>
      </c>
      <c r="O40" s="80">
        <v>61.8</v>
      </c>
    </row>
    <row r="41" spans="2:15" ht="13.5" customHeight="1">
      <c r="B41" s="656"/>
      <c r="C41" s="36"/>
      <c r="D41" s="79"/>
      <c r="E41" s="31"/>
      <c r="F41" s="31"/>
      <c r="G41" s="31"/>
      <c r="H41" s="31"/>
      <c r="I41" s="80"/>
      <c r="J41" s="79"/>
      <c r="K41" s="31"/>
      <c r="L41" s="80"/>
      <c r="M41" s="79"/>
      <c r="N41" s="31"/>
      <c r="O41" s="80"/>
    </row>
    <row r="42" spans="2:15" ht="13.5" customHeight="1">
      <c r="B42" s="656">
        <v>56</v>
      </c>
      <c r="C42" s="36">
        <v>19.2</v>
      </c>
      <c r="D42" s="79">
        <v>21.2</v>
      </c>
      <c r="E42" s="31">
        <v>23.9</v>
      </c>
      <c r="F42" s="31">
        <v>26.2</v>
      </c>
      <c r="G42" s="31">
        <v>29.7</v>
      </c>
      <c r="H42" s="31">
        <v>33.9</v>
      </c>
      <c r="I42" s="80">
        <v>36.9</v>
      </c>
      <c r="J42" s="79">
        <v>42.4</v>
      </c>
      <c r="K42" s="31">
        <v>48.5</v>
      </c>
      <c r="L42" s="80">
        <v>53.6</v>
      </c>
      <c r="M42" s="79">
        <v>58.5</v>
      </c>
      <c r="N42" s="31">
        <v>59.8</v>
      </c>
      <c r="O42" s="80">
        <v>61.2</v>
      </c>
    </row>
    <row r="43" spans="2:15" ht="13.5" customHeight="1">
      <c r="B43" s="656">
        <v>57</v>
      </c>
      <c r="C43" s="36">
        <v>19.3</v>
      </c>
      <c r="D43" s="79">
        <v>21.5</v>
      </c>
      <c r="E43" s="31">
        <v>24</v>
      </c>
      <c r="F43" s="31">
        <v>26.5</v>
      </c>
      <c r="G43" s="31">
        <v>29.9</v>
      </c>
      <c r="H43" s="31">
        <v>33.3</v>
      </c>
      <c r="I43" s="80">
        <v>37.4</v>
      </c>
      <c r="J43" s="79">
        <v>42.9</v>
      </c>
      <c r="K43" s="31">
        <v>48</v>
      </c>
      <c r="L43" s="80">
        <v>54.1</v>
      </c>
      <c r="M43" s="79">
        <v>58</v>
      </c>
      <c r="N43" s="31">
        <v>60.5</v>
      </c>
      <c r="O43" s="80">
        <v>61.6</v>
      </c>
    </row>
    <row r="44" spans="2:15" ht="13.5" customHeight="1">
      <c r="B44" s="656">
        <v>58</v>
      </c>
      <c r="C44" s="36">
        <v>19.4</v>
      </c>
      <c r="D44" s="79">
        <v>21.4</v>
      </c>
      <c r="E44" s="31">
        <v>23.7</v>
      </c>
      <c r="F44" s="31">
        <v>26.9</v>
      </c>
      <c r="G44" s="31">
        <v>29.7</v>
      </c>
      <c r="H44" s="31">
        <v>33.3</v>
      </c>
      <c r="I44" s="80">
        <v>37.5</v>
      </c>
      <c r="J44" s="79">
        <v>42.8</v>
      </c>
      <c r="K44" s="31">
        <v>47.9</v>
      </c>
      <c r="L44" s="80">
        <v>53.8</v>
      </c>
      <c r="M44" s="79">
        <v>58.5</v>
      </c>
      <c r="N44" s="31">
        <v>60.6</v>
      </c>
      <c r="O44" s="80">
        <v>62.3</v>
      </c>
    </row>
    <row r="45" spans="2:15" ht="13.5" customHeight="1">
      <c r="B45" s="656">
        <v>59</v>
      </c>
      <c r="C45" s="36">
        <v>19.4</v>
      </c>
      <c r="D45" s="79">
        <v>21.6</v>
      </c>
      <c r="E45" s="31">
        <v>24</v>
      </c>
      <c r="F45" s="31">
        <v>27.2</v>
      </c>
      <c r="G45" s="31">
        <v>30.5</v>
      </c>
      <c r="H45" s="31">
        <v>34.1</v>
      </c>
      <c r="I45" s="80">
        <v>37.5</v>
      </c>
      <c r="J45" s="79">
        <v>43.3</v>
      </c>
      <c r="K45" s="31">
        <v>48.6</v>
      </c>
      <c r="L45" s="80">
        <v>54.1</v>
      </c>
      <c r="M45" s="79">
        <v>59</v>
      </c>
      <c r="N45" s="31">
        <v>61.3</v>
      </c>
      <c r="O45" s="80">
        <v>62.2</v>
      </c>
    </row>
    <row r="46" spans="2:15" ht="13.5" customHeight="1">
      <c r="B46" s="656">
        <v>60</v>
      </c>
      <c r="C46" s="36">
        <v>19.6</v>
      </c>
      <c r="D46" s="79">
        <v>21.4</v>
      </c>
      <c r="E46" s="31">
        <v>24.4</v>
      </c>
      <c r="F46" s="31">
        <v>27.6</v>
      </c>
      <c r="G46" s="31">
        <v>29.6</v>
      </c>
      <c r="H46" s="31">
        <v>33.4</v>
      </c>
      <c r="I46" s="80">
        <v>36.9</v>
      </c>
      <c r="J46" s="79">
        <v>43.4</v>
      </c>
      <c r="K46" s="31">
        <v>48.5</v>
      </c>
      <c r="L46" s="80">
        <v>54.4</v>
      </c>
      <c r="M46" s="79">
        <v>58.6</v>
      </c>
      <c r="N46" s="31">
        <v>61.3</v>
      </c>
      <c r="O46" s="80">
        <v>62.6</v>
      </c>
    </row>
    <row r="47" spans="2:15" ht="13.5" customHeight="1">
      <c r="B47" s="656"/>
      <c r="C47" s="36"/>
      <c r="D47" s="79"/>
      <c r="E47" s="31"/>
      <c r="F47" s="31"/>
      <c r="G47" s="31"/>
      <c r="H47" s="31"/>
      <c r="I47" s="80"/>
      <c r="J47" s="79"/>
      <c r="K47" s="31"/>
      <c r="L47" s="80"/>
      <c r="M47" s="79"/>
      <c r="N47" s="31"/>
      <c r="O47" s="80"/>
    </row>
    <row r="48" spans="2:15" ht="13.5" customHeight="1">
      <c r="B48" s="656">
        <v>61</v>
      </c>
      <c r="C48" s="36">
        <v>19.5</v>
      </c>
      <c r="D48" s="79">
        <v>21.6</v>
      </c>
      <c r="E48" s="31">
        <v>24.2</v>
      </c>
      <c r="F48" s="31">
        <v>27</v>
      </c>
      <c r="G48" s="31">
        <v>30.5</v>
      </c>
      <c r="H48" s="31">
        <v>33.4</v>
      </c>
      <c r="I48" s="80">
        <v>38</v>
      </c>
      <c r="J48" s="79">
        <v>43.2</v>
      </c>
      <c r="K48" s="31">
        <v>49.2</v>
      </c>
      <c r="L48" s="80">
        <v>54.4</v>
      </c>
      <c r="M48" s="79">
        <v>59.4</v>
      </c>
      <c r="N48" s="31">
        <v>60.4</v>
      </c>
      <c r="O48" s="80">
        <v>63.2</v>
      </c>
    </row>
    <row r="49" spans="2:15" ht="13.5" customHeight="1">
      <c r="B49" s="656">
        <v>62</v>
      </c>
      <c r="C49" s="36">
        <v>19.7</v>
      </c>
      <c r="D49" s="79">
        <v>21.6</v>
      </c>
      <c r="E49" s="31">
        <v>24.2</v>
      </c>
      <c r="F49" s="31">
        <v>27.9</v>
      </c>
      <c r="G49" s="31">
        <v>30.5</v>
      </c>
      <c r="H49" s="31">
        <v>33.6</v>
      </c>
      <c r="I49" s="80">
        <v>38.4</v>
      </c>
      <c r="J49" s="79">
        <v>43.7</v>
      </c>
      <c r="K49" s="31">
        <v>49.5</v>
      </c>
      <c r="L49" s="80">
        <v>54.5</v>
      </c>
      <c r="M49" s="79">
        <v>59.1</v>
      </c>
      <c r="N49" s="31">
        <v>60.7</v>
      </c>
      <c r="O49" s="80">
        <v>61.8</v>
      </c>
    </row>
    <row r="50" spans="2:15" ht="13.5" customHeight="1">
      <c r="B50" s="656">
        <v>63</v>
      </c>
      <c r="C50" s="36">
        <v>19.7</v>
      </c>
      <c r="D50" s="79">
        <v>21.8</v>
      </c>
      <c r="E50" s="31">
        <v>24.4</v>
      </c>
      <c r="F50" s="31">
        <v>27.7</v>
      </c>
      <c r="G50" s="31">
        <v>30.4</v>
      </c>
      <c r="H50" s="31">
        <v>34.7</v>
      </c>
      <c r="I50" s="80">
        <v>38.6</v>
      </c>
      <c r="J50" s="79">
        <v>44.4</v>
      </c>
      <c r="K50" s="31">
        <v>49.8</v>
      </c>
      <c r="L50" s="80">
        <v>54.4</v>
      </c>
      <c r="M50" s="79">
        <v>59.8</v>
      </c>
      <c r="N50" s="31">
        <v>61.4</v>
      </c>
      <c r="O50" s="80">
        <v>62.8</v>
      </c>
    </row>
    <row r="51" spans="2:15" ht="13.5" customHeight="1">
      <c r="B51" s="657" t="s">
        <v>477</v>
      </c>
      <c r="C51" s="36">
        <v>19.8</v>
      </c>
      <c r="D51" s="79">
        <v>21.8</v>
      </c>
      <c r="E51" s="31">
        <v>24.8</v>
      </c>
      <c r="F51" s="31">
        <v>27.5</v>
      </c>
      <c r="G51" s="31">
        <v>31</v>
      </c>
      <c r="H51" s="31">
        <v>35.3</v>
      </c>
      <c r="I51" s="80">
        <v>39.1</v>
      </c>
      <c r="J51" s="79">
        <v>44.4</v>
      </c>
      <c r="K51" s="31">
        <v>50.5</v>
      </c>
      <c r="L51" s="80">
        <v>55.2</v>
      </c>
      <c r="M51" s="79">
        <v>60.7</v>
      </c>
      <c r="N51" s="31">
        <v>61.5</v>
      </c>
      <c r="O51" s="80">
        <v>62.5</v>
      </c>
    </row>
    <row r="52" spans="2:15" ht="13.5" customHeight="1">
      <c r="B52" s="656">
        <v>2</v>
      </c>
      <c r="C52" s="36">
        <v>19.8</v>
      </c>
      <c r="D52" s="79">
        <v>22</v>
      </c>
      <c r="E52" s="31">
        <v>24.9</v>
      </c>
      <c r="F52" s="31">
        <v>27.9</v>
      </c>
      <c r="G52" s="31">
        <v>31.3</v>
      </c>
      <c r="H52" s="31">
        <v>35.1</v>
      </c>
      <c r="I52" s="80">
        <v>38.6</v>
      </c>
      <c r="J52" s="79">
        <v>45.2</v>
      </c>
      <c r="K52" s="31">
        <v>50</v>
      </c>
      <c r="L52" s="80">
        <v>55.3</v>
      </c>
      <c r="M52" s="79">
        <v>59.9</v>
      </c>
      <c r="N52" s="31">
        <v>61.9</v>
      </c>
      <c r="O52" s="80">
        <v>63</v>
      </c>
    </row>
    <row r="53" spans="2:15" ht="13.5" customHeight="1">
      <c r="B53" s="656"/>
      <c r="C53" s="36"/>
      <c r="D53" s="79"/>
      <c r="E53" s="31"/>
      <c r="F53" s="31"/>
      <c r="G53" s="31"/>
      <c r="H53" s="31"/>
      <c r="I53" s="80"/>
      <c r="J53" s="79"/>
      <c r="K53" s="31"/>
      <c r="L53" s="80"/>
      <c r="M53" s="79"/>
      <c r="N53" s="31"/>
      <c r="O53" s="80"/>
    </row>
    <row r="54" spans="2:15" ht="13.5" customHeight="1">
      <c r="B54" s="656">
        <v>3</v>
      </c>
      <c r="C54" s="90">
        <v>20</v>
      </c>
      <c r="D54" s="79">
        <v>21.9</v>
      </c>
      <c r="E54" s="31">
        <v>24.6</v>
      </c>
      <c r="F54" s="31">
        <v>27.5</v>
      </c>
      <c r="G54" s="31">
        <v>31.4</v>
      </c>
      <c r="H54" s="31">
        <v>34.8</v>
      </c>
      <c r="I54" s="80">
        <v>39.7</v>
      </c>
      <c r="J54" s="79">
        <v>45.2</v>
      </c>
      <c r="K54" s="31">
        <v>51.2</v>
      </c>
      <c r="L54" s="80">
        <v>56.2</v>
      </c>
      <c r="M54" s="79">
        <v>60.3</v>
      </c>
      <c r="N54" s="31">
        <v>61.2</v>
      </c>
      <c r="O54" s="80">
        <v>62.9</v>
      </c>
    </row>
    <row r="55" spans="2:15" ht="13.5" customHeight="1">
      <c r="B55" s="656">
        <v>4</v>
      </c>
      <c r="C55" s="36">
        <v>19.6</v>
      </c>
      <c r="D55" s="79">
        <v>22</v>
      </c>
      <c r="E55" s="31">
        <v>24.6</v>
      </c>
      <c r="F55" s="31">
        <v>27.6</v>
      </c>
      <c r="G55" s="31">
        <v>31.3</v>
      </c>
      <c r="H55" s="31">
        <v>34.8</v>
      </c>
      <c r="I55" s="80">
        <v>39.6</v>
      </c>
      <c r="J55" s="79">
        <v>44.8</v>
      </c>
      <c r="K55" s="31">
        <v>50.1</v>
      </c>
      <c r="L55" s="80">
        <v>55.8</v>
      </c>
      <c r="M55" s="79">
        <v>60.5</v>
      </c>
      <c r="N55" s="31">
        <v>62.6</v>
      </c>
      <c r="O55" s="80">
        <v>63.7</v>
      </c>
    </row>
    <row r="56" spans="2:15" ht="13.5" customHeight="1">
      <c r="B56" s="656">
        <v>5</v>
      </c>
      <c r="C56" s="36">
        <v>19.9</v>
      </c>
      <c r="D56" s="79">
        <v>22.3</v>
      </c>
      <c r="E56" s="31">
        <v>24.9</v>
      </c>
      <c r="F56" s="31">
        <v>28.4</v>
      </c>
      <c r="G56" s="31">
        <v>31.6</v>
      </c>
      <c r="H56" s="31">
        <v>35.8</v>
      </c>
      <c r="I56" s="80">
        <v>39.7</v>
      </c>
      <c r="J56" s="79">
        <v>45</v>
      </c>
      <c r="K56" s="31">
        <v>50.3</v>
      </c>
      <c r="L56" s="80">
        <v>55.9</v>
      </c>
      <c r="M56" s="79">
        <v>60.6</v>
      </c>
      <c r="N56" s="31">
        <v>62.6</v>
      </c>
      <c r="O56" s="80">
        <v>63.9</v>
      </c>
    </row>
    <row r="57" spans="2:15" ht="13.5" customHeight="1">
      <c r="B57" s="656">
        <v>6</v>
      </c>
      <c r="C57" s="91">
        <v>20</v>
      </c>
      <c r="D57" s="81">
        <v>22.5</v>
      </c>
      <c r="E57" s="32">
        <v>25</v>
      </c>
      <c r="F57" s="31">
        <v>27.9</v>
      </c>
      <c r="G57" s="32">
        <v>31.8</v>
      </c>
      <c r="H57" s="32">
        <v>35.8</v>
      </c>
      <c r="I57" s="80">
        <v>38.7</v>
      </c>
      <c r="J57" s="79">
        <v>46.5</v>
      </c>
      <c r="K57" s="31">
        <v>50.9</v>
      </c>
      <c r="L57" s="80">
        <v>56.1</v>
      </c>
      <c r="M57" s="79">
        <v>60.8</v>
      </c>
      <c r="N57" s="31">
        <v>61.9</v>
      </c>
      <c r="O57" s="80">
        <v>63.5</v>
      </c>
    </row>
    <row r="58" spans="2:15" ht="13.5" customHeight="1">
      <c r="B58" s="656">
        <v>7</v>
      </c>
      <c r="C58" s="90">
        <v>20</v>
      </c>
      <c r="D58" s="79">
        <v>22.1</v>
      </c>
      <c r="E58" s="31">
        <v>25.1</v>
      </c>
      <c r="F58" s="31">
        <v>28.2</v>
      </c>
      <c r="G58" s="31">
        <v>31.5</v>
      </c>
      <c r="H58" s="31">
        <v>35.5</v>
      </c>
      <c r="I58" s="80">
        <v>39.7</v>
      </c>
      <c r="J58" s="79">
        <v>45.8</v>
      </c>
      <c r="K58" s="31">
        <v>50.9</v>
      </c>
      <c r="L58" s="86">
        <v>56</v>
      </c>
      <c r="M58" s="79">
        <v>61.1</v>
      </c>
      <c r="N58" s="31">
        <v>63.6</v>
      </c>
      <c r="O58" s="86">
        <v>64</v>
      </c>
    </row>
    <row r="59" spans="2:15" ht="13.5" customHeight="1">
      <c r="B59" s="656"/>
      <c r="C59" s="36"/>
      <c r="D59" s="79"/>
      <c r="E59" s="31"/>
      <c r="F59" s="31"/>
      <c r="G59" s="31"/>
      <c r="H59" s="31"/>
      <c r="I59" s="80"/>
      <c r="J59" s="79"/>
      <c r="K59" s="31"/>
      <c r="L59" s="86"/>
      <c r="M59" s="79"/>
      <c r="N59" s="31"/>
      <c r="O59" s="86"/>
    </row>
    <row r="60" spans="2:15" ht="13.5" customHeight="1">
      <c r="B60" s="656">
        <v>8</v>
      </c>
      <c r="C60" s="90">
        <v>20</v>
      </c>
      <c r="D60" s="79">
        <v>22.3</v>
      </c>
      <c r="E60" s="31">
        <v>24.8</v>
      </c>
      <c r="F60" s="31">
        <v>28.6</v>
      </c>
      <c r="G60" s="31">
        <v>32.3</v>
      </c>
      <c r="H60" s="31">
        <v>35.1</v>
      </c>
      <c r="I60" s="80">
        <v>39.9</v>
      </c>
      <c r="J60" s="79">
        <v>46.6</v>
      </c>
      <c r="K60" s="31">
        <v>51.3</v>
      </c>
      <c r="L60" s="86">
        <v>56.4</v>
      </c>
      <c r="M60" s="79">
        <v>60.3</v>
      </c>
      <c r="N60" s="31">
        <v>62.5</v>
      </c>
      <c r="O60" s="86">
        <v>65.4</v>
      </c>
    </row>
    <row r="61" spans="2:15" ht="13.5" customHeight="1">
      <c r="B61" s="656">
        <v>9</v>
      </c>
      <c r="C61" s="36">
        <v>19.8</v>
      </c>
      <c r="D61" s="79">
        <v>22.1</v>
      </c>
      <c r="E61" s="31">
        <v>25.3</v>
      </c>
      <c r="F61" s="31">
        <v>28.5</v>
      </c>
      <c r="G61" s="31">
        <v>31.8</v>
      </c>
      <c r="H61" s="31">
        <v>35.8</v>
      </c>
      <c r="I61" s="80">
        <v>40.1</v>
      </c>
      <c r="J61" s="79">
        <v>46</v>
      </c>
      <c r="K61" s="31">
        <v>51.1</v>
      </c>
      <c r="L61" s="86">
        <v>56.3</v>
      </c>
      <c r="M61" s="79">
        <v>61.9</v>
      </c>
      <c r="N61" s="31">
        <v>62.7</v>
      </c>
      <c r="O61" s="86">
        <v>63.9</v>
      </c>
    </row>
    <row r="62" spans="2:15" ht="13.5" customHeight="1">
      <c r="B62" s="656">
        <v>10</v>
      </c>
      <c r="C62" s="36">
        <v>19.8</v>
      </c>
      <c r="D62" s="82">
        <v>22.6</v>
      </c>
      <c r="E62" s="31">
        <v>25.1</v>
      </c>
      <c r="F62" s="31">
        <v>28.6</v>
      </c>
      <c r="G62" s="31">
        <v>32.3</v>
      </c>
      <c r="H62" s="31">
        <v>35.9</v>
      </c>
      <c r="I62" s="80">
        <v>40.8</v>
      </c>
      <c r="J62" s="79">
        <v>46.1</v>
      </c>
      <c r="K62" s="31">
        <v>51.7</v>
      </c>
      <c r="L62" s="86">
        <v>55.8</v>
      </c>
      <c r="M62" s="79">
        <v>60.7</v>
      </c>
      <c r="N62" s="31">
        <v>62.7</v>
      </c>
      <c r="O62" s="86">
        <v>64.4</v>
      </c>
    </row>
    <row r="63" spans="2:15" ht="13.5" customHeight="1">
      <c r="B63" s="656">
        <v>11</v>
      </c>
      <c r="C63" s="36">
        <v>19.9</v>
      </c>
      <c r="D63" s="82">
        <v>22.6</v>
      </c>
      <c r="E63" s="70">
        <v>25.5</v>
      </c>
      <c r="F63" s="31">
        <v>28.4</v>
      </c>
      <c r="G63" s="31">
        <v>32.2</v>
      </c>
      <c r="H63" s="70">
        <v>36.8</v>
      </c>
      <c r="I63" s="80">
        <v>40.9</v>
      </c>
      <c r="J63" s="79">
        <v>46.7</v>
      </c>
      <c r="K63" s="31">
        <v>52</v>
      </c>
      <c r="L63" s="86">
        <v>57.1</v>
      </c>
      <c r="M63" s="79">
        <v>60.2</v>
      </c>
      <c r="N63" s="31">
        <v>62.8</v>
      </c>
      <c r="O63" s="86">
        <v>63.2</v>
      </c>
    </row>
    <row r="64" spans="2:15" ht="13.5" customHeight="1">
      <c r="B64" s="656">
        <v>12</v>
      </c>
      <c r="C64" s="36">
        <v>19.9</v>
      </c>
      <c r="D64" s="79">
        <v>22.5</v>
      </c>
      <c r="E64" s="31">
        <v>25.2</v>
      </c>
      <c r="F64" s="70">
        <v>29.5</v>
      </c>
      <c r="G64" s="31">
        <v>32.8</v>
      </c>
      <c r="H64" s="31">
        <v>36.6</v>
      </c>
      <c r="I64" s="80">
        <v>39.9</v>
      </c>
      <c r="J64" s="79">
        <v>46.4</v>
      </c>
      <c r="K64" s="31">
        <v>51.9</v>
      </c>
      <c r="L64" s="86">
        <v>55.9</v>
      </c>
      <c r="M64" s="79">
        <v>61.2</v>
      </c>
      <c r="N64" s="31">
        <v>61.6</v>
      </c>
      <c r="O64" s="86">
        <v>63.5</v>
      </c>
    </row>
    <row r="65" spans="2:15" ht="13.5" customHeight="1">
      <c r="B65" s="656"/>
      <c r="C65" s="36"/>
      <c r="D65" s="79"/>
      <c r="E65" s="31"/>
      <c r="F65" s="31"/>
      <c r="G65" s="31"/>
      <c r="H65" s="31"/>
      <c r="I65" s="80"/>
      <c r="J65" s="79"/>
      <c r="K65" s="31"/>
      <c r="L65" s="86"/>
      <c r="M65" s="79"/>
      <c r="N65" s="31"/>
      <c r="O65" s="86"/>
    </row>
    <row r="66" spans="2:15" ht="13.5" customHeight="1">
      <c r="B66" s="656">
        <v>13</v>
      </c>
      <c r="C66" s="36">
        <v>19.7</v>
      </c>
      <c r="D66" s="79">
        <v>22.2</v>
      </c>
      <c r="E66" s="31">
        <v>24.8</v>
      </c>
      <c r="F66" s="31">
        <v>28.3</v>
      </c>
      <c r="G66" s="70">
        <v>33.2</v>
      </c>
      <c r="H66" s="31">
        <v>36.3</v>
      </c>
      <c r="I66" s="83">
        <v>41.3</v>
      </c>
      <c r="J66" s="79">
        <v>46.7</v>
      </c>
      <c r="K66" s="31">
        <v>51.6</v>
      </c>
      <c r="L66" s="86">
        <v>56.7</v>
      </c>
      <c r="M66" s="79">
        <v>60.8</v>
      </c>
      <c r="N66" s="31">
        <v>62.4</v>
      </c>
      <c r="O66" s="86">
        <v>64</v>
      </c>
    </row>
    <row r="67" spans="2:15" s="33" customFormat="1" ht="13.5" customHeight="1">
      <c r="B67" s="656">
        <v>14</v>
      </c>
      <c r="C67" s="90">
        <v>20</v>
      </c>
      <c r="D67" s="79">
        <v>22.5</v>
      </c>
      <c r="E67" s="31">
        <v>25</v>
      </c>
      <c r="F67" s="31">
        <v>28.7</v>
      </c>
      <c r="G67" s="31">
        <v>32.6</v>
      </c>
      <c r="H67" s="31">
        <v>35.9</v>
      </c>
      <c r="I67" s="80">
        <v>40.4</v>
      </c>
      <c r="J67" s="79">
        <v>46.7</v>
      </c>
      <c r="K67" s="70">
        <v>52.7</v>
      </c>
      <c r="L67" s="86">
        <v>57.1</v>
      </c>
      <c r="M67" s="79">
        <v>60.9</v>
      </c>
      <c r="N67" s="31">
        <v>62.6</v>
      </c>
      <c r="O67" s="86">
        <v>64.3</v>
      </c>
    </row>
    <row r="68" spans="2:15" s="33" customFormat="1" ht="13.5" customHeight="1">
      <c r="B68" s="656">
        <v>15</v>
      </c>
      <c r="C68" s="36">
        <v>19.8</v>
      </c>
      <c r="D68" s="79">
        <v>22.5</v>
      </c>
      <c r="E68" s="31">
        <v>25.1</v>
      </c>
      <c r="F68" s="31">
        <v>28.4</v>
      </c>
      <c r="G68" s="31">
        <v>32.3</v>
      </c>
      <c r="H68" s="31">
        <v>36.4</v>
      </c>
      <c r="I68" s="80">
        <v>40.7</v>
      </c>
      <c r="J68" s="79">
        <v>46.8</v>
      </c>
      <c r="K68" s="31">
        <v>51.5</v>
      </c>
      <c r="L68" s="80">
        <v>56.5</v>
      </c>
      <c r="M68" s="79">
        <v>62</v>
      </c>
      <c r="N68" s="31">
        <v>63.5</v>
      </c>
      <c r="O68" s="86">
        <v>64.4</v>
      </c>
    </row>
    <row r="69" spans="2:15" s="33" customFormat="1" ht="13.5" customHeight="1">
      <c r="B69" s="656">
        <v>16</v>
      </c>
      <c r="C69" s="36">
        <v>19.7</v>
      </c>
      <c r="D69" s="79">
        <v>22.2</v>
      </c>
      <c r="E69" s="31">
        <v>24.8</v>
      </c>
      <c r="F69" s="31">
        <v>28.3</v>
      </c>
      <c r="G69" s="31">
        <v>31.7</v>
      </c>
      <c r="H69" s="31">
        <v>35.7</v>
      </c>
      <c r="I69" s="80">
        <v>40.9</v>
      </c>
      <c r="J69" s="79">
        <v>47.1</v>
      </c>
      <c r="K69" s="31">
        <v>51.8</v>
      </c>
      <c r="L69" s="83">
        <v>57.5</v>
      </c>
      <c r="M69" s="79">
        <v>61.2</v>
      </c>
      <c r="N69" s="31">
        <v>63.2</v>
      </c>
      <c r="O69" s="86">
        <v>64</v>
      </c>
    </row>
    <row r="70" spans="2:15" s="33" customFormat="1" ht="13.5" customHeight="1">
      <c r="B70" s="656">
        <v>17</v>
      </c>
      <c r="C70" s="90">
        <v>20</v>
      </c>
      <c r="D70" s="79">
        <v>22.3</v>
      </c>
      <c r="E70" s="31">
        <v>25.2</v>
      </c>
      <c r="F70" s="31">
        <v>28.1</v>
      </c>
      <c r="G70" s="31">
        <v>32.4</v>
      </c>
      <c r="H70" s="31">
        <v>35.8</v>
      </c>
      <c r="I70" s="83">
        <v>41.3</v>
      </c>
      <c r="J70" s="82">
        <v>47.6</v>
      </c>
      <c r="K70" s="31">
        <v>51.6</v>
      </c>
      <c r="L70" s="80">
        <v>56.5</v>
      </c>
      <c r="M70" s="82">
        <v>62.4</v>
      </c>
      <c r="N70" s="31">
        <v>63.4</v>
      </c>
      <c r="O70" s="86">
        <v>65</v>
      </c>
    </row>
    <row r="71" spans="2:15" s="33" customFormat="1" ht="13.5" customHeight="1">
      <c r="B71" s="656"/>
      <c r="C71" s="36"/>
      <c r="D71" s="79"/>
      <c r="E71" s="31"/>
      <c r="F71" s="31"/>
      <c r="G71" s="31"/>
      <c r="H71" s="31"/>
      <c r="I71" s="80"/>
      <c r="J71" s="79"/>
      <c r="K71" s="31"/>
      <c r="L71" s="80"/>
      <c r="M71" s="79"/>
      <c r="N71" s="31"/>
      <c r="O71" s="86"/>
    </row>
    <row r="72" spans="2:15" s="33" customFormat="1" ht="13.5" customHeight="1">
      <c r="B72" s="656">
        <v>18</v>
      </c>
      <c r="C72" s="36">
        <v>19.6</v>
      </c>
      <c r="D72" s="79">
        <v>22.1</v>
      </c>
      <c r="E72" s="31">
        <v>24.9</v>
      </c>
      <c r="F72" s="31">
        <v>28.2</v>
      </c>
      <c r="G72" s="31">
        <v>32.1</v>
      </c>
      <c r="H72" s="31">
        <v>36.1</v>
      </c>
      <c r="I72" s="80">
        <v>40.3</v>
      </c>
      <c r="J72" s="79">
        <v>46.4</v>
      </c>
      <c r="K72" s="31">
        <v>50.9</v>
      </c>
      <c r="L72" s="80">
        <v>56.5</v>
      </c>
      <c r="M72" s="79">
        <v>61.1</v>
      </c>
      <c r="N72" s="31">
        <v>63.4</v>
      </c>
      <c r="O72" s="86">
        <v>65.3</v>
      </c>
    </row>
    <row r="73" spans="2:15" s="33" customFormat="1" ht="13.5" customHeight="1">
      <c r="B73" s="656">
        <v>19</v>
      </c>
      <c r="C73" s="36">
        <v>19.6</v>
      </c>
      <c r="D73" s="79">
        <v>22.2</v>
      </c>
      <c r="E73" s="31">
        <v>25.1</v>
      </c>
      <c r="F73" s="31">
        <v>28</v>
      </c>
      <c r="G73" s="31">
        <v>32.1</v>
      </c>
      <c r="H73" s="31">
        <v>36.2</v>
      </c>
      <c r="I73" s="80">
        <v>40</v>
      </c>
      <c r="J73" s="79">
        <v>45.9</v>
      </c>
      <c r="K73" s="31">
        <v>51.5</v>
      </c>
      <c r="L73" s="80">
        <v>55.5</v>
      </c>
      <c r="M73" s="79">
        <v>60.8</v>
      </c>
      <c r="N73" s="70">
        <v>63.7</v>
      </c>
      <c r="O73" s="88">
        <v>65.9</v>
      </c>
    </row>
    <row r="74" spans="2:15" s="33" customFormat="1" ht="13.5" customHeight="1">
      <c r="B74" s="656">
        <v>20</v>
      </c>
      <c r="C74" s="36">
        <v>19.7</v>
      </c>
      <c r="D74" s="79">
        <v>22</v>
      </c>
      <c r="E74" s="31">
        <v>25</v>
      </c>
      <c r="F74" s="31">
        <v>28.4</v>
      </c>
      <c r="G74" s="31">
        <v>32.7</v>
      </c>
      <c r="H74" s="31">
        <v>35.3</v>
      </c>
      <c r="I74" s="80">
        <v>40.4</v>
      </c>
      <c r="J74" s="79">
        <v>46.4</v>
      </c>
      <c r="K74" s="31">
        <v>50.4</v>
      </c>
      <c r="L74" s="80">
        <v>55.4</v>
      </c>
      <c r="M74" s="79">
        <v>61.6</v>
      </c>
      <c r="N74" s="34">
        <v>63.1</v>
      </c>
      <c r="O74" s="87">
        <v>63.4</v>
      </c>
    </row>
    <row r="75" spans="2:15" s="33" customFormat="1" ht="13.5" customHeight="1">
      <c r="B75" s="656">
        <v>21</v>
      </c>
      <c r="C75" s="36">
        <v>19.4</v>
      </c>
      <c r="D75" s="79">
        <v>21.9</v>
      </c>
      <c r="E75" s="31">
        <v>24.5</v>
      </c>
      <c r="F75" s="31">
        <v>28.1</v>
      </c>
      <c r="G75" s="31">
        <v>32.2</v>
      </c>
      <c r="H75" s="31">
        <v>36.5</v>
      </c>
      <c r="I75" s="80">
        <v>40.2</v>
      </c>
      <c r="J75" s="79">
        <v>46.4</v>
      </c>
      <c r="K75" s="31">
        <v>50.6</v>
      </c>
      <c r="L75" s="80">
        <v>55.1</v>
      </c>
      <c r="M75" s="79">
        <v>61.4</v>
      </c>
      <c r="N75" s="34">
        <v>62.6</v>
      </c>
      <c r="O75" s="87">
        <v>64.9</v>
      </c>
    </row>
    <row r="76" spans="2:15" s="33" customFormat="1" ht="13.5" customHeight="1">
      <c r="B76" s="656">
        <v>22</v>
      </c>
      <c r="C76" s="36">
        <v>19.7</v>
      </c>
      <c r="D76" s="79">
        <v>21.9</v>
      </c>
      <c r="E76" s="31">
        <v>24.6</v>
      </c>
      <c r="F76" s="34">
        <v>28.2</v>
      </c>
      <c r="G76" s="34">
        <v>31.9</v>
      </c>
      <c r="H76" s="31">
        <v>35.1</v>
      </c>
      <c r="I76" s="80">
        <v>39.8</v>
      </c>
      <c r="J76" s="79">
        <v>46.8</v>
      </c>
      <c r="K76" s="31">
        <v>51</v>
      </c>
      <c r="L76" s="80">
        <v>56</v>
      </c>
      <c r="M76" s="79">
        <v>60.7</v>
      </c>
      <c r="N76" s="34">
        <v>62.6</v>
      </c>
      <c r="O76" s="86">
        <v>63.7</v>
      </c>
    </row>
    <row r="77" spans="2:15" s="33" customFormat="1" ht="13.5" customHeight="1">
      <c r="B77" s="656"/>
      <c r="C77" s="36"/>
      <c r="D77" s="79"/>
      <c r="E77" s="31"/>
      <c r="F77" s="34"/>
      <c r="G77" s="34"/>
      <c r="H77" s="31"/>
      <c r="I77" s="80"/>
      <c r="J77" s="79"/>
      <c r="K77" s="31"/>
      <c r="L77" s="80"/>
      <c r="M77" s="79"/>
      <c r="N77" s="34"/>
      <c r="O77" s="86"/>
    </row>
    <row r="78" spans="2:15" s="33" customFormat="1" ht="13.5" customHeight="1">
      <c r="B78" s="656">
        <v>23</v>
      </c>
      <c r="C78" s="46" t="s">
        <v>482</v>
      </c>
      <c r="D78" s="84" t="s">
        <v>48</v>
      </c>
      <c r="E78" s="46" t="s">
        <v>48</v>
      </c>
      <c r="F78" s="46" t="s">
        <v>48</v>
      </c>
      <c r="G78" s="46" t="s">
        <v>48</v>
      </c>
      <c r="H78" s="46" t="s">
        <v>48</v>
      </c>
      <c r="I78" s="85" t="s">
        <v>48</v>
      </c>
      <c r="J78" s="84" t="s">
        <v>48</v>
      </c>
      <c r="K78" s="46" t="s">
        <v>48</v>
      </c>
      <c r="L78" s="85" t="s">
        <v>48</v>
      </c>
      <c r="M78" s="84" t="s">
        <v>48</v>
      </c>
      <c r="N78" s="46" t="s">
        <v>48</v>
      </c>
      <c r="O78" s="85" t="s">
        <v>48</v>
      </c>
    </row>
    <row r="79" spans="2:15" s="33" customFormat="1" ht="13.5" customHeight="1">
      <c r="B79" s="656">
        <v>24</v>
      </c>
      <c r="C79" s="36">
        <v>19.2</v>
      </c>
      <c r="D79" s="79">
        <v>21.9</v>
      </c>
      <c r="E79" s="31">
        <v>24.5</v>
      </c>
      <c r="F79" s="34">
        <v>27.9</v>
      </c>
      <c r="G79" s="34">
        <v>31.6</v>
      </c>
      <c r="H79" s="31">
        <v>35.9</v>
      </c>
      <c r="I79" s="80">
        <v>40.2</v>
      </c>
      <c r="J79" s="79">
        <v>46</v>
      </c>
      <c r="K79" s="31">
        <v>49.8</v>
      </c>
      <c r="L79" s="80">
        <v>55.5</v>
      </c>
      <c r="M79" s="79">
        <v>60.5</v>
      </c>
      <c r="N79" s="34">
        <v>61.2</v>
      </c>
      <c r="O79" s="86">
        <v>63.6</v>
      </c>
    </row>
    <row r="80" spans="2:15" s="33" customFormat="1" ht="13.5" customHeight="1">
      <c r="B80" s="656">
        <v>25</v>
      </c>
      <c r="C80" s="36">
        <v>19.1</v>
      </c>
      <c r="D80" s="79">
        <v>22</v>
      </c>
      <c r="E80" s="31">
        <v>24.5</v>
      </c>
      <c r="F80" s="34">
        <v>27.9</v>
      </c>
      <c r="G80" s="34">
        <v>31.4</v>
      </c>
      <c r="H80" s="31">
        <v>35.8</v>
      </c>
      <c r="I80" s="80">
        <v>39.3</v>
      </c>
      <c r="J80" s="79">
        <v>46.2</v>
      </c>
      <c r="K80" s="31">
        <v>51.3</v>
      </c>
      <c r="L80" s="80">
        <v>56.2</v>
      </c>
      <c r="M80" s="79">
        <v>59.9</v>
      </c>
      <c r="N80" s="34">
        <v>62.2</v>
      </c>
      <c r="O80" s="86">
        <v>64.9</v>
      </c>
    </row>
    <row r="81" spans="2:15" s="33" customFormat="1" ht="13.5" customHeight="1">
      <c r="B81" s="656">
        <v>26</v>
      </c>
      <c r="C81" s="36">
        <v>19.1</v>
      </c>
      <c r="D81" s="79">
        <v>21.9</v>
      </c>
      <c r="E81" s="31">
        <v>24.6</v>
      </c>
      <c r="F81" s="34">
        <v>28.5</v>
      </c>
      <c r="G81" s="34">
        <v>31</v>
      </c>
      <c r="H81" s="31">
        <v>35.9</v>
      </c>
      <c r="I81" s="80">
        <v>39.9</v>
      </c>
      <c r="J81" s="79">
        <v>45.1</v>
      </c>
      <c r="K81" s="31">
        <v>50.8</v>
      </c>
      <c r="L81" s="80">
        <v>55.2</v>
      </c>
      <c r="M81" s="79">
        <v>61.2</v>
      </c>
      <c r="N81" s="34">
        <v>61.7</v>
      </c>
      <c r="O81" s="86">
        <v>64.9</v>
      </c>
    </row>
    <row r="82" spans="2:15" s="33" customFormat="1" ht="13.5" customHeight="1">
      <c r="B82" s="656">
        <v>27</v>
      </c>
      <c r="C82" s="36">
        <v>19.3</v>
      </c>
      <c r="D82" s="79">
        <v>21.3</v>
      </c>
      <c r="E82" s="31">
        <v>24.9</v>
      </c>
      <c r="F82" s="34">
        <v>27.6</v>
      </c>
      <c r="G82" s="34">
        <v>31.3</v>
      </c>
      <c r="H82" s="31">
        <v>35</v>
      </c>
      <c r="I82" s="80">
        <v>40.4</v>
      </c>
      <c r="J82" s="79">
        <v>46.2</v>
      </c>
      <c r="K82" s="31">
        <v>50.1</v>
      </c>
      <c r="L82" s="80">
        <v>55.3</v>
      </c>
      <c r="M82" s="79">
        <v>60.5</v>
      </c>
      <c r="N82" s="34">
        <v>61.4</v>
      </c>
      <c r="O82" s="86">
        <v>64</v>
      </c>
    </row>
    <row r="83" spans="2:15" s="33" customFormat="1" ht="13.5" customHeight="1">
      <c r="B83" s="656"/>
      <c r="C83" s="36"/>
      <c r="D83" s="79"/>
      <c r="E83" s="31"/>
      <c r="F83" s="34"/>
      <c r="G83" s="34"/>
      <c r="H83" s="31"/>
      <c r="I83" s="80"/>
      <c r="J83" s="79"/>
      <c r="K83" s="31"/>
      <c r="L83" s="80"/>
      <c r="M83" s="79"/>
      <c r="N83" s="34"/>
      <c r="O83" s="86"/>
    </row>
    <row r="84" spans="2:15" ht="13.5" customHeight="1">
      <c r="B84" s="656">
        <v>28</v>
      </c>
      <c r="C84" s="36">
        <v>19.7</v>
      </c>
      <c r="D84" s="79">
        <v>21.9</v>
      </c>
      <c r="E84" s="31">
        <v>24.4</v>
      </c>
      <c r="F84" s="34">
        <v>28</v>
      </c>
      <c r="G84" s="34">
        <v>31.4</v>
      </c>
      <c r="H84" s="31">
        <v>35.6</v>
      </c>
      <c r="I84" s="80">
        <v>41.1</v>
      </c>
      <c r="J84" s="79">
        <v>46.1</v>
      </c>
      <c r="K84" s="31">
        <v>50.5</v>
      </c>
      <c r="L84" s="80">
        <v>55.1</v>
      </c>
      <c r="M84" s="79">
        <v>59.6</v>
      </c>
      <c r="N84" s="34">
        <v>60.8</v>
      </c>
      <c r="O84" s="86">
        <v>63</v>
      </c>
    </row>
    <row r="85" spans="2:15" ht="13.5" customHeight="1">
      <c r="B85" s="656">
        <v>29</v>
      </c>
      <c r="C85" s="650">
        <v>19.6</v>
      </c>
      <c r="D85" s="98">
        <v>22.1</v>
      </c>
      <c r="E85" s="34">
        <v>24.5</v>
      </c>
      <c r="F85" s="34">
        <v>27.9</v>
      </c>
      <c r="G85" s="34">
        <v>31.4</v>
      </c>
      <c r="H85" s="34">
        <v>35.3</v>
      </c>
      <c r="I85" s="87">
        <v>39.6</v>
      </c>
      <c r="J85" s="98">
        <v>45.8</v>
      </c>
      <c r="K85" s="34">
        <v>49.9</v>
      </c>
      <c r="L85" s="87">
        <v>54.7</v>
      </c>
      <c r="M85" s="34">
        <v>60.7</v>
      </c>
      <c r="N85" s="34">
        <v>61.5</v>
      </c>
      <c r="O85" s="87">
        <v>63.4</v>
      </c>
    </row>
    <row r="86" spans="2:15" ht="13.5" customHeight="1">
      <c r="B86" s="659">
        <v>30</v>
      </c>
      <c r="C86" s="645">
        <v>19.7</v>
      </c>
      <c r="D86" s="235">
        <v>21.8</v>
      </c>
      <c r="E86" s="236">
        <v>24.4</v>
      </c>
      <c r="F86" s="158">
        <v>27.7</v>
      </c>
      <c r="G86" s="158">
        <v>31.9</v>
      </c>
      <c r="H86" s="158">
        <v>35.9</v>
      </c>
      <c r="I86" s="237">
        <v>39.9</v>
      </c>
      <c r="J86" s="235">
        <v>45.9</v>
      </c>
      <c r="K86" s="236">
        <v>50.7</v>
      </c>
      <c r="L86" s="237">
        <v>55.7</v>
      </c>
      <c r="M86" s="158">
        <v>59.7</v>
      </c>
      <c r="N86" s="158">
        <v>62.6</v>
      </c>
      <c r="O86" s="238">
        <v>63.1</v>
      </c>
    </row>
    <row r="87" spans="2:15" ht="18" customHeight="1">
      <c r="B87" s="651" t="s">
        <v>93</v>
      </c>
      <c r="C87" s="35">
        <v>20</v>
      </c>
      <c r="D87" s="35">
        <v>22.6</v>
      </c>
      <c r="E87" s="35">
        <v>25.5</v>
      </c>
      <c r="F87" s="35">
        <v>29.5</v>
      </c>
      <c r="G87" s="35">
        <v>33.2</v>
      </c>
      <c r="H87" s="35">
        <v>36.8</v>
      </c>
      <c r="I87" s="35">
        <v>41.3</v>
      </c>
      <c r="J87" s="35">
        <v>47.6</v>
      </c>
      <c r="K87" s="35">
        <v>52.7</v>
      </c>
      <c r="L87" s="35">
        <v>57.5</v>
      </c>
      <c r="M87" s="35">
        <v>62.4</v>
      </c>
      <c r="N87" s="35">
        <v>63.7</v>
      </c>
      <c r="O87" s="35">
        <v>65.9</v>
      </c>
    </row>
    <row r="88" spans="2:4" ht="13.5">
      <c r="B88" s="648" t="s">
        <v>483</v>
      </c>
      <c r="C88" s="72"/>
      <c r="D88" s="30" t="s">
        <v>94</v>
      </c>
    </row>
  </sheetData>
  <sheetProtection/>
  <mergeCells count="1">
    <mergeCell ref="B1:O1"/>
  </mergeCells>
  <printOptions/>
  <pageMargins left="0.7874015748031497" right="0.7874015748031497" top="0.7874015748031497" bottom="0.7874015748031497" header="0.5118110236220472" footer="0.3937007874015748"/>
  <pageSetup fitToHeight="1" fitToWidth="1" horizontalDpi="600" verticalDpi="600" orientation="portrait" paperSize="9" scale="67" r:id="rId1"/>
  <headerFooter alignWithMargins="0">
    <oddFooter>&amp;C－　14　－</oddFoot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P88"/>
  <sheetViews>
    <sheetView showGridLines="0" zoomScaleSheetLayoutView="100" workbookViewId="0" topLeftCell="A1">
      <pane xSplit="2" ySplit="3" topLeftCell="C4" activePane="bottomRight" state="frozen"/>
      <selection pane="topLeft" activeCell="A1" sqref="A1:D1"/>
      <selection pane="topRight" activeCell="A1" sqref="A1:D1"/>
      <selection pane="bottomLeft" activeCell="A1" sqref="A1:D1"/>
      <selection pane="bottomRight" activeCell="A1" sqref="A1:D1"/>
    </sheetView>
  </sheetViews>
  <sheetFormatPr defaultColWidth="9.00390625" defaultRowHeight="14.25" customHeight="1"/>
  <cols>
    <col min="1" max="1" width="5.625" style="30" customWidth="1"/>
    <col min="2" max="2" width="9.125" style="649" customWidth="1"/>
    <col min="3" max="3" width="8.50390625" style="52" customWidth="1"/>
    <col min="4" max="16" width="8.50390625" style="30" customWidth="1"/>
    <col min="17" max="16384" width="9.00390625" style="30" customWidth="1"/>
  </cols>
  <sheetData>
    <row r="1" spans="2:15" s="39" customFormat="1" ht="18.75" customHeight="1">
      <c r="B1" s="1061" t="s">
        <v>499</v>
      </c>
      <c r="C1" s="1062"/>
      <c r="D1" s="1062"/>
      <c r="E1" s="1062"/>
      <c r="F1" s="1062"/>
      <c r="G1" s="1062"/>
      <c r="H1" s="1062"/>
      <c r="I1" s="1062"/>
      <c r="J1" s="1062"/>
      <c r="K1" s="1062"/>
      <c r="L1" s="1062"/>
      <c r="M1" s="1062"/>
      <c r="N1" s="1062"/>
      <c r="O1" s="1062"/>
    </row>
    <row r="2" spans="2:15" ht="13.5">
      <c r="B2" s="649" t="s">
        <v>149</v>
      </c>
      <c r="O2" s="73" t="s">
        <v>83</v>
      </c>
    </row>
    <row r="3" spans="1:16" s="52" customFormat="1" ht="13.5">
      <c r="A3" s="49"/>
      <c r="B3" s="115" t="s">
        <v>84</v>
      </c>
      <c r="C3" s="115" t="s">
        <v>168</v>
      </c>
      <c r="D3" s="116" t="s">
        <v>85</v>
      </c>
      <c r="E3" s="117" t="s">
        <v>2</v>
      </c>
      <c r="F3" s="117" t="s">
        <v>3</v>
      </c>
      <c r="G3" s="117" t="s">
        <v>4</v>
      </c>
      <c r="H3" s="117" t="s">
        <v>86</v>
      </c>
      <c r="I3" s="118" t="s">
        <v>87</v>
      </c>
      <c r="J3" s="119" t="s">
        <v>88</v>
      </c>
      <c r="K3" s="117" t="s">
        <v>5</v>
      </c>
      <c r="L3" s="118" t="s">
        <v>6</v>
      </c>
      <c r="M3" s="119" t="s">
        <v>89</v>
      </c>
      <c r="N3" s="117" t="s">
        <v>7</v>
      </c>
      <c r="O3" s="118" t="s">
        <v>8</v>
      </c>
      <c r="P3" s="52" t="s">
        <v>90</v>
      </c>
    </row>
    <row r="4" spans="1:15" ht="13.5" customHeight="1">
      <c r="A4" s="50"/>
      <c r="B4" s="656" t="s">
        <v>475</v>
      </c>
      <c r="C4" s="74" t="s">
        <v>48</v>
      </c>
      <c r="D4" s="92">
        <v>107.6</v>
      </c>
      <c r="E4" s="93">
        <v>113.2</v>
      </c>
      <c r="F4" s="93">
        <v>117.3</v>
      </c>
      <c r="G4" s="93">
        <v>122.4</v>
      </c>
      <c r="H4" s="93">
        <v>126.2</v>
      </c>
      <c r="I4" s="93">
        <v>131.3</v>
      </c>
      <c r="J4" s="94">
        <v>136.5</v>
      </c>
      <c r="K4" s="36">
        <v>141.4</v>
      </c>
      <c r="L4" s="95">
        <v>146.6</v>
      </c>
      <c r="M4" s="94">
        <v>150.5</v>
      </c>
      <c r="N4" s="36">
        <v>151.2</v>
      </c>
      <c r="O4" s="95">
        <v>152.1</v>
      </c>
    </row>
    <row r="5" spans="1:15" ht="13.5" customHeight="1">
      <c r="A5" s="50"/>
      <c r="B5" s="656">
        <v>24</v>
      </c>
      <c r="C5" s="74" t="s">
        <v>48</v>
      </c>
      <c r="D5" s="94">
        <v>108.9</v>
      </c>
      <c r="E5" s="36">
        <v>112.9</v>
      </c>
      <c r="F5" s="36">
        <v>117.7</v>
      </c>
      <c r="G5" s="36">
        <v>122.2</v>
      </c>
      <c r="H5" s="36">
        <v>126.5</v>
      </c>
      <c r="I5" s="36">
        <v>131.8</v>
      </c>
      <c r="J5" s="94">
        <v>137.7</v>
      </c>
      <c r="K5" s="36">
        <v>142.5</v>
      </c>
      <c r="L5" s="95">
        <v>146.6</v>
      </c>
      <c r="M5" s="94">
        <v>150.5</v>
      </c>
      <c r="N5" s="36">
        <v>151.4</v>
      </c>
      <c r="O5" s="95">
        <v>152.2</v>
      </c>
    </row>
    <row r="6" spans="1:15" ht="13.5" customHeight="1">
      <c r="A6" s="50"/>
      <c r="B6" s="656">
        <v>25</v>
      </c>
      <c r="C6" s="74" t="s">
        <v>48</v>
      </c>
      <c r="D6" s="94">
        <v>109</v>
      </c>
      <c r="E6" s="36">
        <v>113.1</v>
      </c>
      <c r="F6" s="36">
        <v>118.1</v>
      </c>
      <c r="G6" s="36">
        <v>122.8</v>
      </c>
      <c r="H6" s="36">
        <v>127.3</v>
      </c>
      <c r="I6" s="36">
        <v>132.2</v>
      </c>
      <c r="J6" s="94">
        <v>138.2</v>
      </c>
      <c r="K6" s="36">
        <v>143.1</v>
      </c>
      <c r="L6" s="95">
        <v>147.1</v>
      </c>
      <c r="M6" s="94">
        <v>150.9</v>
      </c>
      <c r="N6" s="36">
        <v>151.8</v>
      </c>
      <c r="O6" s="95">
        <v>152.6</v>
      </c>
    </row>
    <row r="7" spans="2:15" ht="13.5" customHeight="1">
      <c r="B7" s="656"/>
      <c r="C7" s="74"/>
      <c r="D7" s="94"/>
      <c r="E7" s="36"/>
      <c r="F7" s="36"/>
      <c r="G7" s="36"/>
      <c r="H7" s="36"/>
      <c r="I7" s="36"/>
      <c r="J7" s="94"/>
      <c r="K7" s="36"/>
      <c r="L7" s="95"/>
      <c r="M7" s="94"/>
      <c r="N7" s="36"/>
      <c r="O7" s="95"/>
    </row>
    <row r="8" spans="1:15" ht="13.5" customHeight="1">
      <c r="A8" s="51"/>
      <c r="B8" s="656">
        <v>26</v>
      </c>
      <c r="C8" s="74" t="s">
        <v>48</v>
      </c>
      <c r="D8" s="94">
        <v>108.7</v>
      </c>
      <c r="E8" s="36">
        <v>113.6</v>
      </c>
      <c r="F8" s="36">
        <v>118.2</v>
      </c>
      <c r="G8" s="36">
        <v>122.8</v>
      </c>
      <c r="H8" s="36">
        <v>127.6</v>
      </c>
      <c r="I8" s="36">
        <v>131.6</v>
      </c>
      <c r="J8" s="94">
        <v>138.5</v>
      </c>
      <c r="K8" s="36">
        <v>143.5</v>
      </c>
      <c r="L8" s="95">
        <v>147.4</v>
      </c>
      <c r="M8" s="94">
        <v>151.1</v>
      </c>
      <c r="N8" s="36">
        <v>152</v>
      </c>
      <c r="O8" s="95">
        <v>152.6</v>
      </c>
    </row>
    <row r="9" spans="2:15" ht="13.5" customHeight="1">
      <c r="B9" s="656">
        <v>27</v>
      </c>
      <c r="C9" s="74" t="s">
        <v>48</v>
      </c>
      <c r="D9" s="94">
        <v>109.9</v>
      </c>
      <c r="E9" s="36">
        <v>113.9</v>
      </c>
      <c r="F9" s="36">
        <v>118.7</v>
      </c>
      <c r="G9" s="36">
        <v>123.6</v>
      </c>
      <c r="H9" s="36">
        <v>128.5</v>
      </c>
      <c r="I9" s="36">
        <v>133.7</v>
      </c>
      <c r="J9" s="94">
        <v>139.3</v>
      </c>
      <c r="K9" s="36">
        <v>144.8</v>
      </c>
      <c r="L9" s="95">
        <v>148.2</v>
      </c>
      <c r="M9" s="94">
        <v>150.8</v>
      </c>
      <c r="N9" s="36">
        <v>151.8</v>
      </c>
      <c r="O9" s="95">
        <v>152.3</v>
      </c>
    </row>
    <row r="10" spans="2:15" ht="13.5" customHeight="1">
      <c r="B10" s="656">
        <v>28</v>
      </c>
      <c r="C10" s="74" t="s">
        <v>48</v>
      </c>
      <c r="D10" s="94">
        <v>109.1</v>
      </c>
      <c r="E10" s="36">
        <v>114.6</v>
      </c>
      <c r="F10" s="36">
        <v>119.3</v>
      </c>
      <c r="G10" s="36">
        <v>125.8</v>
      </c>
      <c r="H10" s="36">
        <v>128.7</v>
      </c>
      <c r="I10" s="36">
        <v>134.1</v>
      </c>
      <c r="J10" s="94">
        <v>140</v>
      </c>
      <c r="K10" s="36">
        <v>144.9</v>
      </c>
      <c r="L10" s="95">
        <v>148.7</v>
      </c>
      <c r="M10" s="94">
        <v>151.3</v>
      </c>
      <c r="N10" s="36">
        <v>152.6</v>
      </c>
      <c r="O10" s="95">
        <v>153.3</v>
      </c>
    </row>
    <row r="11" spans="2:15" ht="13.5" customHeight="1">
      <c r="B11" s="656">
        <v>29</v>
      </c>
      <c r="C11" s="74" t="s">
        <v>48</v>
      </c>
      <c r="D11" s="94">
        <v>109.4</v>
      </c>
      <c r="E11" s="36">
        <v>114.7</v>
      </c>
      <c r="F11" s="36">
        <v>119.7</v>
      </c>
      <c r="G11" s="36">
        <v>125.2</v>
      </c>
      <c r="H11" s="36">
        <v>129.4</v>
      </c>
      <c r="I11" s="36">
        <v>134.9</v>
      </c>
      <c r="J11" s="94">
        <v>141.1</v>
      </c>
      <c r="K11" s="36">
        <v>145.7</v>
      </c>
      <c r="L11" s="95">
        <v>149.1</v>
      </c>
      <c r="M11" s="94">
        <v>151.5</v>
      </c>
      <c r="N11" s="36">
        <v>152.5</v>
      </c>
      <c r="O11" s="95">
        <v>153.3</v>
      </c>
    </row>
    <row r="12" spans="2:15" ht="13.5" customHeight="1">
      <c r="B12" s="656">
        <v>30</v>
      </c>
      <c r="C12" s="75">
        <v>105.45</v>
      </c>
      <c r="D12" s="94">
        <v>109.6</v>
      </c>
      <c r="E12" s="36">
        <v>114.7</v>
      </c>
      <c r="F12" s="36">
        <v>119.8</v>
      </c>
      <c r="G12" s="36">
        <v>125.1</v>
      </c>
      <c r="H12" s="36">
        <v>130</v>
      </c>
      <c r="I12" s="36">
        <v>134.9</v>
      </c>
      <c r="J12" s="94">
        <v>140.9</v>
      </c>
      <c r="K12" s="36">
        <v>145.7</v>
      </c>
      <c r="L12" s="95">
        <v>148.8</v>
      </c>
      <c r="M12" s="94">
        <v>151.7</v>
      </c>
      <c r="N12" s="36">
        <v>152.4</v>
      </c>
      <c r="O12" s="95">
        <v>153.2</v>
      </c>
    </row>
    <row r="13" spans="2:15" ht="13.5" customHeight="1">
      <c r="B13" s="656"/>
      <c r="C13" s="75"/>
      <c r="D13" s="94"/>
      <c r="E13" s="36"/>
      <c r="F13" s="36"/>
      <c r="G13" s="36"/>
      <c r="H13" s="36"/>
      <c r="I13" s="36"/>
      <c r="J13" s="94"/>
      <c r="K13" s="36"/>
      <c r="L13" s="95"/>
      <c r="M13" s="94"/>
      <c r="N13" s="36"/>
      <c r="O13" s="95"/>
    </row>
    <row r="14" spans="2:15" ht="13.5" customHeight="1">
      <c r="B14" s="656">
        <v>31</v>
      </c>
      <c r="C14" s="74" t="s">
        <v>48</v>
      </c>
      <c r="D14" s="94">
        <v>109.8</v>
      </c>
      <c r="E14" s="36">
        <v>115.2</v>
      </c>
      <c r="F14" s="36">
        <v>120.4</v>
      </c>
      <c r="G14" s="36">
        <v>125</v>
      </c>
      <c r="H14" s="36">
        <v>130.5</v>
      </c>
      <c r="I14" s="36">
        <v>136.3</v>
      </c>
      <c r="J14" s="94">
        <v>141.3</v>
      </c>
      <c r="K14" s="36">
        <v>146.2</v>
      </c>
      <c r="L14" s="95">
        <v>149.2</v>
      </c>
      <c r="M14" s="94">
        <v>151.9</v>
      </c>
      <c r="N14" s="36">
        <v>152.8</v>
      </c>
      <c r="O14" s="95">
        <v>153.3</v>
      </c>
    </row>
    <row r="15" spans="2:15" ht="13.5" customHeight="1">
      <c r="B15" s="656">
        <v>32</v>
      </c>
      <c r="C15" s="75">
        <v>106.01</v>
      </c>
      <c r="D15" s="79">
        <v>109.9</v>
      </c>
      <c r="E15" s="31">
        <v>115.3</v>
      </c>
      <c r="F15" s="31">
        <v>120.1</v>
      </c>
      <c r="G15" s="31">
        <v>125.3</v>
      </c>
      <c r="H15" s="31">
        <v>130.4</v>
      </c>
      <c r="I15" s="31">
        <v>136.3</v>
      </c>
      <c r="J15" s="79">
        <v>142.3</v>
      </c>
      <c r="K15" s="31">
        <v>146.5</v>
      </c>
      <c r="L15" s="80">
        <v>149.8</v>
      </c>
      <c r="M15" s="79">
        <v>152.3</v>
      </c>
      <c r="N15" s="31">
        <v>152.8</v>
      </c>
      <c r="O15" s="80">
        <v>153.5</v>
      </c>
    </row>
    <row r="16" spans="2:15" ht="13.5" customHeight="1">
      <c r="B16" s="656">
        <v>33</v>
      </c>
      <c r="C16" s="75">
        <v>106.8</v>
      </c>
      <c r="D16" s="79">
        <v>110.4</v>
      </c>
      <c r="E16" s="31">
        <v>115.7</v>
      </c>
      <c r="F16" s="31">
        <v>120.7</v>
      </c>
      <c r="G16" s="31">
        <v>125.7</v>
      </c>
      <c r="H16" s="31">
        <v>131.2</v>
      </c>
      <c r="I16" s="31">
        <v>136.7</v>
      </c>
      <c r="J16" s="79">
        <v>143</v>
      </c>
      <c r="K16" s="31">
        <v>147.4</v>
      </c>
      <c r="L16" s="80">
        <v>149.9</v>
      </c>
      <c r="M16" s="79">
        <v>152.2</v>
      </c>
      <c r="N16" s="31">
        <v>153.2</v>
      </c>
      <c r="O16" s="80">
        <v>153.6</v>
      </c>
    </row>
    <row r="17" spans="2:15" ht="13.5" customHeight="1">
      <c r="B17" s="656">
        <v>34</v>
      </c>
      <c r="C17" s="75">
        <v>106.4</v>
      </c>
      <c r="D17" s="79">
        <v>110.8</v>
      </c>
      <c r="E17" s="31">
        <v>115.9</v>
      </c>
      <c r="F17" s="31">
        <v>121.2</v>
      </c>
      <c r="G17" s="31">
        <v>126.3</v>
      </c>
      <c r="H17" s="31">
        <v>131.8</v>
      </c>
      <c r="I17" s="31">
        <v>137.9</v>
      </c>
      <c r="J17" s="79">
        <v>142.9</v>
      </c>
      <c r="K17" s="31">
        <v>147.7</v>
      </c>
      <c r="L17" s="80">
        <v>150.2</v>
      </c>
      <c r="M17" s="79">
        <v>152.4</v>
      </c>
      <c r="N17" s="31">
        <v>152.8</v>
      </c>
      <c r="O17" s="80">
        <v>153.7</v>
      </c>
    </row>
    <row r="18" spans="2:15" ht="13.5" customHeight="1">
      <c r="B18" s="656">
        <v>35</v>
      </c>
      <c r="C18" s="75">
        <v>106.9</v>
      </c>
      <c r="D18" s="79">
        <v>110.9</v>
      </c>
      <c r="E18" s="31">
        <v>116.1</v>
      </c>
      <c r="F18" s="31">
        <v>121.3</v>
      </c>
      <c r="G18" s="31">
        <v>126.4</v>
      </c>
      <c r="H18" s="31">
        <v>132.3</v>
      </c>
      <c r="I18" s="31">
        <v>137.8</v>
      </c>
      <c r="J18" s="79">
        <v>143.9</v>
      </c>
      <c r="K18" s="31">
        <v>148</v>
      </c>
      <c r="L18" s="80">
        <v>150.6</v>
      </c>
      <c r="M18" s="79">
        <v>152.4</v>
      </c>
      <c r="N18" s="31">
        <v>153</v>
      </c>
      <c r="O18" s="80">
        <v>153.6</v>
      </c>
    </row>
    <row r="19" spans="2:15" ht="13.5" customHeight="1">
      <c r="B19" s="656"/>
      <c r="C19" s="75"/>
      <c r="D19" s="79"/>
      <c r="E19" s="31"/>
      <c r="F19" s="31"/>
      <c r="G19" s="31"/>
      <c r="H19" s="31"/>
      <c r="I19" s="31"/>
      <c r="J19" s="79"/>
      <c r="K19" s="31"/>
      <c r="L19" s="80"/>
      <c r="M19" s="79"/>
      <c r="N19" s="31"/>
      <c r="O19" s="80"/>
    </row>
    <row r="20" spans="2:15" ht="13.5" customHeight="1">
      <c r="B20" s="656">
        <v>36</v>
      </c>
      <c r="C20" s="75">
        <v>107.2</v>
      </c>
      <c r="D20" s="79">
        <v>111.5</v>
      </c>
      <c r="E20" s="31">
        <v>116.6</v>
      </c>
      <c r="F20" s="31">
        <v>121.6</v>
      </c>
      <c r="G20" s="31">
        <v>126.8</v>
      </c>
      <c r="H20" s="31">
        <v>132.5</v>
      </c>
      <c r="I20" s="31">
        <v>138.6</v>
      </c>
      <c r="J20" s="79">
        <v>144.3</v>
      </c>
      <c r="K20" s="31">
        <v>148.7</v>
      </c>
      <c r="L20" s="80">
        <v>151.2</v>
      </c>
      <c r="M20" s="79">
        <v>152.9</v>
      </c>
      <c r="N20" s="31">
        <v>153.6</v>
      </c>
      <c r="O20" s="80">
        <v>154</v>
      </c>
    </row>
    <row r="21" spans="2:15" ht="13.5" customHeight="1">
      <c r="B21" s="656">
        <v>37</v>
      </c>
      <c r="C21" s="75">
        <v>107.6</v>
      </c>
      <c r="D21" s="79">
        <v>112</v>
      </c>
      <c r="E21" s="31">
        <v>117.1</v>
      </c>
      <c r="F21" s="31">
        <v>122.8</v>
      </c>
      <c r="G21" s="31">
        <v>127.4</v>
      </c>
      <c r="H21" s="31">
        <v>133</v>
      </c>
      <c r="I21" s="31">
        <v>138.9</v>
      </c>
      <c r="J21" s="79">
        <v>144.6</v>
      </c>
      <c r="K21" s="31">
        <v>148.8</v>
      </c>
      <c r="L21" s="80">
        <v>151.4</v>
      </c>
      <c r="M21" s="79">
        <v>153.1</v>
      </c>
      <c r="N21" s="31">
        <v>153.4</v>
      </c>
      <c r="O21" s="80">
        <v>153.8</v>
      </c>
    </row>
    <row r="22" spans="2:15" ht="13.5" customHeight="1">
      <c r="B22" s="656">
        <v>38</v>
      </c>
      <c r="C22" s="75">
        <v>107.7</v>
      </c>
      <c r="D22" s="79">
        <v>112.1</v>
      </c>
      <c r="E22" s="31">
        <v>117.6</v>
      </c>
      <c r="F22" s="31">
        <v>122.7</v>
      </c>
      <c r="G22" s="31">
        <v>127.9</v>
      </c>
      <c r="H22" s="31">
        <v>133.5</v>
      </c>
      <c r="I22" s="31">
        <v>139.4</v>
      </c>
      <c r="J22" s="79">
        <v>145.2</v>
      </c>
      <c r="K22" s="31">
        <v>149.5</v>
      </c>
      <c r="L22" s="80">
        <v>151.8</v>
      </c>
      <c r="M22" s="79">
        <v>153.4</v>
      </c>
      <c r="N22" s="31">
        <v>153.9</v>
      </c>
      <c r="O22" s="80">
        <v>154.2</v>
      </c>
    </row>
    <row r="23" spans="2:15" ht="13.5" customHeight="1">
      <c r="B23" s="656">
        <v>39</v>
      </c>
      <c r="C23" s="75">
        <v>107.9</v>
      </c>
      <c r="D23" s="79">
        <v>112.8</v>
      </c>
      <c r="E23" s="31">
        <v>118.2</v>
      </c>
      <c r="F23" s="31">
        <v>123.3</v>
      </c>
      <c r="G23" s="31">
        <v>128.6</v>
      </c>
      <c r="H23" s="31">
        <v>134.2</v>
      </c>
      <c r="I23" s="31">
        <v>140.4</v>
      </c>
      <c r="J23" s="79">
        <v>145.8</v>
      </c>
      <c r="K23" s="31">
        <v>150</v>
      </c>
      <c r="L23" s="80">
        <v>152.2</v>
      </c>
      <c r="M23" s="79">
        <v>153.8</v>
      </c>
      <c r="N23" s="31">
        <v>154.1</v>
      </c>
      <c r="O23" s="80">
        <v>154.5</v>
      </c>
    </row>
    <row r="24" spans="2:15" ht="13.5" customHeight="1">
      <c r="B24" s="656">
        <v>40</v>
      </c>
      <c r="C24" s="75">
        <v>108.4</v>
      </c>
      <c r="D24" s="79">
        <v>113.1</v>
      </c>
      <c r="E24" s="31">
        <v>118.2</v>
      </c>
      <c r="F24" s="31">
        <v>123.9</v>
      </c>
      <c r="G24" s="31">
        <v>129.2</v>
      </c>
      <c r="H24" s="31">
        <v>135</v>
      </c>
      <c r="I24" s="31">
        <v>141.2</v>
      </c>
      <c r="J24" s="79">
        <v>146.7</v>
      </c>
      <c r="K24" s="31">
        <v>150.4</v>
      </c>
      <c r="L24" s="80">
        <v>152.8</v>
      </c>
      <c r="M24" s="79">
        <v>153.9</v>
      </c>
      <c r="N24" s="31">
        <v>154.2</v>
      </c>
      <c r="O24" s="80">
        <v>154.6</v>
      </c>
    </row>
    <row r="25" spans="2:15" ht="13.5" customHeight="1">
      <c r="B25" s="656" t="s">
        <v>91</v>
      </c>
      <c r="C25" s="75"/>
      <c r="D25" s="79"/>
      <c r="E25" s="31"/>
      <c r="F25" s="31"/>
      <c r="G25" s="31"/>
      <c r="H25" s="31"/>
      <c r="I25" s="31"/>
      <c r="J25" s="79"/>
      <c r="K25" s="31"/>
      <c r="L25" s="80"/>
      <c r="M25" s="79"/>
      <c r="N25" s="31"/>
      <c r="O25" s="80"/>
    </row>
    <row r="26" spans="2:15" ht="13.5" customHeight="1">
      <c r="B26" s="656">
        <v>41</v>
      </c>
      <c r="C26" s="75">
        <v>108.3</v>
      </c>
      <c r="D26" s="79">
        <v>113.7</v>
      </c>
      <c r="E26" s="31">
        <v>118.8</v>
      </c>
      <c r="F26" s="31">
        <v>124.1</v>
      </c>
      <c r="G26" s="31">
        <v>129.4</v>
      </c>
      <c r="H26" s="31">
        <v>135.2</v>
      </c>
      <c r="I26" s="31">
        <v>141.7</v>
      </c>
      <c r="J26" s="79">
        <v>147.4</v>
      </c>
      <c r="K26" s="31">
        <v>151.1</v>
      </c>
      <c r="L26" s="80">
        <v>153</v>
      </c>
      <c r="M26" s="79">
        <v>154.3</v>
      </c>
      <c r="N26" s="31">
        <v>154.6</v>
      </c>
      <c r="O26" s="80">
        <v>154.9</v>
      </c>
    </row>
    <row r="27" spans="2:15" ht="13.5" customHeight="1">
      <c r="B27" s="656">
        <v>42</v>
      </c>
      <c r="C27" s="75">
        <v>108.7</v>
      </c>
      <c r="D27" s="79">
        <v>113.5</v>
      </c>
      <c r="E27" s="31">
        <v>118.9</v>
      </c>
      <c r="F27" s="31">
        <v>123.3</v>
      </c>
      <c r="G27" s="31">
        <v>129.7</v>
      </c>
      <c r="H27" s="31">
        <v>135.9</v>
      </c>
      <c r="I27" s="31">
        <v>142</v>
      </c>
      <c r="J27" s="79">
        <v>147.4</v>
      </c>
      <c r="K27" s="31">
        <v>151.7</v>
      </c>
      <c r="L27" s="80">
        <v>153.1</v>
      </c>
      <c r="M27" s="79">
        <v>154.7</v>
      </c>
      <c r="N27" s="31">
        <v>155.1</v>
      </c>
      <c r="O27" s="80">
        <v>155.3</v>
      </c>
    </row>
    <row r="28" spans="2:15" ht="13.5" customHeight="1">
      <c r="B28" s="656">
        <v>43</v>
      </c>
      <c r="C28" s="75">
        <v>108.8</v>
      </c>
      <c r="D28" s="79">
        <v>113.9</v>
      </c>
      <c r="E28" s="31">
        <v>119.1</v>
      </c>
      <c r="F28" s="31">
        <v>124.3</v>
      </c>
      <c r="G28" s="31">
        <v>129.6</v>
      </c>
      <c r="H28" s="31">
        <v>135.8</v>
      </c>
      <c r="I28" s="31">
        <v>142.3</v>
      </c>
      <c r="J28" s="79">
        <v>148.4</v>
      </c>
      <c r="K28" s="31">
        <v>152.1</v>
      </c>
      <c r="L28" s="80">
        <v>153.7</v>
      </c>
      <c r="M28" s="79">
        <v>154.8</v>
      </c>
      <c r="N28" s="31">
        <v>155.2</v>
      </c>
      <c r="O28" s="80">
        <v>155.2</v>
      </c>
    </row>
    <row r="29" spans="2:15" ht="13.5" customHeight="1">
      <c r="B29" s="656">
        <v>44</v>
      </c>
      <c r="C29" s="75">
        <v>108.5</v>
      </c>
      <c r="D29" s="79">
        <v>113.8</v>
      </c>
      <c r="E29" s="31">
        <v>119.5</v>
      </c>
      <c r="F29" s="31">
        <v>125</v>
      </c>
      <c r="G29" s="31">
        <v>130.5</v>
      </c>
      <c r="H29" s="31">
        <v>136.8</v>
      </c>
      <c r="I29" s="31">
        <v>143</v>
      </c>
      <c r="J29" s="79">
        <v>148.5</v>
      </c>
      <c r="K29" s="31">
        <v>152.1</v>
      </c>
      <c r="L29" s="80">
        <v>153.8</v>
      </c>
      <c r="M29" s="79">
        <v>155</v>
      </c>
      <c r="N29" s="31">
        <v>155.3</v>
      </c>
      <c r="O29" s="80">
        <v>155.5</v>
      </c>
    </row>
    <row r="30" spans="2:15" ht="13.5" customHeight="1">
      <c r="B30" s="656" t="s">
        <v>92</v>
      </c>
      <c r="C30" s="640"/>
      <c r="D30" s="641"/>
      <c r="E30" s="642"/>
      <c r="F30" s="642"/>
      <c r="G30" s="642"/>
      <c r="H30" s="643" t="s">
        <v>476</v>
      </c>
      <c r="I30" s="642"/>
      <c r="J30" s="641"/>
      <c r="K30" s="642"/>
      <c r="L30" s="644"/>
      <c r="M30" s="641"/>
      <c r="N30" s="642"/>
      <c r="O30" s="644"/>
    </row>
    <row r="31" spans="2:15" ht="13.5" customHeight="1">
      <c r="B31" s="656">
        <v>47</v>
      </c>
      <c r="C31" s="75">
        <v>109.1</v>
      </c>
      <c r="D31" s="79">
        <v>114.8</v>
      </c>
      <c r="E31" s="31">
        <v>120.2</v>
      </c>
      <c r="F31" s="31">
        <v>125.5</v>
      </c>
      <c r="G31" s="31">
        <v>131.1</v>
      </c>
      <c r="H31" s="31">
        <v>137.7</v>
      </c>
      <c r="I31" s="31">
        <v>144.3</v>
      </c>
      <c r="J31" s="79">
        <v>149.7</v>
      </c>
      <c r="K31" s="31">
        <v>153.2</v>
      </c>
      <c r="L31" s="80">
        <v>154.9</v>
      </c>
      <c r="M31" s="79">
        <v>155.8</v>
      </c>
      <c r="N31" s="31">
        <v>156.3</v>
      </c>
      <c r="O31" s="80">
        <v>156.3</v>
      </c>
    </row>
    <row r="32" spans="2:15" ht="13.5" customHeight="1">
      <c r="B32" s="656">
        <v>48</v>
      </c>
      <c r="C32" s="75">
        <v>109.6</v>
      </c>
      <c r="D32" s="79">
        <v>114.3</v>
      </c>
      <c r="E32" s="31">
        <v>120.7</v>
      </c>
      <c r="F32" s="31">
        <v>125.9</v>
      </c>
      <c r="G32" s="31">
        <v>131.3</v>
      </c>
      <c r="H32" s="31">
        <v>137.7</v>
      </c>
      <c r="I32" s="31">
        <v>144.7</v>
      </c>
      <c r="J32" s="79">
        <v>149.8</v>
      </c>
      <c r="K32" s="31">
        <v>153.3</v>
      </c>
      <c r="L32" s="80">
        <v>155.1</v>
      </c>
      <c r="M32" s="79">
        <v>155.8</v>
      </c>
      <c r="N32" s="31">
        <v>156.1</v>
      </c>
      <c r="O32" s="80">
        <v>156.3</v>
      </c>
    </row>
    <row r="33" spans="2:15" ht="13.5" customHeight="1">
      <c r="B33" s="656">
        <v>49</v>
      </c>
      <c r="C33" s="75">
        <v>109.6</v>
      </c>
      <c r="D33" s="79">
        <v>115</v>
      </c>
      <c r="E33" s="31">
        <v>120.3</v>
      </c>
      <c r="F33" s="31">
        <v>126.3</v>
      </c>
      <c r="G33" s="31">
        <v>131.8</v>
      </c>
      <c r="H33" s="31">
        <v>138</v>
      </c>
      <c r="I33" s="31">
        <v>144.8</v>
      </c>
      <c r="J33" s="79">
        <v>150</v>
      </c>
      <c r="K33" s="31">
        <v>153.6</v>
      </c>
      <c r="L33" s="80">
        <v>154.9</v>
      </c>
      <c r="M33" s="79">
        <v>156</v>
      </c>
      <c r="N33" s="31">
        <v>156</v>
      </c>
      <c r="O33" s="80">
        <v>156.3</v>
      </c>
    </row>
    <row r="34" spans="2:15" ht="13.5" customHeight="1">
      <c r="B34" s="656">
        <v>50</v>
      </c>
      <c r="C34" s="75">
        <v>109.6</v>
      </c>
      <c r="D34" s="79">
        <v>115</v>
      </c>
      <c r="E34" s="31">
        <v>120.7</v>
      </c>
      <c r="F34" s="31">
        <v>125.8</v>
      </c>
      <c r="G34" s="31">
        <v>132.2</v>
      </c>
      <c r="H34" s="31">
        <v>138.2</v>
      </c>
      <c r="I34" s="31">
        <v>144.9</v>
      </c>
      <c r="J34" s="79">
        <v>150.3</v>
      </c>
      <c r="K34" s="31">
        <v>153.7</v>
      </c>
      <c r="L34" s="80">
        <v>155.3</v>
      </c>
      <c r="M34" s="79">
        <v>155.9</v>
      </c>
      <c r="N34" s="31">
        <v>156.5</v>
      </c>
      <c r="O34" s="80">
        <v>156.8</v>
      </c>
    </row>
    <row r="35" spans="2:15" ht="13.5" customHeight="1">
      <c r="B35" s="656"/>
      <c r="C35" s="75"/>
      <c r="D35" s="79"/>
      <c r="E35" s="31"/>
      <c r="F35" s="31"/>
      <c r="G35" s="31"/>
      <c r="H35" s="31"/>
      <c r="I35" s="31"/>
      <c r="J35" s="79"/>
      <c r="K35" s="31"/>
      <c r="L35" s="80"/>
      <c r="M35" s="79"/>
      <c r="N35" s="31"/>
      <c r="O35" s="80"/>
    </row>
    <row r="36" spans="2:15" ht="13.5" customHeight="1">
      <c r="B36" s="656">
        <v>51</v>
      </c>
      <c r="C36" s="75">
        <v>109.9</v>
      </c>
      <c r="D36" s="79">
        <v>115.2</v>
      </c>
      <c r="E36" s="31">
        <v>120.9</v>
      </c>
      <c r="F36" s="31">
        <v>126.4</v>
      </c>
      <c r="G36" s="31">
        <v>132.1</v>
      </c>
      <c r="H36" s="31">
        <v>139.1</v>
      </c>
      <c r="I36" s="31">
        <v>145.2</v>
      </c>
      <c r="J36" s="79">
        <v>150.4</v>
      </c>
      <c r="K36" s="31">
        <v>153.8</v>
      </c>
      <c r="L36" s="80">
        <v>155.4</v>
      </c>
      <c r="M36" s="79">
        <v>156</v>
      </c>
      <c r="N36" s="31">
        <v>156.8</v>
      </c>
      <c r="O36" s="80">
        <v>156.8</v>
      </c>
    </row>
    <row r="37" spans="2:15" ht="13.5" customHeight="1">
      <c r="B37" s="656">
        <v>52</v>
      </c>
      <c r="C37" s="75">
        <v>109.5</v>
      </c>
      <c r="D37" s="79">
        <v>115.1</v>
      </c>
      <c r="E37" s="31">
        <v>120.5</v>
      </c>
      <c r="F37" s="31">
        <v>126.4</v>
      </c>
      <c r="G37" s="31">
        <v>131.4</v>
      </c>
      <c r="H37" s="31">
        <v>138.3</v>
      </c>
      <c r="I37" s="31">
        <v>145.6</v>
      </c>
      <c r="J37" s="79">
        <v>151</v>
      </c>
      <c r="K37" s="31">
        <v>153.9</v>
      </c>
      <c r="L37" s="80">
        <v>155.7</v>
      </c>
      <c r="M37" s="79">
        <v>155.7</v>
      </c>
      <c r="N37" s="31">
        <v>156.8</v>
      </c>
      <c r="O37" s="80">
        <v>156.8</v>
      </c>
    </row>
    <row r="38" spans="2:15" ht="13.5" customHeight="1">
      <c r="B38" s="656">
        <v>53</v>
      </c>
      <c r="C38" s="75">
        <v>109.5</v>
      </c>
      <c r="D38" s="79">
        <v>114.5</v>
      </c>
      <c r="E38" s="31">
        <v>120.7</v>
      </c>
      <c r="F38" s="31">
        <v>126.5</v>
      </c>
      <c r="G38" s="31">
        <v>131.9</v>
      </c>
      <c r="H38" s="31">
        <v>138.7</v>
      </c>
      <c r="I38" s="31">
        <v>143.8</v>
      </c>
      <c r="J38" s="79">
        <v>150.8</v>
      </c>
      <c r="K38" s="31">
        <v>154.5</v>
      </c>
      <c r="L38" s="80">
        <v>155.6</v>
      </c>
      <c r="M38" s="79">
        <v>156.6</v>
      </c>
      <c r="N38" s="31">
        <v>156.3</v>
      </c>
      <c r="O38" s="80">
        <v>157</v>
      </c>
    </row>
    <row r="39" spans="2:15" ht="13.5" customHeight="1">
      <c r="B39" s="656">
        <v>54</v>
      </c>
      <c r="C39" s="75">
        <v>109.9</v>
      </c>
      <c r="D39" s="79">
        <v>115.1</v>
      </c>
      <c r="E39" s="31">
        <v>120.8</v>
      </c>
      <c r="F39" s="31">
        <v>126.5</v>
      </c>
      <c r="G39" s="31">
        <v>132.5</v>
      </c>
      <c r="H39" s="31">
        <v>138.3</v>
      </c>
      <c r="I39" s="31">
        <v>145.9</v>
      </c>
      <c r="J39" s="79">
        <v>150.3</v>
      </c>
      <c r="K39" s="31">
        <v>154.6</v>
      </c>
      <c r="L39" s="80">
        <v>155.9</v>
      </c>
      <c r="M39" s="79">
        <v>156.8</v>
      </c>
      <c r="N39" s="31">
        <v>156.9</v>
      </c>
      <c r="O39" s="80">
        <v>157</v>
      </c>
    </row>
    <row r="40" spans="2:15" ht="13.5" customHeight="1">
      <c r="B40" s="656">
        <v>55</v>
      </c>
      <c r="C40" s="75">
        <v>110.2</v>
      </c>
      <c r="D40" s="79">
        <v>115.6</v>
      </c>
      <c r="E40" s="31">
        <v>121</v>
      </c>
      <c r="F40" s="31">
        <v>126.5</v>
      </c>
      <c r="G40" s="31">
        <v>132</v>
      </c>
      <c r="H40" s="31">
        <v>138.8</v>
      </c>
      <c r="I40" s="31">
        <v>144.7</v>
      </c>
      <c r="J40" s="79">
        <v>150.9</v>
      </c>
      <c r="K40" s="31">
        <v>154.2</v>
      </c>
      <c r="L40" s="80">
        <v>155.9</v>
      </c>
      <c r="M40" s="79">
        <v>156.3</v>
      </c>
      <c r="N40" s="31">
        <v>156.3</v>
      </c>
      <c r="O40" s="80">
        <v>157.3</v>
      </c>
    </row>
    <row r="41" spans="2:15" ht="13.5" customHeight="1">
      <c r="B41" s="656"/>
      <c r="C41" s="75"/>
      <c r="D41" s="79"/>
      <c r="E41" s="31"/>
      <c r="F41" s="31"/>
      <c r="G41" s="31"/>
      <c r="H41" s="31"/>
      <c r="I41" s="31"/>
      <c r="J41" s="79"/>
      <c r="K41" s="31"/>
      <c r="L41" s="80"/>
      <c r="M41" s="79"/>
      <c r="N41" s="31"/>
      <c r="O41" s="80"/>
    </row>
    <row r="42" spans="2:15" ht="13.5" customHeight="1">
      <c r="B42" s="656">
        <v>56</v>
      </c>
      <c r="C42" s="75">
        <v>109.7</v>
      </c>
      <c r="D42" s="79">
        <v>115.6</v>
      </c>
      <c r="E42" s="31">
        <v>121.2</v>
      </c>
      <c r="F42" s="31">
        <v>127.1</v>
      </c>
      <c r="G42" s="31">
        <v>132.3</v>
      </c>
      <c r="H42" s="31">
        <v>138.7</v>
      </c>
      <c r="I42" s="31">
        <v>146.4</v>
      </c>
      <c r="J42" s="79">
        <v>150.7</v>
      </c>
      <c r="K42" s="31">
        <v>154.6</v>
      </c>
      <c r="L42" s="80">
        <v>156</v>
      </c>
      <c r="M42" s="79">
        <v>156.7</v>
      </c>
      <c r="N42" s="31">
        <v>156.9</v>
      </c>
      <c r="O42" s="80">
        <v>157.3</v>
      </c>
    </row>
    <row r="43" spans="2:15" ht="13.5" customHeight="1">
      <c r="B43" s="656">
        <v>57</v>
      </c>
      <c r="C43" s="75">
        <v>110.1</v>
      </c>
      <c r="D43" s="79">
        <v>115.8</v>
      </c>
      <c r="E43" s="31">
        <v>121.1</v>
      </c>
      <c r="F43" s="31">
        <v>126.7</v>
      </c>
      <c r="G43" s="31">
        <v>132.7</v>
      </c>
      <c r="H43" s="31">
        <v>139</v>
      </c>
      <c r="I43" s="31">
        <v>145.7</v>
      </c>
      <c r="J43" s="79">
        <v>151.3</v>
      </c>
      <c r="K43" s="31">
        <v>154.2</v>
      </c>
      <c r="L43" s="80">
        <v>156.2</v>
      </c>
      <c r="M43" s="79">
        <v>157.2</v>
      </c>
      <c r="N43" s="31">
        <v>157.6</v>
      </c>
      <c r="O43" s="80">
        <v>157.5</v>
      </c>
    </row>
    <row r="44" spans="2:15" ht="13.5" customHeight="1">
      <c r="B44" s="656">
        <v>58</v>
      </c>
      <c r="C44" s="75">
        <v>110.4</v>
      </c>
      <c r="D44" s="79">
        <v>116</v>
      </c>
      <c r="E44" s="31">
        <v>121.9</v>
      </c>
      <c r="F44" s="31">
        <v>126.9</v>
      </c>
      <c r="G44" s="31">
        <v>132.7</v>
      </c>
      <c r="H44" s="31">
        <v>139.1</v>
      </c>
      <c r="I44" s="31">
        <v>145.7</v>
      </c>
      <c r="J44" s="79">
        <v>150.9</v>
      </c>
      <c r="K44" s="31">
        <v>155</v>
      </c>
      <c r="L44" s="80">
        <v>156</v>
      </c>
      <c r="M44" s="79">
        <v>156.7</v>
      </c>
      <c r="N44" s="31">
        <v>157.3</v>
      </c>
      <c r="O44" s="80">
        <v>157.5</v>
      </c>
    </row>
    <row r="45" spans="2:15" ht="13.5" customHeight="1">
      <c r="B45" s="656">
        <v>59</v>
      </c>
      <c r="C45" s="75">
        <v>110.3</v>
      </c>
      <c r="D45" s="79">
        <v>116.4</v>
      </c>
      <c r="E45" s="31">
        <v>122.1</v>
      </c>
      <c r="F45" s="31">
        <v>127</v>
      </c>
      <c r="G45" s="31">
        <v>132.6</v>
      </c>
      <c r="H45" s="31">
        <v>139.8</v>
      </c>
      <c r="I45" s="31">
        <v>146</v>
      </c>
      <c r="J45" s="79">
        <v>151.4</v>
      </c>
      <c r="K45" s="31">
        <v>154.7</v>
      </c>
      <c r="L45" s="80">
        <v>156.2</v>
      </c>
      <c r="M45" s="79">
        <v>156.9</v>
      </c>
      <c r="N45" s="31">
        <v>156.9</v>
      </c>
      <c r="O45" s="80">
        <v>157.5</v>
      </c>
    </row>
    <row r="46" spans="2:15" ht="13.5" customHeight="1">
      <c r="B46" s="656">
        <v>60</v>
      </c>
      <c r="C46" s="75">
        <v>110.7</v>
      </c>
      <c r="D46" s="79">
        <v>116</v>
      </c>
      <c r="E46" s="31">
        <v>121.6</v>
      </c>
      <c r="F46" s="31">
        <v>127.8</v>
      </c>
      <c r="G46" s="31">
        <v>133.4</v>
      </c>
      <c r="H46" s="31">
        <v>139.3</v>
      </c>
      <c r="I46" s="31">
        <v>146.2</v>
      </c>
      <c r="J46" s="79">
        <v>151.2</v>
      </c>
      <c r="K46" s="31">
        <v>154.6</v>
      </c>
      <c r="L46" s="80">
        <v>156.5</v>
      </c>
      <c r="M46" s="79">
        <v>156.9</v>
      </c>
      <c r="N46" s="31">
        <v>157.4</v>
      </c>
      <c r="O46" s="80">
        <v>157.6</v>
      </c>
    </row>
    <row r="47" spans="2:15" ht="13.5" customHeight="1">
      <c r="B47" s="656"/>
      <c r="C47" s="75"/>
      <c r="D47" s="79"/>
      <c r="E47" s="31"/>
      <c r="F47" s="31"/>
      <c r="G47" s="31"/>
      <c r="H47" s="31"/>
      <c r="I47" s="31"/>
      <c r="J47" s="79"/>
      <c r="K47" s="31"/>
      <c r="L47" s="80"/>
      <c r="M47" s="79"/>
      <c r="N47" s="31"/>
      <c r="O47" s="80"/>
    </row>
    <row r="48" spans="2:15" ht="13.5" customHeight="1">
      <c r="B48" s="656">
        <v>61</v>
      </c>
      <c r="C48" s="75">
        <v>110.8</v>
      </c>
      <c r="D48" s="79">
        <v>116</v>
      </c>
      <c r="E48" s="31">
        <v>122.3</v>
      </c>
      <c r="F48" s="31">
        <v>127.5</v>
      </c>
      <c r="G48" s="31">
        <v>133.5</v>
      </c>
      <c r="H48" s="31">
        <v>139.7</v>
      </c>
      <c r="I48" s="31">
        <v>146.5</v>
      </c>
      <c r="J48" s="79">
        <v>151.4</v>
      </c>
      <c r="K48" s="31">
        <v>154.7</v>
      </c>
      <c r="L48" s="80">
        <v>156.4</v>
      </c>
      <c r="M48" s="79">
        <v>157</v>
      </c>
      <c r="N48" s="31">
        <v>157.3</v>
      </c>
      <c r="O48" s="80">
        <v>158.1</v>
      </c>
    </row>
    <row r="49" spans="2:15" ht="13.5" customHeight="1">
      <c r="B49" s="656">
        <v>62</v>
      </c>
      <c r="C49" s="75">
        <v>110.6</v>
      </c>
      <c r="D49" s="79">
        <v>116.3</v>
      </c>
      <c r="E49" s="31">
        <v>122</v>
      </c>
      <c r="F49" s="31">
        <v>127.8</v>
      </c>
      <c r="G49" s="31">
        <v>133.4</v>
      </c>
      <c r="H49" s="31">
        <v>139.6</v>
      </c>
      <c r="I49" s="31">
        <v>146.3</v>
      </c>
      <c r="J49" s="79">
        <v>152</v>
      </c>
      <c r="K49" s="31">
        <v>154.9</v>
      </c>
      <c r="L49" s="80">
        <v>156.6</v>
      </c>
      <c r="M49" s="79">
        <v>157.3</v>
      </c>
      <c r="N49" s="31">
        <v>157.4</v>
      </c>
      <c r="O49" s="80">
        <v>157.8</v>
      </c>
    </row>
    <row r="50" spans="2:15" ht="13.5" customHeight="1">
      <c r="B50" s="656">
        <v>63</v>
      </c>
      <c r="C50" s="75">
        <v>110.6</v>
      </c>
      <c r="D50" s="79">
        <v>116.5</v>
      </c>
      <c r="E50" s="31">
        <v>122.2</v>
      </c>
      <c r="F50" s="31">
        <v>127.7</v>
      </c>
      <c r="G50" s="31">
        <v>133.7</v>
      </c>
      <c r="H50" s="31">
        <v>140.2</v>
      </c>
      <c r="I50" s="31">
        <v>146.3</v>
      </c>
      <c r="J50" s="79">
        <v>151.5</v>
      </c>
      <c r="K50" s="31">
        <v>155</v>
      </c>
      <c r="L50" s="80">
        <v>156.3</v>
      </c>
      <c r="M50" s="79">
        <v>156.9</v>
      </c>
      <c r="N50" s="31">
        <v>157.5</v>
      </c>
      <c r="O50" s="80">
        <v>157.5</v>
      </c>
    </row>
    <row r="51" spans="2:15" ht="13.5" customHeight="1">
      <c r="B51" s="657" t="s">
        <v>477</v>
      </c>
      <c r="C51" s="75">
        <v>110.8</v>
      </c>
      <c r="D51" s="79">
        <v>116.8</v>
      </c>
      <c r="E51" s="31">
        <v>122.5</v>
      </c>
      <c r="F51" s="31">
        <v>128.2</v>
      </c>
      <c r="G51" s="31">
        <v>133.5</v>
      </c>
      <c r="H51" s="31">
        <v>140.1</v>
      </c>
      <c r="I51" s="31">
        <v>146.6</v>
      </c>
      <c r="J51" s="79">
        <v>151.9</v>
      </c>
      <c r="K51" s="31">
        <v>154.9</v>
      </c>
      <c r="L51" s="80">
        <v>156.8</v>
      </c>
      <c r="M51" s="79">
        <v>157.7</v>
      </c>
      <c r="N51" s="31">
        <v>157.7</v>
      </c>
      <c r="O51" s="80">
        <v>157.9</v>
      </c>
    </row>
    <row r="52" spans="2:15" ht="13.5" customHeight="1">
      <c r="B52" s="656">
        <v>2</v>
      </c>
      <c r="C52" s="75">
        <v>110.7</v>
      </c>
      <c r="D52" s="79">
        <v>116.6</v>
      </c>
      <c r="E52" s="31">
        <v>122.2</v>
      </c>
      <c r="F52" s="31">
        <v>128</v>
      </c>
      <c r="G52" s="31">
        <v>133.3</v>
      </c>
      <c r="H52" s="31">
        <v>140.2</v>
      </c>
      <c r="I52" s="31">
        <v>147</v>
      </c>
      <c r="J52" s="79">
        <v>151.7</v>
      </c>
      <c r="K52" s="31">
        <v>154.9</v>
      </c>
      <c r="L52" s="80">
        <v>156.4</v>
      </c>
      <c r="M52" s="79">
        <v>157.2</v>
      </c>
      <c r="N52" s="31">
        <v>157.4</v>
      </c>
      <c r="O52" s="80">
        <v>157.9</v>
      </c>
    </row>
    <row r="53" spans="2:15" ht="13.5" customHeight="1">
      <c r="B53" s="656"/>
      <c r="C53" s="75"/>
      <c r="D53" s="79"/>
      <c r="E53" s="31"/>
      <c r="F53" s="31"/>
      <c r="G53" s="31"/>
      <c r="H53" s="31"/>
      <c r="I53" s="31"/>
      <c r="J53" s="79"/>
      <c r="K53" s="31"/>
      <c r="L53" s="80"/>
      <c r="M53" s="79"/>
      <c r="N53" s="31"/>
      <c r="O53" s="80"/>
    </row>
    <row r="54" spans="2:15" ht="13.5" customHeight="1">
      <c r="B54" s="656">
        <v>3</v>
      </c>
      <c r="C54" s="75">
        <v>110</v>
      </c>
      <c r="D54" s="79">
        <v>116.5</v>
      </c>
      <c r="E54" s="31">
        <v>122.1</v>
      </c>
      <c r="F54" s="31">
        <v>128.2</v>
      </c>
      <c r="G54" s="31">
        <v>133.3</v>
      </c>
      <c r="H54" s="31">
        <v>139.8</v>
      </c>
      <c r="I54" s="31">
        <v>147.1</v>
      </c>
      <c r="J54" s="79">
        <v>152</v>
      </c>
      <c r="K54" s="31">
        <v>154.9</v>
      </c>
      <c r="L54" s="80">
        <v>156.4</v>
      </c>
      <c r="M54" s="79">
        <v>156.7</v>
      </c>
      <c r="N54" s="31">
        <v>157</v>
      </c>
      <c r="O54" s="80">
        <v>157.6</v>
      </c>
    </row>
    <row r="55" spans="2:15" ht="13.5" customHeight="1">
      <c r="B55" s="656">
        <v>4</v>
      </c>
      <c r="C55" s="75">
        <v>110.4</v>
      </c>
      <c r="D55" s="79">
        <v>116.3</v>
      </c>
      <c r="E55" s="31">
        <v>121.8</v>
      </c>
      <c r="F55" s="31">
        <v>127.7</v>
      </c>
      <c r="G55" s="31">
        <v>134.1</v>
      </c>
      <c r="H55" s="31">
        <v>140.2</v>
      </c>
      <c r="I55" s="31">
        <v>146.6</v>
      </c>
      <c r="J55" s="79">
        <v>152</v>
      </c>
      <c r="K55" s="31">
        <v>155.1</v>
      </c>
      <c r="L55" s="80">
        <v>156.8</v>
      </c>
      <c r="M55" s="79">
        <v>157.4</v>
      </c>
      <c r="N55" s="31">
        <v>158</v>
      </c>
      <c r="O55" s="80">
        <v>157.8</v>
      </c>
    </row>
    <row r="56" spans="2:15" ht="13.5" customHeight="1">
      <c r="B56" s="656">
        <v>5</v>
      </c>
      <c r="C56" s="75">
        <v>110.9</v>
      </c>
      <c r="D56" s="79">
        <v>116.5</v>
      </c>
      <c r="E56" s="31">
        <v>122.4</v>
      </c>
      <c r="F56" s="31">
        <v>128.3</v>
      </c>
      <c r="G56" s="31">
        <v>133.8</v>
      </c>
      <c r="H56" s="31">
        <v>140.2</v>
      </c>
      <c r="I56" s="31">
        <v>146.8</v>
      </c>
      <c r="J56" s="79">
        <v>151.8</v>
      </c>
      <c r="K56" s="31">
        <v>155.1</v>
      </c>
      <c r="L56" s="80">
        <v>156.9</v>
      </c>
      <c r="M56" s="79">
        <v>156.9</v>
      </c>
      <c r="N56" s="31">
        <v>157.6</v>
      </c>
      <c r="O56" s="80">
        <v>157.8</v>
      </c>
    </row>
    <row r="57" spans="2:15" ht="13.5" customHeight="1">
      <c r="B57" s="656">
        <v>6</v>
      </c>
      <c r="C57" s="76">
        <v>110.9</v>
      </c>
      <c r="D57" s="96">
        <v>116.9</v>
      </c>
      <c r="E57" s="32">
        <v>122.8</v>
      </c>
      <c r="F57" s="31">
        <v>128.3</v>
      </c>
      <c r="G57" s="32">
        <v>134.3</v>
      </c>
      <c r="H57" s="32">
        <v>140.6</v>
      </c>
      <c r="I57" s="31">
        <v>146.9</v>
      </c>
      <c r="J57" s="79">
        <v>151.8</v>
      </c>
      <c r="K57" s="31">
        <v>155</v>
      </c>
      <c r="L57" s="80">
        <v>156.4</v>
      </c>
      <c r="M57" s="79">
        <v>157.2</v>
      </c>
      <c r="N57" s="31">
        <v>157.8</v>
      </c>
      <c r="O57" s="80">
        <v>157.9</v>
      </c>
    </row>
    <row r="58" spans="2:15" ht="13.5" customHeight="1">
      <c r="B58" s="656">
        <v>7</v>
      </c>
      <c r="C58" s="75">
        <v>110.7</v>
      </c>
      <c r="D58" s="79">
        <v>116.4</v>
      </c>
      <c r="E58" s="70">
        <v>122.9</v>
      </c>
      <c r="F58" s="31">
        <v>128.1</v>
      </c>
      <c r="G58" s="31">
        <v>133.5</v>
      </c>
      <c r="H58" s="31">
        <v>140.5</v>
      </c>
      <c r="I58" s="31">
        <v>147.1</v>
      </c>
      <c r="J58" s="79">
        <v>152</v>
      </c>
      <c r="K58" s="31">
        <v>155.2</v>
      </c>
      <c r="L58" s="80">
        <v>157</v>
      </c>
      <c r="M58" s="79">
        <v>156.3</v>
      </c>
      <c r="N58" s="31">
        <v>157.4</v>
      </c>
      <c r="O58" s="86">
        <v>157.7</v>
      </c>
    </row>
    <row r="59" spans="2:15" ht="13.5" customHeight="1">
      <c r="B59" s="656"/>
      <c r="C59" s="75"/>
      <c r="D59" s="79"/>
      <c r="E59" s="31"/>
      <c r="F59" s="31"/>
      <c r="G59" s="31"/>
      <c r="H59" s="31"/>
      <c r="I59" s="31"/>
      <c r="J59" s="79"/>
      <c r="K59" s="31"/>
      <c r="L59" s="86"/>
      <c r="M59" s="79"/>
      <c r="N59" s="31"/>
      <c r="O59" s="86"/>
    </row>
    <row r="60" spans="2:15" ht="13.5" customHeight="1">
      <c r="B60" s="656">
        <v>8</v>
      </c>
      <c r="C60" s="75">
        <v>110.7</v>
      </c>
      <c r="D60" s="79">
        <v>116.6</v>
      </c>
      <c r="E60" s="31">
        <v>122.6</v>
      </c>
      <c r="F60" s="31">
        <v>127.9</v>
      </c>
      <c r="G60" s="31">
        <v>134.4</v>
      </c>
      <c r="H60" s="31">
        <v>141.3</v>
      </c>
      <c r="I60" s="31">
        <v>147.4</v>
      </c>
      <c r="J60" s="79">
        <v>152.5</v>
      </c>
      <c r="K60" s="31">
        <v>155.2</v>
      </c>
      <c r="L60" s="86">
        <v>156.5</v>
      </c>
      <c r="M60" s="79">
        <v>157.1</v>
      </c>
      <c r="N60" s="31">
        <v>157.7</v>
      </c>
      <c r="O60" s="86">
        <v>158.1</v>
      </c>
    </row>
    <row r="61" spans="2:15" ht="13.5" customHeight="1">
      <c r="B61" s="656">
        <v>9</v>
      </c>
      <c r="C61" s="75">
        <v>110.6</v>
      </c>
      <c r="D61" s="79">
        <v>115.9</v>
      </c>
      <c r="E61" s="31">
        <v>122.3</v>
      </c>
      <c r="F61" s="34">
        <v>128.5</v>
      </c>
      <c r="G61" s="31">
        <v>134.1</v>
      </c>
      <c r="H61" s="70">
        <v>141.6</v>
      </c>
      <c r="I61" s="31">
        <v>147.5</v>
      </c>
      <c r="J61" s="79">
        <v>152.6</v>
      </c>
      <c r="K61" s="31">
        <v>155.1</v>
      </c>
      <c r="L61" s="86">
        <v>156.9</v>
      </c>
      <c r="M61" s="79">
        <v>157.5</v>
      </c>
      <c r="N61" s="31">
        <v>157.9</v>
      </c>
      <c r="O61" s="86">
        <v>158.1</v>
      </c>
    </row>
    <row r="62" spans="2:15" ht="13.5" customHeight="1">
      <c r="B62" s="656">
        <v>10</v>
      </c>
      <c r="C62" s="77">
        <v>111.2</v>
      </c>
      <c r="D62" s="79">
        <v>116.5</v>
      </c>
      <c r="E62" s="31">
        <v>122.5</v>
      </c>
      <c r="F62" s="31">
        <v>128.2</v>
      </c>
      <c r="G62" s="31">
        <v>134.1</v>
      </c>
      <c r="H62" s="70">
        <v>141.6</v>
      </c>
      <c r="I62" s="31">
        <v>147.1</v>
      </c>
      <c r="J62" s="79">
        <v>152.1</v>
      </c>
      <c r="K62" s="31">
        <v>155.5</v>
      </c>
      <c r="L62" s="86">
        <v>156.6</v>
      </c>
      <c r="M62" s="82">
        <v>158.3</v>
      </c>
      <c r="N62" s="70">
        <v>158.3</v>
      </c>
      <c r="O62" s="86">
        <v>158.2</v>
      </c>
    </row>
    <row r="63" spans="2:15" ht="13.5" customHeight="1">
      <c r="B63" s="656">
        <v>11</v>
      </c>
      <c r="C63" s="75">
        <v>110.9</v>
      </c>
      <c r="D63" s="79">
        <v>116.7</v>
      </c>
      <c r="E63" s="31">
        <v>122.1</v>
      </c>
      <c r="F63" s="31">
        <v>128.2</v>
      </c>
      <c r="G63" s="31">
        <v>134.2</v>
      </c>
      <c r="H63" s="31">
        <v>141.1</v>
      </c>
      <c r="I63" s="31">
        <v>147.4</v>
      </c>
      <c r="J63" s="79">
        <v>152.5</v>
      </c>
      <c r="K63" s="31">
        <v>155.5</v>
      </c>
      <c r="L63" s="86">
        <v>156.7</v>
      </c>
      <c r="M63" s="79">
        <v>157.4</v>
      </c>
      <c r="N63" s="31">
        <v>157.5</v>
      </c>
      <c r="O63" s="86">
        <v>157.7</v>
      </c>
    </row>
    <row r="64" spans="2:15" ht="13.5" customHeight="1">
      <c r="B64" s="656">
        <v>12</v>
      </c>
      <c r="C64" s="75">
        <v>110.8</v>
      </c>
      <c r="D64" s="79">
        <v>116.4</v>
      </c>
      <c r="E64" s="31">
        <v>122.1</v>
      </c>
      <c r="F64" s="31">
        <v>128</v>
      </c>
      <c r="G64" s="70">
        <v>134.6</v>
      </c>
      <c r="H64" s="31">
        <v>141.1</v>
      </c>
      <c r="I64" s="31">
        <v>147.7</v>
      </c>
      <c r="J64" s="79">
        <v>152.5</v>
      </c>
      <c r="K64" s="31">
        <v>155.4</v>
      </c>
      <c r="L64" s="86">
        <v>156.9</v>
      </c>
      <c r="M64" s="79">
        <v>156.9</v>
      </c>
      <c r="N64" s="31">
        <v>157.5</v>
      </c>
      <c r="O64" s="88">
        <v>158.6</v>
      </c>
    </row>
    <row r="65" spans="2:15" ht="13.5" customHeight="1">
      <c r="B65" s="656"/>
      <c r="C65" s="75"/>
      <c r="D65" s="79"/>
      <c r="E65" s="31"/>
      <c r="F65" s="31"/>
      <c r="G65" s="31"/>
      <c r="H65" s="31"/>
      <c r="I65" s="31"/>
      <c r="J65" s="79"/>
      <c r="K65" s="31"/>
      <c r="L65" s="86"/>
      <c r="M65" s="79"/>
      <c r="N65" s="31"/>
      <c r="O65" s="86"/>
    </row>
    <row r="66" spans="2:15" ht="13.5" customHeight="1">
      <c r="B66" s="656">
        <v>13</v>
      </c>
      <c r="C66" s="75">
        <v>110.7</v>
      </c>
      <c r="D66" s="79">
        <v>116.8</v>
      </c>
      <c r="E66" s="31">
        <v>122.2</v>
      </c>
      <c r="F66" s="34">
        <v>128.5</v>
      </c>
      <c r="G66" s="31">
        <v>134.2</v>
      </c>
      <c r="H66" s="31">
        <v>140.3</v>
      </c>
      <c r="I66" s="31">
        <v>147.6</v>
      </c>
      <c r="J66" s="82">
        <v>152.8</v>
      </c>
      <c r="K66" s="31">
        <v>155.5</v>
      </c>
      <c r="L66" s="86">
        <v>156.9</v>
      </c>
      <c r="M66" s="79">
        <v>157.3</v>
      </c>
      <c r="N66" s="31">
        <v>158</v>
      </c>
      <c r="O66" s="86">
        <v>158.1</v>
      </c>
    </row>
    <row r="67" spans="2:15" s="33" customFormat="1" ht="13.5" customHeight="1">
      <c r="B67" s="656">
        <v>14</v>
      </c>
      <c r="C67" s="75">
        <v>110.3</v>
      </c>
      <c r="D67" s="79">
        <v>116.3</v>
      </c>
      <c r="E67" s="31">
        <v>122.3</v>
      </c>
      <c r="F67" s="31">
        <v>127.9</v>
      </c>
      <c r="G67" s="31">
        <v>134.1</v>
      </c>
      <c r="H67" s="31">
        <v>141.1</v>
      </c>
      <c r="I67" s="31">
        <v>147.5</v>
      </c>
      <c r="J67" s="79">
        <v>152.3</v>
      </c>
      <c r="K67" s="70">
        <v>155.8</v>
      </c>
      <c r="L67" s="86">
        <v>156.8</v>
      </c>
      <c r="M67" s="79">
        <v>157.3</v>
      </c>
      <c r="N67" s="31">
        <v>157.4</v>
      </c>
      <c r="O67" s="86">
        <v>157.5</v>
      </c>
    </row>
    <row r="68" spans="2:15" s="33" customFormat="1" ht="13.5" customHeight="1">
      <c r="B68" s="656">
        <v>15</v>
      </c>
      <c r="C68" s="75">
        <v>110.6</v>
      </c>
      <c r="D68" s="79">
        <v>116.8</v>
      </c>
      <c r="E68" s="31">
        <v>122.4</v>
      </c>
      <c r="F68" s="31">
        <v>128.3</v>
      </c>
      <c r="G68" s="31">
        <v>134.5</v>
      </c>
      <c r="H68" s="31">
        <v>141</v>
      </c>
      <c r="I68" s="31">
        <v>147.7</v>
      </c>
      <c r="J68" s="79">
        <v>152.6</v>
      </c>
      <c r="K68" s="31">
        <v>155.1</v>
      </c>
      <c r="L68" s="88">
        <v>157.2</v>
      </c>
      <c r="M68" s="79">
        <v>157.1</v>
      </c>
      <c r="N68" s="31">
        <v>157.6</v>
      </c>
      <c r="O68" s="86">
        <v>158.5</v>
      </c>
    </row>
    <row r="69" spans="2:15" s="33" customFormat="1" ht="13.5" customHeight="1">
      <c r="B69" s="656">
        <v>16</v>
      </c>
      <c r="C69" s="75">
        <v>110.4</v>
      </c>
      <c r="D69" s="79">
        <v>116.3</v>
      </c>
      <c r="E69" s="31">
        <v>122</v>
      </c>
      <c r="F69" s="31">
        <v>128.4</v>
      </c>
      <c r="G69" s="31">
        <v>134.3</v>
      </c>
      <c r="H69" s="31">
        <v>140.9</v>
      </c>
      <c r="I69" s="31">
        <v>146.9</v>
      </c>
      <c r="J69" s="79">
        <v>152.5</v>
      </c>
      <c r="K69" s="31">
        <v>155.3</v>
      </c>
      <c r="L69" s="80">
        <v>157.1</v>
      </c>
      <c r="M69" s="79">
        <v>157</v>
      </c>
      <c r="N69" s="31">
        <v>157.6</v>
      </c>
      <c r="O69" s="86">
        <v>158.1</v>
      </c>
    </row>
    <row r="70" spans="2:15" s="33" customFormat="1" ht="13.5" customHeight="1">
      <c r="B70" s="656">
        <v>17</v>
      </c>
      <c r="C70" s="75">
        <v>110.5</v>
      </c>
      <c r="D70" s="79">
        <v>116.7</v>
      </c>
      <c r="E70" s="31">
        <v>122.8</v>
      </c>
      <c r="F70" s="31">
        <v>127.8</v>
      </c>
      <c r="G70" s="31">
        <v>134.1</v>
      </c>
      <c r="H70" s="31">
        <v>140.4</v>
      </c>
      <c r="I70" s="34">
        <v>147.8</v>
      </c>
      <c r="J70" s="79">
        <v>152.2</v>
      </c>
      <c r="K70" s="31">
        <v>155.5</v>
      </c>
      <c r="L70" s="86">
        <v>156.7</v>
      </c>
      <c r="M70" s="79">
        <v>157.3</v>
      </c>
      <c r="N70" s="31">
        <v>158.2</v>
      </c>
      <c r="O70" s="86">
        <v>157.6</v>
      </c>
    </row>
    <row r="71" spans="2:15" s="33" customFormat="1" ht="13.5" customHeight="1">
      <c r="B71" s="656"/>
      <c r="C71" s="75"/>
      <c r="D71" s="79"/>
      <c r="E71" s="31"/>
      <c r="F71" s="31"/>
      <c r="G71" s="31"/>
      <c r="H71" s="31"/>
      <c r="I71" s="31"/>
      <c r="J71" s="79"/>
      <c r="K71" s="31"/>
      <c r="L71" s="86"/>
      <c r="M71" s="79"/>
      <c r="N71" s="31"/>
      <c r="O71" s="86"/>
    </row>
    <row r="72" spans="2:15" s="33" customFormat="1" ht="13.5" customHeight="1">
      <c r="B72" s="656">
        <v>18</v>
      </c>
      <c r="C72" s="75">
        <v>110.2</v>
      </c>
      <c r="D72" s="79">
        <v>116.5</v>
      </c>
      <c r="E72" s="31">
        <v>122.6</v>
      </c>
      <c r="F72" s="31">
        <v>128.1</v>
      </c>
      <c r="G72" s="31">
        <v>133.7</v>
      </c>
      <c r="H72" s="31">
        <v>141.2</v>
      </c>
      <c r="I72" s="31">
        <v>147.7</v>
      </c>
      <c r="J72" s="79">
        <v>152.3</v>
      </c>
      <c r="K72" s="31">
        <v>154.9</v>
      </c>
      <c r="L72" s="88">
        <v>157.2</v>
      </c>
      <c r="M72" s="79">
        <v>157.2</v>
      </c>
      <c r="N72" s="31">
        <v>157.5</v>
      </c>
      <c r="O72" s="86">
        <v>158.4</v>
      </c>
    </row>
    <row r="73" spans="2:15" s="33" customFormat="1" ht="13.5" customHeight="1">
      <c r="B73" s="656">
        <v>19</v>
      </c>
      <c r="C73" s="75">
        <v>110.1</v>
      </c>
      <c r="D73" s="79">
        <v>116.2</v>
      </c>
      <c r="E73" s="31">
        <v>121.9</v>
      </c>
      <c r="F73" s="31">
        <v>127.6</v>
      </c>
      <c r="G73" s="31">
        <v>134.1</v>
      </c>
      <c r="H73" s="31">
        <v>141</v>
      </c>
      <c r="I73" s="31">
        <v>147.4</v>
      </c>
      <c r="J73" s="79">
        <v>152.5</v>
      </c>
      <c r="K73" s="31">
        <v>155.1</v>
      </c>
      <c r="L73" s="87">
        <v>156.9</v>
      </c>
      <c r="M73" s="79">
        <v>157.9</v>
      </c>
      <c r="N73" s="31">
        <v>157.8</v>
      </c>
      <c r="O73" s="86">
        <v>158</v>
      </c>
    </row>
    <row r="74" spans="2:15" s="33" customFormat="1" ht="13.5" customHeight="1">
      <c r="B74" s="656">
        <v>20</v>
      </c>
      <c r="C74" s="75">
        <v>110.4</v>
      </c>
      <c r="D74" s="79">
        <v>116.4</v>
      </c>
      <c r="E74" s="31">
        <v>121.9</v>
      </c>
      <c r="F74" s="31">
        <v>127.4</v>
      </c>
      <c r="G74" s="31">
        <v>134.3</v>
      </c>
      <c r="H74" s="31">
        <v>140.9</v>
      </c>
      <c r="I74" s="31">
        <v>147</v>
      </c>
      <c r="J74" s="79">
        <v>152.4</v>
      </c>
      <c r="K74" s="31">
        <v>155.4</v>
      </c>
      <c r="L74" s="86">
        <v>156.9</v>
      </c>
      <c r="M74" s="79">
        <v>157.6</v>
      </c>
      <c r="N74" s="31">
        <v>157.7</v>
      </c>
      <c r="O74" s="86">
        <v>158.1</v>
      </c>
    </row>
    <row r="75" spans="2:15" s="33" customFormat="1" ht="13.5" customHeight="1">
      <c r="B75" s="656">
        <v>21</v>
      </c>
      <c r="C75" s="75">
        <v>110.7</v>
      </c>
      <c r="D75" s="79">
        <v>116.2</v>
      </c>
      <c r="E75" s="31">
        <v>122.4</v>
      </c>
      <c r="F75" s="31">
        <v>128</v>
      </c>
      <c r="G75" s="31">
        <v>134.1</v>
      </c>
      <c r="H75" s="31">
        <v>140.4</v>
      </c>
      <c r="I75" s="70">
        <v>148.1</v>
      </c>
      <c r="J75" s="79">
        <v>152.4</v>
      </c>
      <c r="K75" s="31">
        <v>155.2</v>
      </c>
      <c r="L75" s="86">
        <v>156.7</v>
      </c>
      <c r="M75" s="79">
        <v>157.4</v>
      </c>
      <c r="N75" s="31">
        <v>157.7</v>
      </c>
      <c r="O75" s="86">
        <v>157.8</v>
      </c>
    </row>
    <row r="76" spans="2:15" s="33" customFormat="1" ht="13.5" customHeight="1">
      <c r="B76" s="656">
        <v>22</v>
      </c>
      <c r="C76" s="75">
        <v>109.9</v>
      </c>
      <c r="D76" s="79">
        <v>116.8</v>
      </c>
      <c r="E76" s="31">
        <v>122.5</v>
      </c>
      <c r="F76" s="70">
        <v>128.6</v>
      </c>
      <c r="G76" s="34">
        <v>134</v>
      </c>
      <c r="H76" s="31">
        <v>140.6</v>
      </c>
      <c r="I76" s="34">
        <v>147.4</v>
      </c>
      <c r="J76" s="79">
        <v>152.3</v>
      </c>
      <c r="K76" s="31">
        <v>155.1</v>
      </c>
      <c r="L76" s="80">
        <v>156.4</v>
      </c>
      <c r="M76" s="79">
        <v>156.7</v>
      </c>
      <c r="N76" s="34">
        <v>157.6</v>
      </c>
      <c r="O76" s="86">
        <v>158.2</v>
      </c>
    </row>
    <row r="77" spans="2:15" s="33" customFormat="1" ht="13.5" customHeight="1">
      <c r="B77" s="656"/>
      <c r="C77" s="75"/>
      <c r="D77" s="79"/>
      <c r="E77" s="31"/>
      <c r="F77" s="31"/>
      <c r="G77" s="31"/>
      <c r="H77" s="31"/>
      <c r="I77" s="34"/>
      <c r="J77" s="79"/>
      <c r="K77" s="31"/>
      <c r="L77" s="86"/>
      <c r="M77" s="79"/>
      <c r="N77" s="31"/>
      <c r="O77" s="86"/>
    </row>
    <row r="78" spans="2:15" s="33" customFormat="1" ht="13.5" customHeight="1">
      <c r="B78" s="656">
        <v>23</v>
      </c>
      <c r="C78" s="78" t="s">
        <v>478</v>
      </c>
      <c r="D78" s="84" t="s">
        <v>48</v>
      </c>
      <c r="E78" s="46" t="s">
        <v>48</v>
      </c>
      <c r="F78" s="46" t="s">
        <v>48</v>
      </c>
      <c r="G78" s="46" t="s">
        <v>48</v>
      </c>
      <c r="H78" s="46" t="s">
        <v>48</v>
      </c>
      <c r="I78" s="46" t="s">
        <v>48</v>
      </c>
      <c r="J78" s="84" t="s">
        <v>48</v>
      </c>
      <c r="K78" s="46" t="s">
        <v>48</v>
      </c>
      <c r="L78" s="85" t="s">
        <v>48</v>
      </c>
      <c r="M78" s="84" t="s">
        <v>48</v>
      </c>
      <c r="N78" s="46" t="s">
        <v>48</v>
      </c>
      <c r="O78" s="85" t="s">
        <v>48</v>
      </c>
    </row>
    <row r="79" spans="2:15" s="33" customFormat="1" ht="13.5" customHeight="1">
      <c r="B79" s="656">
        <v>24</v>
      </c>
      <c r="C79" s="75">
        <v>110.1</v>
      </c>
      <c r="D79" s="79">
        <v>115.7</v>
      </c>
      <c r="E79" s="31">
        <v>122</v>
      </c>
      <c r="F79" s="34">
        <v>127.6</v>
      </c>
      <c r="G79" s="34">
        <v>133.9</v>
      </c>
      <c r="H79" s="31">
        <v>140.5</v>
      </c>
      <c r="I79" s="34">
        <v>147.3</v>
      </c>
      <c r="J79" s="79">
        <v>152.2</v>
      </c>
      <c r="K79" s="31">
        <v>155.2</v>
      </c>
      <c r="L79" s="80">
        <v>156.7</v>
      </c>
      <c r="M79" s="79">
        <v>157.2</v>
      </c>
      <c r="N79" s="34">
        <v>157.9</v>
      </c>
      <c r="O79" s="86">
        <v>158</v>
      </c>
    </row>
    <row r="80" spans="2:15" s="33" customFormat="1" ht="13.5" customHeight="1">
      <c r="B80" s="656">
        <v>25</v>
      </c>
      <c r="C80" s="75">
        <v>110.4</v>
      </c>
      <c r="D80" s="79">
        <v>116.3</v>
      </c>
      <c r="E80" s="31">
        <v>122.1</v>
      </c>
      <c r="F80" s="34">
        <v>128.1</v>
      </c>
      <c r="G80" s="34">
        <v>134.2</v>
      </c>
      <c r="H80" s="31">
        <v>141.2</v>
      </c>
      <c r="I80" s="34">
        <v>147.7</v>
      </c>
      <c r="J80" s="79">
        <v>152.2</v>
      </c>
      <c r="K80" s="31">
        <v>155.2</v>
      </c>
      <c r="L80" s="80">
        <v>156.9</v>
      </c>
      <c r="M80" s="79">
        <v>157</v>
      </c>
      <c r="N80" s="34">
        <v>157.9</v>
      </c>
      <c r="O80" s="86">
        <v>158.3</v>
      </c>
    </row>
    <row r="81" spans="2:15" s="33" customFormat="1" ht="13.5" customHeight="1">
      <c r="B81" s="656">
        <v>26</v>
      </c>
      <c r="C81" s="75">
        <v>110.2</v>
      </c>
      <c r="D81" s="79">
        <v>115.8</v>
      </c>
      <c r="E81" s="31">
        <v>121.5</v>
      </c>
      <c r="F81" s="34">
        <v>127.5</v>
      </c>
      <c r="G81" s="34">
        <v>133.3</v>
      </c>
      <c r="H81" s="31">
        <v>141.1</v>
      </c>
      <c r="I81" s="34">
        <v>147.4</v>
      </c>
      <c r="J81" s="79">
        <v>151.7</v>
      </c>
      <c r="K81" s="31">
        <v>154.9</v>
      </c>
      <c r="L81" s="80">
        <v>156.6</v>
      </c>
      <c r="M81" s="79">
        <v>157.1</v>
      </c>
      <c r="N81" s="34">
        <v>157.5</v>
      </c>
      <c r="O81" s="86">
        <v>158.2</v>
      </c>
    </row>
    <row r="82" spans="2:15" s="33" customFormat="1" ht="13.5" customHeight="1">
      <c r="B82" s="656">
        <v>27</v>
      </c>
      <c r="C82" s="75">
        <v>110.2</v>
      </c>
      <c r="D82" s="79">
        <v>115.8</v>
      </c>
      <c r="E82" s="31">
        <v>121.7</v>
      </c>
      <c r="F82" s="34">
        <v>127.7</v>
      </c>
      <c r="G82" s="34">
        <v>134.3</v>
      </c>
      <c r="H82" s="31">
        <v>140.3</v>
      </c>
      <c r="I82" s="34">
        <v>147.6</v>
      </c>
      <c r="J82" s="79">
        <v>152.3</v>
      </c>
      <c r="K82" s="31">
        <v>155.5</v>
      </c>
      <c r="L82" s="80">
        <v>156.8</v>
      </c>
      <c r="M82" s="79">
        <v>156.9</v>
      </c>
      <c r="N82" s="34">
        <v>157.6</v>
      </c>
      <c r="O82" s="86">
        <v>158.1</v>
      </c>
    </row>
    <row r="83" spans="2:15" s="33" customFormat="1" ht="13.5" customHeight="1">
      <c r="B83" s="656"/>
      <c r="C83" s="75"/>
      <c r="D83" s="79"/>
      <c r="E83" s="31"/>
      <c r="F83" s="34"/>
      <c r="G83" s="34"/>
      <c r="H83" s="31"/>
      <c r="I83" s="34"/>
      <c r="J83" s="79"/>
      <c r="K83" s="31"/>
      <c r="L83" s="80"/>
      <c r="M83" s="79"/>
      <c r="N83" s="34"/>
      <c r="O83" s="86"/>
    </row>
    <row r="84" spans="2:15" ht="13.5" customHeight="1">
      <c r="B84" s="656">
        <v>28</v>
      </c>
      <c r="C84" s="75">
        <v>110.1</v>
      </c>
      <c r="D84" s="79">
        <v>116.4</v>
      </c>
      <c r="E84" s="31">
        <v>122.3</v>
      </c>
      <c r="F84" s="34">
        <v>127.9</v>
      </c>
      <c r="G84" s="34">
        <v>134.1</v>
      </c>
      <c r="H84" s="31">
        <v>140.7</v>
      </c>
      <c r="I84" s="34">
        <v>147</v>
      </c>
      <c r="J84" s="79">
        <v>152.6</v>
      </c>
      <c r="K84" s="31">
        <v>155.4</v>
      </c>
      <c r="L84" s="80">
        <v>156.5</v>
      </c>
      <c r="M84" s="79">
        <v>157</v>
      </c>
      <c r="N84" s="34">
        <v>157.3</v>
      </c>
      <c r="O84" s="86">
        <v>158</v>
      </c>
    </row>
    <row r="85" spans="2:15" ht="13.5" customHeight="1">
      <c r="B85" s="658">
        <v>29</v>
      </c>
      <c r="C85" s="650">
        <v>109.9</v>
      </c>
      <c r="D85" s="98">
        <v>116</v>
      </c>
      <c r="E85" s="34">
        <v>122.3</v>
      </c>
      <c r="F85" s="34">
        <v>127.9</v>
      </c>
      <c r="G85" s="34">
        <v>133.8</v>
      </c>
      <c r="H85" s="34">
        <v>140.6</v>
      </c>
      <c r="I85" s="87">
        <v>147.6</v>
      </c>
      <c r="J85" s="98">
        <v>152.1</v>
      </c>
      <c r="K85" s="34">
        <v>155</v>
      </c>
      <c r="L85" s="87">
        <v>156.3</v>
      </c>
      <c r="M85" s="34">
        <v>157</v>
      </c>
      <c r="N85" s="34">
        <v>157.6</v>
      </c>
      <c r="O85" s="87">
        <v>157.9</v>
      </c>
    </row>
    <row r="86" spans="2:15" ht="13.5" customHeight="1">
      <c r="B86" s="659">
        <v>30</v>
      </c>
      <c r="C86" s="645">
        <v>109.9</v>
      </c>
      <c r="D86" s="235">
        <v>116.5</v>
      </c>
      <c r="E86" s="236">
        <v>122.1</v>
      </c>
      <c r="F86" s="158">
        <v>128.3</v>
      </c>
      <c r="G86" s="158">
        <v>134.2</v>
      </c>
      <c r="H86" s="158">
        <v>140.9</v>
      </c>
      <c r="I86" s="237">
        <v>146.8</v>
      </c>
      <c r="J86" s="235">
        <v>152</v>
      </c>
      <c r="K86" s="236">
        <v>155.2</v>
      </c>
      <c r="L86" s="237">
        <v>156.7</v>
      </c>
      <c r="M86" s="158">
        <v>157.3</v>
      </c>
      <c r="N86" s="158">
        <v>157.5</v>
      </c>
      <c r="O86" s="238">
        <v>157.6</v>
      </c>
    </row>
    <row r="87" spans="2:15" ht="18" customHeight="1">
      <c r="B87" s="651" t="s">
        <v>93</v>
      </c>
      <c r="C87" s="35">
        <v>111.2</v>
      </c>
      <c r="D87" s="35">
        <v>116.9</v>
      </c>
      <c r="E87" s="35">
        <v>122.9</v>
      </c>
      <c r="F87" s="35">
        <v>128.6</v>
      </c>
      <c r="G87" s="35">
        <v>134.6</v>
      </c>
      <c r="H87" s="35">
        <v>141.6</v>
      </c>
      <c r="I87" s="35">
        <v>148.1</v>
      </c>
      <c r="J87" s="35">
        <v>152.8</v>
      </c>
      <c r="K87" s="35">
        <v>155.8</v>
      </c>
      <c r="L87" s="35">
        <v>157.2</v>
      </c>
      <c r="M87" s="35">
        <v>158.3</v>
      </c>
      <c r="N87" s="35">
        <v>158.3</v>
      </c>
      <c r="O87" s="35">
        <v>158.6</v>
      </c>
    </row>
    <row r="88" spans="2:4" ht="13.5">
      <c r="B88" s="648" t="s">
        <v>479</v>
      </c>
      <c r="C88" s="72"/>
      <c r="D88" s="30" t="s">
        <v>94</v>
      </c>
    </row>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sheetData>
  <sheetProtection/>
  <mergeCells count="1">
    <mergeCell ref="B1:O1"/>
  </mergeCells>
  <printOptions/>
  <pageMargins left="0.7874015748031497" right="0.7874015748031497" top="0.7874015748031497" bottom="0.7874015748031497" header="0.5118110236220472" footer="0.3937007874015748"/>
  <pageSetup fitToHeight="1" fitToWidth="1" horizontalDpi="600" verticalDpi="600" orientation="portrait" paperSize="9" scale="67" r:id="rId1"/>
  <headerFooter alignWithMargins="0">
    <oddFooter>&amp;C－　15　－</oddFooter>
  </headerFooter>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O88"/>
  <sheetViews>
    <sheetView showGridLines="0" zoomScaleSheetLayoutView="100" workbookViewId="0" topLeftCell="A1">
      <pane xSplit="2" ySplit="3" topLeftCell="C4" activePane="bottomRight" state="frozen"/>
      <selection pane="topLeft" activeCell="A1" sqref="A1:D1"/>
      <selection pane="topRight" activeCell="A1" sqref="A1:D1"/>
      <selection pane="bottomLeft" activeCell="A1" sqref="A1:D1"/>
      <selection pane="bottomRight" activeCell="A1" sqref="A1:D1"/>
    </sheetView>
  </sheetViews>
  <sheetFormatPr defaultColWidth="8.50390625" defaultRowHeight="13.5"/>
  <cols>
    <col min="1" max="1" width="5.625" style="30" customWidth="1"/>
    <col min="2" max="2" width="9.125" style="649" customWidth="1"/>
    <col min="3" max="3" width="8.50390625" style="52" customWidth="1"/>
    <col min="4" max="6" width="8.50390625" style="30" customWidth="1"/>
    <col min="7" max="16384" width="8.50390625" style="30" customWidth="1"/>
  </cols>
  <sheetData>
    <row r="1" spans="2:15" s="39" customFormat="1" ht="16.5" customHeight="1">
      <c r="B1" s="1061" t="s">
        <v>498</v>
      </c>
      <c r="C1" s="1062"/>
      <c r="D1" s="1062"/>
      <c r="E1" s="1062"/>
      <c r="F1" s="1062"/>
      <c r="G1" s="1062"/>
      <c r="H1" s="1062"/>
      <c r="I1" s="1062"/>
      <c r="J1" s="1062"/>
      <c r="K1" s="1062"/>
      <c r="L1" s="1062"/>
      <c r="M1" s="1062"/>
      <c r="N1" s="1062"/>
      <c r="O1" s="1062"/>
    </row>
    <row r="2" spans="2:15" ht="13.5">
      <c r="B2" s="649" t="s">
        <v>149</v>
      </c>
      <c r="O2" s="73" t="s">
        <v>484</v>
      </c>
    </row>
    <row r="3" spans="2:15" s="52" customFormat="1" ht="13.5" customHeight="1">
      <c r="B3" s="115" t="s">
        <v>84</v>
      </c>
      <c r="C3" s="115" t="s">
        <v>168</v>
      </c>
      <c r="D3" s="116" t="s">
        <v>85</v>
      </c>
      <c r="E3" s="117" t="s">
        <v>2</v>
      </c>
      <c r="F3" s="117" t="s">
        <v>3</v>
      </c>
      <c r="G3" s="117" t="s">
        <v>4</v>
      </c>
      <c r="H3" s="117" t="s">
        <v>86</v>
      </c>
      <c r="I3" s="118" t="s">
        <v>87</v>
      </c>
      <c r="J3" s="119" t="s">
        <v>88</v>
      </c>
      <c r="K3" s="117" t="s">
        <v>5</v>
      </c>
      <c r="L3" s="118" t="s">
        <v>6</v>
      </c>
      <c r="M3" s="119" t="s">
        <v>89</v>
      </c>
      <c r="N3" s="117" t="s">
        <v>7</v>
      </c>
      <c r="O3" s="118" t="s">
        <v>8</v>
      </c>
    </row>
    <row r="4" spans="2:15" ht="13.5" customHeight="1">
      <c r="B4" s="660" t="s">
        <v>475</v>
      </c>
      <c r="C4" s="74" t="s">
        <v>48</v>
      </c>
      <c r="D4" s="79">
        <v>17.4</v>
      </c>
      <c r="E4" s="31">
        <v>19.3</v>
      </c>
      <c r="F4" s="31">
        <v>21.5</v>
      </c>
      <c r="G4" s="31">
        <v>23.8</v>
      </c>
      <c r="H4" s="31">
        <v>25.9</v>
      </c>
      <c r="I4" s="80">
        <v>28.7</v>
      </c>
      <c r="J4" s="79">
        <v>32.4</v>
      </c>
      <c r="K4" s="31">
        <v>36.3</v>
      </c>
      <c r="L4" s="80">
        <v>40.7</v>
      </c>
      <c r="M4" s="79">
        <v>46.1</v>
      </c>
      <c r="N4" s="31">
        <v>48.8</v>
      </c>
      <c r="O4" s="80">
        <v>50</v>
      </c>
    </row>
    <row r="5" spans="2:15" ht="13.5" customHeight="1">
      <c r="B5" s="658">
        <v>24</v>
      </c>
      <c r="C5" s="74" t="s">
        <v>48</v>
      </c>
      <c r="D5" s="79">
        <v>18</v>
      </c>
      <c r="E5" s="31">
        <v>19.9</v>
      </c>
      <c r="F5" s="31">
        <v>21.9</v>
      </c>
      <c r="G5" s="31">
        <v>24</v>
      </c>
      <c r="H5" s="31">
        <v>26.3</v>
      </c>
      <c r="I5" s="80">
        <v>29.1</v>
      </c>
      <c r="J5" s="79">
        <v>32.8</v>
      </c>
      <c r="K5" s="31">
        <v>37.2</v>
      </c>
      <c r="L5" s="80">
        <v>41.3</v>
      </c>
      <c r="M5" s="79">
        <v>46.5</v>
      </c>
      <c r="N5" s="31">
        <v>47.5</v>
      </c>
      <c r="O5" s="80">
        <v>49.2</v>
      </c>
    </row>
    <row r="6" spans="2:15" ht="13.5" customHeight="1">
      <c r="B6" s="658">
        <v>25</v>
      </c>
      <c r="C6" s="74" t="s">
        <v>48</v>
      </c>
      <c r="D6" s="79">
        <v>18.1</v>
      </c>
      <c r="E6" s="31">
        <v>20</v>
      </c>
      <c r="F6" s="31">
        <v>22.1</v>
      </c>
      <c r="G6" s="31">
        <v>24.1</v>
      </c>
      <c r="H6" s="31">
        <v>26.4</v>
      </c>
      <c r="I6" s="80">
        <v>29.3</v>
      </c>
      <c r="J6" s="79">
        <v>32.9</v>
      </c>
      <c r="K6" s="31">
        <v>37.2</v>
      </c>
      <c r="L6" s="80">
        <v>41.7</v>
      </c>
      <c r="M6" s="79">
        <v>46.3</v>
      </c>
      <c r="N6" s="31">
        <v>48.5</v>
      </c>
      <c r="O6" s="80">
        <v>50.1</v>
      </c>
    </row>
    <row r="7" spans="2:15" ht="13.5" customHeight="1">
      <c r="B7" s="658"/>
      <c r="C7" s="74"/>
      <c r="D7" s="79"/>
      <c r="E7" s="31"/>
      <c r="F7" s="31"/>
      <c r="G7" s="31"/>
      <c r="H7" s="31"/>
      <c r="I7" s="80"/>
      <c r="J7" s="79"/>
      <c r="K7" s="31"/>
      <c r="L7" s="80"/>
      <c r="M7" s="79"/>
      <c r="N7" s="31"/>
      <c r="O7" s="80"/>
    </row>
    <row r="8" spans="2:15" ht="13.5" customHeight="1">
      <c r="B8" s="658">
        <v>26</v>
      </c>
      <c r="C8" s="74" t="s">
        <v>48</v>
      </c>
      <c r="D8" s="79">
        <v>18.3</v>
      </c>
      <c r="E8" s="31">
        <v>20</v>
      </c>
      <c r="F8" s="31">
        <v>22</v>
      </c>
      <c r="G8" s="31">
        <v>24.3</v>
      </c>
      <c r="H8" s="31">
        <v>26.7</v>
      </c>
      <c r="I8" s="80">
        <v>29.6</v>
      </c>
      <c r="J8" s="79">
        <v>33.7</v>
      </c>
      <c r="K8" s="31">
        <v>38</v>
      </c>
      <c r="L8" s="80">
        <v>42.5</v>
      </c>
      <c r="M8" s="79">
        <v>46.8</v>
      </c>
      <c r="N8" s="31">
        <v>48.7</v>
      </c>
      <c r="O8" s="80">
        <v>50.2</v>
      </c>
    </row>
    <row r="9" spans="2:15" ht="13.5" customHeight="1">
      <c r="B9" s="658">
        <v>27</v>
      </c>
      <c r="C9" s="74" t="s">
        <v>48</v>
      </c>
      <c r="D9" s="79">
        <v>18.2</v>
      </c>
      <c r="E9" s="31">
        <v>20.3</v>
      </c>
      <c r="F9" s="31">
        <v>22.2</v>
      </c>
      <c r="G9" s="31">
        <v>24.4</v>
      </c>
      <c r="H9" s="31">
        <v>27</v>
      </c>
      <c r="I9" s="80">
        <v>30.2</v>
      </c>
      <c r="J9" s="79">
        <v>34</v>
      </c>
      <c r="K9" s="31">
        <v>38.7</v>
      </c>
      <c r="L9" s="80">
        <v>42.7</v>
      </c>
      <c r="M9" s="79">
        <v>47.1</v>
      </c>
      <c r="N9" s="31">
        <v>49.2</v>
      </c>
      <c r="O9" s="80">
        <v>50.4</v>
      </c>
    </row>
    <row r="10" spans="2:15" ht="13.5" customHeight="1">
      <c r="B10" s="658">
        <v>28</v>
      </c>
      <c r="C10" s="74" t="s">
        <v>48</v>
      </c>
      <c r="D10" s="79">
        <v>18.3</v>
      </c>
      <c r="E10" s="31">
        <v>20.2</v>
      </c>
      <c r="F10" s="31">
        <v>22.4</v>
      </c>
      <c r="G10" s="31">
        <v>24.7</v>
      </c>
      <c r="H10" s="31">
        <v>27.4</v>
      </c>
      <c r="I10" s="80">
        <v>30.4</v>
      </c>
      <c r="J10" s="79">
        <v>34.4</v>
      </c>
      <c r="K10" s="31">
        <v>38.8</v>
      </c>
      <c r="L10" s="80">
        <v>43.6</v>
      </c>
      <c r="M10" s="79">
        <v>47.2</v>
      </c>
      <c r="N10" s="31">
        <v>49.3</v>
      </c>
      <c r="O10" s="80">
        <v>50.3</v>
      </c>
    </row>
    <row r="11" spans="2:15" ht="13.5" customHeight="1">
      <c r="B11" s="658">
        <v>29</v>
      </c>
      <c r="C11" s="74" t="s">
        <v>48</v>
      </c>
      <c r="D11" s="79">
        <v>18.1</v>
      </c>
      <c r="E11" s="31">
        <v>20.1</v>
      </c>
      <c r="F11" s="31">
        <v>22.4</v>
      </c>
      <c r="G11" s="31">
        <v>24.6</v>
      </c>
      <c r="H11" s="31">
        <v>27.2</v>
      </c>
      <c r="I11" s="80">
        <v>30.5</v>
      </c>
      <c r="J11" s="79">
        <v>34.9</v>
      </c>
      <c r="K11" s="31">
        <v>39.3</v>
      </c>
      <c r="L11" s="80">
        <v>43.4</v>
      </c>
      <c r="M11" s="79">
        <v>46.9</v>
      </c>
      <c r="N11" s="31">
        <v>49.1</v>
      </c>
      <c r="O11" s="80">
        <v>50.6</v>
      </c>
    </row>
    <row r="12" spans="2:15" ht="13.5">
      <c r="B12" s="658">
        <v>30</v>
      </c>
      <c r="C12" s="75">
        <v>17.23</v>
      </c>
      <c r="D12" s="79">
        <v>18.3</v>
      </c>
      <c r="E12" s="31">
        <v>20.2</v>
      </c>
      <c r="F12" s="31">
        <v>22.4</v>
      </c>
      <c r="G12" s="31">
        <v>24.9</v>
      </c>
      <c r="H12" s="31">
        <v>27.6</v>
      </c>
      <c r="I12" s="80">
        <v>30.7</v>
      </c>
      <c r="J12" s="79">
        <v>35.1</v>
      </c>
      <c r="K12" s="31">
        <v>40.4</v>
      </c>
      <c r="L12" s="80">
        <v>43.8</v>
      </c>
      <c r="M12" s="79">
        <v>47.3</v>
      </c>
      <c r="N12" s="31">
        <v>49.4</v>
      </c>
      <c r="O12" s="80">
        <v>50.8</v>
      </c>
    </row>
    <row r="13" spans="2:15" ht="13.5">
      <c r="B13" s="658"/>
      <c r="C13" s="75"/>
      <c r="D13" s="79"/>
      <c r="E13" s="31"/>
      <c r="F13" s="31"/>
      <c r="G13" s="31"/>
      <c r="H13" s="31"/>
      <c r="I13" s="80"/>
      <c r="J13" s="79"/>
      <c r="K13" s="31"/>
      <c r="L13" s="80"/>
      <c r="M13" s="79"/>
      <c r="N13" s="31"/>
      <c r="O13" s="80"/>
    </row>
    <row r="14" spans="2:15" ht="13.5">
      <c r="B14" s="658">
        <v>31</v>
      </c>
      <c r="C14" s="74" t="s">
        <v>48</v>
      </c>
      <c r="D14" s="79">
        <v>18.4</v>
      </c>
      <c r="E14" s="31">
        <v>20.3</v>
      </c>
      <c r="F14" s="31">
        <v>22.6</v>
      </c>
      <c r="G14" s="31">
        <v>24.9</v>
      </c>
      <c r="H14" s="31">
        <v>27.9</v>
      </c>
      <c r="I14" s="80">
        <v>31.6</v>
      </c>
      <c r="J14" s="79">
        <v>35.6</v>
      </c>
      <c r="K14" s="31">
        <v>40.5</v>
      </c>
      <c r="L14" s="80">
        <v>44.3</v>
      </c>
      <c r="M14" s="79">
        <v>48.1</v>
      </c>
      <c r="N14" s="31">
        <v>50.2</v>
      </c>
      <c r="O14" s="80">
        <v>51.3</v>
      </c>
    </row>
    <row r="15" spans="2:15" ht="13.5">
      <c r="B15" s="658">
        <v>32</v>
      </c>
      <c r="C15" s="75">
        <v>17.24</v>
      </c>
      <c r="D15" s="79">
        <v>18.6</v>
      </c>
      <c r="E15" s="31">
        <v>20.5</v>
      </c>
      <c r="F15" s="31">
        <v>22.6</v>
      </c>
      <c r="G15" s="31">
        <v>25.1</v>
      </c>
      <c r="H15" s="31">
        <v>27.7</v>
      </c>
      <c r="I15" s="80">
        <v>31.5</v>
      </c>
      <c r="J15" s="79">
        <v>36.3</v>
      </c>
      <c r="K15" s="31">
        <v>40.7</v>
      </c>
      <c r="L15" s="80">
        <v>44.6</v>
      </c>
      <c r="M15" s="79">
        <v>47.9</v>
      </c>
      <c r="N15" s="31">
        <v>49.9</v>
      </c>
      <c r="O15" s="80">
        <v>51</v>
      </c>
    </row>
    <row r="16" spans="2:15" ht="13.5">
      <c r="B16" s="658">
        <v>33</v>
      </c>
      <c r="C16" s="75">
        <v>17.3</v>
      </c>
      <c r="D16" s="79">
        <v>18.6</v>
      </c>
      <c r="E16" s="31">
        <v>20.7</v>
      </c>
      <c r="F16" s="31">
        <v>22.8</v>
      </c>
      <c r="G16" s="31">
        <v>25.1</v>
      </c>
      <c r="H16" s="31">
        <v>28.1</v>
      </c>
      <c r="I16" s="80">
        <v>31.7</v>
      </c>
      <c r="J16" s="79">
        <v>36.9</v>
      </c>
      <c r="K16" s="31">
        <v>41.7</v>
      </c>
      <c r="L16" s="80">
        <v>44.9</v>
      </c>
      <c r="M16" s="79">
        <v>48.5</v>
      </c>
      <c r="N16" s="31">
        <v>50.8</v>
      </c>
      <c r="O16" s="80">
        <v>51.6</v>
      </c>
    </row>
    <row r="17" spans="2:15" ht="13.5">
      <c r="B17" s="658">
        <v>34</v>
      </c>
      <c r="C17" s="75">
        <v>17.5</v>
      </c>
      <c r="D17" s="79">
        <v>18.7</v>
      </c>
      <c r="E17" s="31">
        <v>20.7</v>
      </c>
      <c r="F17" s="31">
        <v>22.9</v>
      </c>
      <c r="G17" s="31">
        <v>25.3</v>
      </c>
      <c r="H17" s="31">
        <v>28.4</v>
      </c>
      <c r="I17" s="80">
        <v>32.1</v>
      </c>
      <c r="J17" s="79">
        <v>36.5</v>
      </c>
      <c r="K17" s="31">
        <v>41.8</v>
      </c>
      <c r="L17" s="80">
        <v>45.5</v>
      </c>
      <c r="M17" s="79">
        <v>48.3</v>
      </c>
      <c r="N17" s="31">
        <v>50.5</v>
      </c>
      <c r="O17" s="80">
        <v>51.4</v>
      </c>
    </row>
    <row r="18" spans="2:15" ht="13.5">
      <c r="B18" s="658">
        <v>35</v>
      </c>
      <c r="C18" s="75">
        <v>17.5</v>
      </c>
      <c r="D18" s="79">
        <v>18.7</v>
      </c>
      <c r="E18" s="31">
        <v>20.8</v>
      </c>
      <c r="F18" s="31">
        <v>23.1</v>
      </c>
      <c r="G18" s="31">
        <v>25.6</v>
      </c>
      <c r="H18" s="31">
        <v>29</v>
      </c>
      <c r="I18" s="80">
        <v>32.3</v>
      </c>
      <c r="J18" s="79">
        <v>37.2</v>
      </c>
      <c r="K18" s="31">
        <v>41.7</v>
      </c>
      <c r="L18" s="80">
        <v>45.7</v>
      </c>
      <c r="M18" s="79">
        <v>48.9</v>
      </c>
      <c r="N18" s="31">
        <v>50.7</v>
      </c>
      <c r="O18" s="80">
        <v>51.6</v>
      </c>
    </row>
    <row r="19" spans="2:15" ht="13.5">
      <c r="B19" s="658"/>
      <c r="C19" s="75"/>
      <c r="D19" s="79"/>
      <c r="E19" s="31"/>
      <c r="F19" s="31"/>
      <c r="G19" s="31"/>
      <c r="H19" s="31"/>
      <c r="I19" s="80"/>
      <c r="J19" s="79"/>
      <c r="K19" s="31"/>
      <c r="L19" s="80"/>
      <c r="M19" s="79"/>
      <c r="N19" s="31"/>
      <c r="O19" s="80"/>
    </row>
    <row r="20" spans="2:15" ht="13.5">
      <c r="B20" s="658">
        <v>36</v>
      </c>
      <c r="C20" s="75">
        <v>17.5</v>
      </c>
      <c r="D20" s="79">
        <v>18.7</v>
      </c>
      <c r="E20" s="31">
        <v>20.7</v>
      </c>
      <c r="F20" s="31">
        <v>23</v>
      </c>
      <c r="G20" s="31">
        <v>25.5</v>
      </c>
      <c r="H20" s="31">
        <v>28.6</v>
      </c>
      <c r="I20" s="80">
        <v>32.7</v>
      </c>
      <c r="J20" s="79">
        <v>37.5</v>
      </c>
      <c r="K20" s="31">
        <v>42.1</v>
      </c>
      <c r="L20" s="80">
        <v>46</v>
      </c>
      <c r="M20" s="79">
        <v>49</v>
      </c>
      <c r="N20" s="31">
        <v>50.9</v>
      </c>
      <c r="O20" s="80">
        <v>51.8</v>
      </c>
    </row>
    <row r="21" spans="2:15" ht="13.5">
      <c r="B21" s="658">
        <v>37</v>
      </c>
      <c r="C21" s="75">
        <v>17.7</v>
      </c>
      <c r="D21" s="79">
        <v>19.1</v>
      </c>
      <c r="E21" s="31">
        <v>21</v>
      </c>
      <c r="F21" s="31">
        <v>23.4</v>
      </c>
      <c r="G21" s="31">
        <v>25.9</v>
      </c>
      <c r="H21" s="31">
        <v>28.9</v>
      </c>
      <c r="I21" s="80">
        <v>33.8</v>
      </c>
      <c r="J21" s="79">
        <v>37.8</v>
      </c>
      <c r="K21" s="31">
        <v>42.7</v>
      </c>
      <c r="L21" s="80">
        <v>46.3</v>
      </c>
      <c r="M21" s="79">
        <v>49</v>
      </c>
      <c r="N21" s="31">
        <v>51</v>
      </c>
      <c r="O21" s="80">
        <v>52</v>
      </c>
    </row>
    <row r="22" spans="2:15" ht="13.5">
      <c r="B22" s="658">
        <v>38</v>
      </c>
      <c r="C22" s="75">
        <v>17.7</v>
      </c>
      <c r="D22" s="79">
        <v>19.1</v>
      </c>
      <c r="E22" s="31">
        <v>21.2</v>
      </c>
      <c r="F22" s="31">
        <v>23.5</v>
      </c>
      <c r="G22" s="31">
        <v>26.1</v>
      </c>
      <c r="H22" s="31">
        <v>29.3</v>
      </c>
      <c r="I22" s="80">
        <v>33.2</v>
      </c>
      <c r="J22" s="79">
        <v>38.1</v>
      </c>
      <c r="K22" s="31">
        <v>43.1</v>
      </c>
      <c r="L22" s="80">
        <v>46.6</v>
      </c>
      <c r="M22" s="79">
        <v>49.3</v>
      </c>
      <c r="N22" s="31">
        <v>51.1</v>
      </c>
      <c r="O22" s="80">
        <v>52.4</v>
      </c>
    </row>
    <row r="23" spans="2:15" ht="13.5">
      <c r="B23" s="658">
        <v>39</v>
      </c>
      <c r="C23" s="75">
        <v>17.8</v>
      </c>
      <c r="D23" s="79">
        <v>19.4</v>
      </c>
      <c r="E23" s="31">
        <v>21.5</v>
      </c>
      <c r="F23" s="31">
        <v>23.8</v>
      </c>
      <c r="G23" s="31">
        <v>26.4</v>
      </c>
      <c r="H23" s="31">
        <v>29.6</v>
      </c>
      <c r="I23" s="80">
        <v>33.7</v>
      </c>
      <c r="J23" s="79">
        <v>38.7</v>
      </c>
      <c r="K23" s="31">
        <v>43.5</v>
      </c>
      <c r="L23" s="80">
        <v>46.7</v>
      </c>
      <c r="M23" s="79">
        <v>49.7</v>
      </c>
      <c r="N23" s="31">
        <v>51.4</v>
      </c>
      <c r="O23" s="80">
        <v>52.4</v>
      </c>
    </row>
    <row r="24" spans="2:15" ht="13.5">
      <c r="B24" s="658">
        <v>40</v>
      </c>
      <c r="C24" s="75">
        <v>18</v>
      </c>
      <c r="D24" s="79">
        <v>19.5</v>
      </c>
      <c r="E24" s="31">
        <v>21.6</v>
      </c>
      <c r="F24" s="31">
        <v>24.1</v>
      </c>
      <c r="G24" s="31">
        <v>26.9</v>
      </c>
      <c r="H24" s="31">
        <v>30.2</v>
      </c>
      <c r="I24" s="80">
        <v>34.7</v>
      </c>
      <c r="J24" s="79">
        <v>39.2</v>
      </c>
      <c r="K24" s="31">
        <v>43.8</v>
      </c>
      <c r="L24" s="80">
        <v>47.4</v>
      </c>
      <c r="M24" s="79">
        <v>49.8</v>
      </c>
      <c r="N24" s="31">
        <v>51.8</v>
      </c>
      <c r="O24" s="80">
        <v>52.8</v>
      </c>
    </row>
    <row r="25" spans="2:15" ht="13.5">
      <c r="B25" s="658" t="s">
        <v>91</v>
      </c>
      <c r="C25" s="75"/>
      <c r="D25" s="79"/>
      <c r="E25" s="31"/>
      <c r="F25" s="31"/>
      <c r="G25" s="31"/>
      <c r="H25" s="31"/>
      <c r="I25" s="80" t="s">
        <v>90</v>
      </c>
      <c r="J25" s="79"/>
      <c r="K25" s="31"/>
      <c r="L25" s="80"/>
      <c r="M25" s="79"/>
      <c r="N25" s="31"/>
      <c r="O25" s="80"/>
    </row>
    <row r="26" spans="2:15" ht="13.5">
      <c r="B26" s="658">
        <v>41</v>
      </c>
      <c r="C26" s="75">
        <v>18</v>
      </c>
      <c r="D26" s="79">
        <v>19.7</v>
      </c>
      <c r="E26" s="31">
        <v>21.7</v>
      </c>
      <c r="F26" s="31">
        <v>24.3</v>
      </c>
      <c r="G26" s="31">
        <v>27</v>
      </c>
      <c r="H26" s="31">
        <v>30.4</v>
      </c>
      <c r="I26" s="80">
        <v>34.8</v>
      </c>
      <c r="J26" s="79">
        <v>40</v>
      </c>
      <c r="K26" s="31">
        <v>44.5</v>
      </c>
      <c r="L26" s="80">
        <v>48</v>
      </c>
      <c r="M26" s="79">
        <v>50.1</v>
      </c>
      <c r="N26" s="31">
        <v>52</v>
      </c>
      <c r="O26" s="80">
        <v>52.5</v>
      </c>
    </row>
    <row r="27" spans="2:15" ht="13.5">
      <c r="B27" s="658">
        <v>42</v>
      </c>
      <c r="C27" s="75">
        <v>18.1</v>
      </c>
      <c r="D27" s="79">
        <v>19.6</v>
      </c>
      <c r="E27" s="31">
        <v>22.7</v>
      </c>
      <c r="F27" s="31">
        <v>24.2</v>
      </c>
      <c r="G27" s="31">
        <v>27.3</v>
      </c>
      <c r="H27" s="31">
        <v>30.9</v>
      </c>
      <c r="I27" s="80">
        <v>35.1</v>
      </c>
      <c r="J27" s="79">
        <v>40.2</v>
      </c>
      <c r="K27" s="31">
        <v>44.6</v>
      </c>
      <c r="L27" s="80">
        <v>48.1</v>
      </c>
      <c r="M27" s="79">
        <v>50.7</v>
      </c>
      <c r="N27" s="31">
        <v>52.5</v>
      </c>
      <c r="O27" s="80">
        <v>53</v>
      </c>
    </row>
    <row r="28" spans="2:15" ht="13.5">
      <c r="B28" s="658">
        <v>43</v>
      </c>
      <c r="C28" s="75">
        <v>18.3</v>
      </c>
      <c r="D28" s="79">
        <v>19.8</v>
      </c>
      <c r="E28" s="31">
        <v>21.8</v>
      </c>
      <c r="F28" s="31">
        <v>24.5</v>
      </c>
      <c r="G28" s="31">
        <v>27.1</v>
      </c>
      <c r="H28" s="31">
        <v>30.7</v>
      </c>
      <c r="I28" s="80">
        <v>35.4</v>
      </c>
      <c r="J28" s="79">
        <v>40.8</v>
      </c>
      <c r="K28" s="31">
        <v>45.4</v>
      </c>
      <c r="L28" s="80">
        <v>48.5</v>
      </c>
      <c r="M28" s="79">
        <v>50.7</v>
      </c>
      <c r="N28" s="31">
        <v>52.4</v>
      </c>
      <c r="O28" s="80">
        <v>53.2</v>
      </c>
    </row>
    <row r="29" spans="2:15" ht="13.5">
      <c r="B29" s="658">
        <v>44</v>
      </c>
      <c r="C29" s="75">
        <v>18</v>
      </c>
      <c r="D29" s="79">
        <v>19.8</v>
      </c>
      <c r="E29" s="31">
        <v>22.2</v>
      </c>
      <c r="F29" s="31">
        <v>24.8</v>
      </c>
      <c r="G29" s="31">
        <v>27.7</v>
      </c>
      <c r="H29" s="31">
        <v>31.5</v>
      </c>
      <c r="I29" s="80">
        <v>35.8</v>
      </c>
      <c r="J29" s="79">
        <v>41</v>
      </c>
      <c r="K29" s="31">
        <v>45.6</v>
      </c>
      <c r="L29" s="80">
        <v>48.9</v>
      </c>
      <c r="M29" s="79">
        <v>51.1</v>
      </c>
      <c r="N29" s="31">
        <v>52.3</v>
      </c>
      <c r="O29" s="80">
        <v>53.2</v>
      </c>
    </row>
    <row r="30" spans="2:15" ht="13.5">
      <c r="B30" s="658" t="s">
        <v>92</v>
      </c>
      <c r="C30" s="640"/>
      <c r="D30" s="641"/>
      <c r="E30" s="642"/>
      <c r="F30" s="642"/>
      <c r="G30" s="642"/>
      <c r="H30" s="643" t="s">
        <v>485</v>
      </c>
      <c r="I30" s="644"/>
      <c r="J30" s="641"/>
      <c r="K30" s="642"/>
      <c r="L30" s="644"/>
      <c r="M30" s="641"/>
      <c r="N30" s="642"/>
      <c r="O30" s="644"/>
    </row>
    <row r="31" spans="2:15" ht="13.5">
      <c r="B31" s="658">
        <v>47</v>
      </c>
      <c r="C31" s="75">
        <v>18.3</v>
      </c>
      <c r="D31" s="79">
        <v>20.5</v>
      </c>
      <c r="E31" s="31">
        <v>22.7</v>
      </c>
      <c r="F31" s="31">
        <v>25.4</v>
      </c>
      <c r="G31" s="31">
        <v>28.5</v>
      </c>
      <c r="H31" s="31">
        <v>32.7</v>
      </c>
      <c r="I31" s="80">
        <v>37.6</v>
      </c>
      <c r="J31" s="79">
        <v>42.5</v>
      </c>
      <c r="K31" s="31">
        <v>46.8</v>
      </c>
      <c r="L31" s="80">
        <v>49.9</v>
      </c>
      <c r="M31" s="79">
        <v>52.2</v>
      </c>
      <c r="N31" s="31">
        <v>53.4</v>
      </c>
      <c r="O31" s="80">
        <v>53.8</v>
      </c>
    </row>
    <row r="32" spans="2:15" ht="13.5">
      <c r="B32" s="658">
        <v>48</v>
      </c>
      <c r="C32" s="75">
        <v>18.6</v>
      </c>
      <c r="D32" s="79">
        <v>20.4</v>
      </c>
      <c r="E32" s="31">
        <v>22.9</v>
      </c>
      <c r="F32" s="31">
        <v>25.6</v>
      </c>
      <c r="G32" s="31">
        <v>28.6</v>
      </c>
      <c r="H32" s="31">
        <v>32.6</v>
      </c>
      <c r="I32" s="80">
        <v>37.9</v>
      </c>
      <c r="J32" s="79">
        <v>42.5</v>
      </c>
      <c r="K32" s="31">
        <v>46.9</v>
      </c>
      <c r="L32" s="80">
        <v>49.9</v>
      </c>
      <c r="M32" s="79">
        <v>52.3</v>
      </c>
      <c r="N32" s="31">
        <v>53.3</v>
      </c>
      <c r="O32" s="80">
        <v>53.6</v>
      </c>
    </row>
    <row r="33" spans="2:15" ht="13.5">
      <c r="B33" s="658">
        <v>49</v>
      </c>
      <c r="C33" s="75">
        <v>18.7</v>
      </c>
      <c r="D33" s="79">
        <v>20.5</v>
      </c>
      <c r="E33" s="31">
        <v>22.9</v>
      </c>
      <c r="F33" s="31">
        <v>25.8</v>
      </c>
      <c r="G33" s="31">
        <v>29</v>
      </c>
      <c r="H33" s="31">
        <v>32.7</v>
      </c>
      <c r="I33" s="80">
        <v>37.8</v>
      </c>
      <c r="J33" s="79">
        <v>42.8</v>
      </c>
      <c r="K33" s="31">
        <v>47</v>
      </c>
      <c r="L33" s="80">
        <v>49.7</v>
      </c>
      <c r="M33" s="79">
        <v>52.1</v>
      </c>
      <c r="N33" s="31">
        <v>53.3</v>
      </c>
      <c r="O33" s="80">
        <v>53.9</v>
      </c>
    </row>
    <row r="34" spans="2:15" ht="13.5">
      <c r="B34" s="658">
        <v>50</v>
      </c>
      <c r="C34" s="75">
        <v>18.6</v>
      </c>
      <c r="D34" s="79">
        <v>20.4</v>
      </c>
      <c r="E34" s="31">
        <v>22.9</v>
      </c>
      <c r="F34" s="31">
        <v>25.5</v>
      </c>
      <c r="G34" s="31">
        <v>29.1</v>
      </c>
      <c r="H34" s="31">
        <v>32.8</v>
      </c>
      <c r="I34" s="80">
        <v>37.5</v>
      </c>
      <c r="J34" s="79">
        <v>42.8</v>
      </c>
      <c r="K34" s="31">
        <v>47.1</v>
      </c>
      <c r="L34" s="80">
        <v>49.9</v>
      </c>
      <c r="M34" s="79">
        <v>51.5</v>
      </c>
      <c r="N34" s="31">
        <v>52.8</v>
      </c>
      <c r="O34" s="80">
        <v>53.5</v>
      </c>
    </row>
    <row r="35" spans="2:15" ht="13.5">
      <c r="B35" s="658"/>
      <c r="C35" s="75"/>
      <c r="D35" s="79"/>
      <c r="E35" s="31"/>
      <c r="F35" s="31"/>
      <c r="G35" s="31"/>
      <c r="H35" s="31"/>
      <c r="I35" s="80"/>
      <c r="J35" s="79"/>
      <c r="K35" s="31"/>
      <c r="L35" s="80"/>
      <c r="M35" s="79"/>
      <c r="N35" s="31"/>
      <c r="O35" s="80"/>
    </row>
    <row r="36" spans="2:15" ht="13.5">
      <c r="B36" s="658">
        <v>51</v>
      </c>
      <c r="C36" s="75">
        <v>18.8</v>
      </c>
      <c r="D36" s="79">
        <v>20.6</v>
      </c>
      <c r="E36" s="31">
        <v>22.9</v>
      </c>
      <c r="F36" s="31">
        <v>25.8</v>
      </c>
      <c r="G36" s="31">
        <v>28.9</v>
      </c>
      <c r="H36" s="31">
        <v>33.4</v>
      </c>
      <c r="I36" s="80">
        <v>37.8</v>
      </c>
      <c r="J36" s="79">
        <v>43.1</v>
      </c>
      <c r="K36" s="31">
        <v>47.1</v>
      </c>
      <c r="L36" s="80">
        <v>49.9</v>
      </c>
      <c r="M36" s="79">
        <v>52</v>
      </c>
      <c r="N36" s="31">
        <v>53</v>
      </c>
      <c r="O36" s="80">
        <v>53.3</v>
      </c>
    </row>
    <row r="37" spans="2:15" ht="13.5">
      <c r="B37" s="658">
        <v>52</v>
      </c>
      <c r="C37" s="75">
        <v>18.5</v>
      </c>
      <c r="D37" s="79">
        <v>20.7</v>
      </c>
      <c r="E37" s="31">
        <v>22.9</v>
      </c>
      <c r="F37" s="31">
        <v>25.6</v>
      </c>
      <c r="G37" s="31">
        <v>28.9</v>
      </c>
      <c r="H37" s="31">
        <v>32.7</v>
      </c>
      <c r="I37" s="80">
        <v>37.7</v>
      </c>
      <c r="J37" s="79">
        <v>42.9</v>
      </c>
      <c r="K37" s="31">
        <v>47.3</v>
      </c>
      <c r="L37" s="80">
        <v>50</v>
      </c>
      <c r="M37" s="79">
        <v>51.6</v>
      </c>
      <c r="N37" s="31">
        <v>53.5</v>
      </c>
      <c r="O37" s="80">
        <v>53.4</v>
      </c>
    </row>
    <row r="38" spans="2:15" ht="13.5">
      <c r="B38" s="658">
        <v>53</v>
      </c>
      <c r="C38" s="75">
        <v>18.3</v>
      </c>
      <c r="D38" s="79">
        <v>20.4</v>
      </c>
      <c r="E38" s="31">
        <v>22.9</v>
      </c>
      <c r="F38" s="31">
        <v>26.1</v>
      </c>
      <c r="G38" s="31">
        <v>29.4</v>
      </c>
      <c r="H38" s="31">
        <v>33.2</v>
      </c>
      <c r="I38" s="80">
        <v>36.7</v>
      </c>
      <c r="J38" s="79">
        <v>43.4</v>
      </c>
      <c r="K38" s="31">
        <v>47.4</v>
      </c>
      <c r="L38" s="80">
        <v>49.5</v>
      </c>
      <c r="M38" s="79">
        <v>52.3</v>
      </c>
      <c r="N38" s="31">
        <v>52.7</v>
      </c>
      <c r="O38" s="80">
        <v>53.6</v>
      </c>
    </row>
    <row r="39" spans="2:15" ht="13.5">
      <c r="B39" s="658">
        <v>54</v>
      </c>
      <c r="C39" s="75">
        <v>18.9</v>
      </c>
      <c r="D39" s="79">
        <v>20.5</v>
      </c>
      <c r="E39" s="31">
        <v>22.9</v>
      </c>
      <c r="F39" s="31">
        <v>25.9</v>
      </c>
      <c r="G39" s="31">
        <v>29.3</v>
      </c>
      <c r="H39" s="31">
        <v>33</v>
      </c>
      <c r="I39" s="80">
        <v>38.5</v>
      </c>
      <c r="J39" s="79">
        <v>43</v>
      </c>
      <c r="K39" s="31">
        <v>48</v>
      </c>
      <c r="L39" s="80">
        <v>50.6</v>
      </c>
      <c r="M39" s="79">
        <v>53</v>
      </c>
      <c r="N39" s="31">
        <v>53.5</v>
      </c>
      <c r="O39" s="80">
        <v>53.4</v>
      </c>
    </row>
    <row r="40" spans="2:15" ht="13.5">
      <c r="B40" s="658">
        <v>55</v>
      </c>
      <c r="C40" s="75">
        <v>18.8</v>
      </c>
      <c r="D40" s="79">
        <v>21</v>
      </c>
      <c r="E40" s="31">
        <v>23.1</v>
      </c>
      <c r="F40" s="31">
        <v>25.7</v>
      </c>
      <c r="G40" s="31">
        <v>28.9</v>
      </c>
      <c r="H40" s="31">
        <v>32.9</v>
      </c>
      <c r="I40" s="80">
        <v>37.6</v>
      </c>
      <c r="J40" s="79">
        <v>43.7</v>
      </c>
      <c r="K40" s="31">
        <v>47.1</v>
      </c>
      <c r="L40" s="80">
        <v>50.8</v>
      </c>
      <c r="M40" s="79">
        <v>52.6</v>
      </c>
      <c r="N40" s="31">
        <v>53.2</v>
      </c>
      <c r="O40" s="80">
        <v>53.9</v>
      </c>
    </row>
    <row r="41" spans="2:15" ht="13.5">
      <c r="B41" s="658"/>
      <c r="C41" s="75"/>
      <c r="D41" s="79"/>
      <c r="E41" s="31"/>
      <c r="F41" s="31"/>
      <c r="G41" s="31"/>
      <c r="H41" s="31"/>
      <c r="I41" s="80"/>
      <c r="J41" s="79"/>
      <c r="K41" s="31"/>
      <c r="L41" s="80"/>
      <c r="M41" s="79"/>
      <c r="N41" s="31"/>
      <c r="O41" s="80"/>
    </row>
    <row r="42" spans="2:15" ht="13.5">
      <c r="B42" s="658">
        <v>56</v>
      </c>
      <c r="C42" s="75">
        <v>18.7</v>
      </c>
      <c r="D42" s="79">
        <v>21.1</v>
      </c>
      <c r="E42" s="31">
        <v>23.3</v>
      </c>
      <c r="F42" s="31">
        <v>26.2</v>
      </c>
      <c r="G42" s="31">
        <v>29.2</v>
      </c>
      <c r="H42" s="31">
        <v>33.5</v>
      </c>
      <c r="I42" s="80">
        <v>39.1</v>
      </c>
      <c r="J42" s="79">
        <v>43.7</v>
      </c>
      <c r="K42" s="31">
        <v>47.7</v>
      </c>
      <c r="L42" s="80">
        <v>50.9</v>
      </c>
      <c r="M42" s="79">
        <v>52.5</v>
      </c>
      <c r="N42" s="31">
        <v>53.4</v>
      </c>
      <c r="O42" s="80">
        <v>53.4</v>
      </c>
    </row>
    <row r="43" spans="2:15" ht="13.5">
      <c r="B43" s="658">
        <v>57</v>
      </c>
      <c r="C43" s="75">
        <v>18.9</v>
      </c>
      <c r="D43" s="79">
        <v>21</v>
      </c>
      <c r="E43" s="31">
        <v>23.3</v>
      </c>
      <c r="F43" s="31">
        <v>26.3</v>
      </c>
      <c r="G43" s="31">
        <v>29.8</v>
      </c>
      <c r="H43" s="31">
        <v>33.7</v>
      </c>
      <c r="I43" s="80">
        <v>38.5</v>
      </c>
      <c r="J43" s="79">
        <v>44.3</v>
      </c>
      <c r="K43" s="31">
        <v>47.3</v>
      </c>
      <c r="L43" s="80">
        <v>50.4</v>
      </c>
      <c r="M43" s="79">
        <v>52.5</v>
      </c>
      <c r="N43" s="31">
        <v>53.2</v>
      </c>
      <c r="O43" s="80">
        <v>53.3</v>
      </c>
    </row>
    <row r="44" spans="2:15" ht="13.5">
      <c r="B44" s="658">
        <v>58</v>
      </c>
      <c r="C44" s="75">
        <v>19.1</v>
      </c>
      <c r="D44" s="79">
        <v>20.9</v>
      </c>
      <c r="E44" s="31">
        <v>23.8</v>
      </c>
      <c r="F44" s="31">
        <v>26.2</v>
      </c>
      <c r="G44" s="31">
        <v>29.7</v>
      </c>
      <c r="H44" s="31">
        <v>33.7</v>
      </c>
      <c r="I44" s="80">
        <v>38.5</v>
      </c>
      <c r="J44" s="79">
        <v>44.1</v>
      </c>
      <c r="K44" s="31">
        <v>48.3</v>
      </c>
      <c r="L44" s="80">
        <v>50.4</v>
      </c>
      <c r="M44" s="79">
        <v>52.5</v>
      </c>
      <c r="N44" s="31">
        <v>53.6</v>
      </c>
      <c r="O44" s="80">
        <v>53.5</v>
      </c>
    </row>
    <row r="45" spans="2:15" ht="13.5">
      <c r="B45" s="658">
        <v>59</v>
      </c>
      <c r="C45" s="75">
        <v>19.1</v>
      </c>
      <c r="D45" s="79">
        <v>21.4</v>
      </c>
      <c r="E45" s="31">
        <v>23.8</v>
      </c>
      <c r="F45" s="31">
        <v>26.4</v>
      </c>
      <c r="G45" s="31">
        <v>29.5</v>
      </c>
      <c r="H45" s="31">
        <v>34.2</v>
      </c>
      <c r="I45" s="80">
        <v>38.7</v>
      </c>
      <c r="J45" s="79">
        <v>44.1</v>
      </c>
      <c r="K45" s="31">
        <v>47.7</v>
      </c>
      <c r="L45" s="80">
        <v>51</v>
      </c>
      <c r="M45" s="79">
        <v>52.5</v>
      </c>
      <c r="N45" s="31">
        <v>53.3</v>
      </c>
      <c r="O45" s="80">
        <v>54.5</v>
      </c>
    </row>
    <row r="46" spans="2:15" ht="13.5">
      <c r="B46" s="658">
        <v>60</v>
      </c>
      <c r="C46" s="75">
        <v>19.4</v>
      </c>
      <c r="D46" s="79">
        <v>21.3</v>
      </c>
      <c r="E46" s="31">
        <v>23.5</v>
      </c>
      <c r="F46" s="31">
        <v>26.8</v>
      </c>
      <c r="G46" s="31">
        <v>30.4</v>
      </c>
      <c r="H46" s="31">
        <v>34.1</v>
      </c>
      <c r="I46" s="80">
        <v>39.1</v>
      </c>
      <c r="J46" s="79">
        <v>43.7</v>
      </c>
      <c r="K46" s="31">
        <v>47.6</v>
      </c>
      <c r="L46" s="80">
        <v>50.9</v>
      </c>
      <c r="M46" s="79">
        <v>52.9</v>
      </c>
      <c r="N46" s="31">
        <v>52.9</v>
      </c>
      <c r="O46" s="80">
        <v>53.7</v>
      </c>
    </row>
    <row r="47" spans="2:15" ht="13.5">
      <c r="B47" s="658"/>
      <c r="C47" s="75"/>
      <c r="D47" s="79"/>
      <c r="E47" s="31"/>
      <c r="F47" s="31"/>
      <c r="G47" s="31"/>
      <c r="H47" s="31"/>
      <c r="I47" s="80"/>
      <c r="J47" s="79"/>
      <c r="K47" s="31"/>
      <c r="L47" s="80"/>
      <c r="M47" s="79"/>
      <c r="N47" s="31"/>
      <c r="O47" s="80"/>
    </row>
    <row r="48" spans="2:15" ht="13.5">
      <c r="B48" s="658">
        <v>61</v>
      </c>
      <c r="C48" s="75">
        <v>19.3</v>
      </c>
      <c r="D48" s="79">
        <v>21.3</v>
      </c>
      <c r="E48" s="31">
        <v>24</v>
      </c>
      <c r="F48" s="31">
        <v>26.8</v>
      </c>
      <c r="G48" s="31">
        <v>30.4</v>
      </c>
      <c r="H48" s="31">
        <v>34.6</v>
      </c>
      <c r="I48" s="80">
        <v>39.4</v>
      </c>
      <c r="J48" s="79">
        <v>44.5</v>
      </c>
      <c r="K48" s="31">
        <v>48.9</v>
      </c>
      <c r="L48" s="80">
        <v>51.5</v>
      </c>
      <c r="M48" s="79">
        <v>53.1</v>
      </c>
      <c r="N48" s="31">
        <v>53.9</v>
      </c>
      <c r="O48" s="80">
        <v>54.4</v>
      </c>
    </row>
    <row r="49" spans="2:15" ht="13.5">
      <c r="B49" s="658">
        <v>62</v>
      </c>
      <c r="C49" s="75">
        <v>19.1</v>
      </c>
      <c r="D49" s="79">
        <v>21.4</v>
      </c>
      <c r="E49" s="31">
        <v>24</v>
      </c>
      <c r="F49" s="31">
        <v>27.1</v>
      </c>
      <c r="G49" s="31">
        <v>30.1</v>
      </c>
      <c r="H49" s="31">
        <v>34.4</v>
      </c>
      <c r="I49" s="80">
        <v>39.5</v>
      </c>
      <c r="J49" s="79">
        <v>45.5</v>
      </c>
      <c r="K49" s="31">
        <v>48.9</v>
      </c>
      <c r="L49" s="80">
        <v>51.2</v>
      </c>
      <c r="M49" s="79">
        <v>53.9</v>
      </c>
      <c r="N49" s="31">
        <v>54</v>
      </c>
      <c r="O49" s="87">
        <v>55.1</v>
      </c>
    </row>
    <row r="50" spans="2:15" ht="13.5">
      <c r="B50" s="658">
        <v>63</v>
      </c>
      <c r="C50" s="75">
        <v>19.3</v>
      </c>
      <c r="D50" s="79">
        <v>21.4</v>
      </c>
      <c r="E50" s="31">
        <v>24</v>
      </c>
      <c r="F50" s="31">
        <v>26.8</v>
      </c>
      <c r="G50" s="31">
        <v>30.3</v>
      </c>
      <c r="H50" s="31">
        <v>34.7</v>
      </c>
      <c r="I50" s="80">
        <v>39.1</v>
      </c>
      <c r="J50" s="79">
        <v>44.5</v>
      </c>
      <c r="K50" s="31">
        <v>48.9</v>
      </c>
      <c r="L50" s="80">
        <v>51</v>
      </c>
      <c r="M50" s="79">
        <v>53.6</v>
      </c>
      <c r="N50" s="31">
        <v>53.8</v>
      </c>
      <c r="O50" s="80">
        <v>53.8</v>
      </c>
    </row>
    <row r="51" spans="2:15" ht="13.5">
      <c r="B51" s="657" t="s">
        <v>477</v>
      </c>
      <c r="C51" s="75">
        <v>19.5</v>
      </c>
      <c r="D51" s="79">
        <v>21.5</v>
      </c>
      <c r="E51" s="31">
        <v>24.3</v>
      </c>
      <c r="F51" s="31">
        <v>27.2</v>
      </c>
      <c r="G51" s="31">
        <v>30.3</v>
      </c>
      <c r="H51" s="31">
        <v>35.3</v>
      </c>
      <c r="I51" s="80">
        <v>39.7</v>
      </c>
      <c r="J51" s="79">
        <v>45</v>
      </c>
      <c r="K51" s="31">
        <v>48.5</v>
      </c>
      <c r="L51" s="80">
        <v>51.1</v>
      </c>
      <c r="M51" s="79">
        <v>53</v>
      </c>
      <c r="N51" s="31">
        <v>54.2</v>
      </c>
      <c r="O51" s="80">
        <v>54.5</v>
      </c>
    </row>
    <row r="52" spans="2:15" ht="13.5">
      <c r="B52" s="658">
        <v>2</v>
      </c>
      <c r="C52" s="75">
        <v>19.4</v>
      </c>
      <c r="D52" s="79">
        <v>22</v>
      </c>
      <c r="E52" s="31">
        <v>24.2</v>
      </c>
      <c r="F52" s="31">
        <v>27.3</v>
      </c>
      <c r="G52" s="31">
        <v>30.7</v>
      </c>
      <c r="H52" s="31">
        <v>35</v>
      </c>
      <c r="I52" s="80">
        <v>40.2</v>
      </c>
      <c r="J52" s="79">
        <v>44.9</v>
      </c>
      <c r="K52" s="31">
        <v>48.9</v>
      </c>
      <c r="L52" s="80">
        <v>51.7</v>
      </c>
      <c r="M52" s="79">
        <v>54.1</v>
      </c>
      <c r="N52" s="31">
        <v>54</v>
      </c>
      <c r="O52" s="80">
        <v>53.7</v>
      </c>
    </row>
    <row r="53" spans="2:15" ht="13.5">
      <c r="B53" s="658"/>
      <c r="C53" s="75"/>
      <c r="D53" s="79"/>
      <c r="E53" s="31"/>
      <c r="F53" s="31"/>
      <c r="G53" s="31"/>
      <c r="H53" s="31"/>
      <c r="I53" s="80"/>
      <c r="J53" s="79"/>
      <c r="K53" s="31"/>
      <c r="L53" s="80"/>
      <c r="M53" s="79"/>
      <c r="N53" s="31"/>
      <c r="O53" s="80"/>
    </row>
    <row r="54" spans="2:15" ht="13.5">
      <c r="B54" s="658">
        <v>3</v>
      </c>
      <c r="C54" s="75">
        <v>19.3</v>
      </c>
      <c r="D54" s="79">
        <v>21.8</v>
      </c>
      <c r="E54" s="31">
        <v>24.3</v>
      </c>
      <c r="F54" s="31">
        <v>27.5</v>
      </c>
      <c r="G54" s="31">
        <v>30.4</v>
      </c>
      <c r="H54" s="31">
        <v>34.9</v>
      </c>
      <c r="I54" s="80">
        <v>40.1</v>
      </c>
      <c r="J54" s="79">
        <v>45.5</v>
      </c>
      <c r="K54" s="31">
        <v>48.2</v>
      </c>
      <c r="L54" s="80">
        <v>51.3</v>
      </c>
      <c r="M54" s="79">
        <v>53.2</v>
      </c>
      <c r="N54" s="31">
        <v>53.9</v>
      </c>
      <c r="O54" s="80">
        <v>54.3</v>
      </c>
    </row>
    <row r="55" spans="2:15" ht="13.5">
      <c r="B55" s="658">
        <v>4</v>
      </c>
      <c r="C55" s="75">
        <v>19.4</v>
      </c>
      <c r="D55" s="79">
        <v>21.6</v>
      </c>
      <c r="E55" s="31">
        <v>24</v>
      </c>
      <c r="F55" s="31">
        <v>27.3</v>
      </c>
      <c r="G55" s="31">
        <v>30.9</v>
      </c>
      <c r="H55" s="31">
        <v>35.4</v>
      </c>
      <c r="I55" s="80">
        <v>39.9</v>
      </c>
      <c r="J55" s="79">
        <v>45.1</v>
      </c>
      <c r="K55" s="31">
        <v>48.9</v>
      </c>
      <c r="L55" s="80">
        <v>51.7</v>
      </c>
      <c r="M55" s="79">
        <v>53.8</v>
      </c>
      <c r="N55" s="31">
        <v>54.7</v>
      </c>
      <c r="O55" s="80">
        <v>54.1</v>
      </c>
    </row>
    <row r="56" spans="2:15" ht="13.5">
      <c r="B56" s="658">
        <v>5</v>
      </c>
      <c r="C56" s="75">
        <v>19.6</v>
      </c>
      <c r="D56" s="79">
        <v>21.7</v>
      </c>
      <c r="E56" s="31">
        <v>24.4</v>
      </c>
      <c r="F56" s="31">
        <v>27.9</v>
      </c>
      <c r="G56" s="31">
        <v>30.7</v>
      </c>
      <c r="H56" s="31">
        <v>35</v>
      </c>
      <c r="I56" s="80">
        <v>40.6</v>
      </c>
      <c r="J56" s="79">
        <v>45.4</v>
      </c>
      <c r="K56" s="31">
        <v>49.1</v>
      </c>
      <c r="L56" s="80">
        <v>52.1</v>
      </c>
      <c r="M56" s="79">
        <v>53.7</v>
      </c>
      <c r="N56" s="31">
        <v>54.6</v>
      </c>
      <c r="O56" s="80">
        <v>54.3</v>
      </c>
    </row>
    <row r="57" spans="2:15" ht="13.5">
      <c r="B57" s="658">
        <v>6</v>
      </c>
      <c r="C57" s="76">
        <v>19.5</v>
      </c>
      <c r="D57" s="81">
        <v>21.9</v>
      </c>
      <c r="E57" s="32">
        <v>24.6</v>
      </c>
      <c r="F57" s="31">
        <v>28.1</v>
      </c>
      <c r="G57" s="32">
        <v>31.2</v>
      </c>
      <c r="H57" s="32">
        <v>35.8</v>
      </c>
      <c r="I57" s="80">
        <v>40.4</v>
      </c>
      <c r="J57" s="79">
        <v>45.5</v>
      </c>
      <c r="K57" s="31">
        <v>49</v>
      </c>
      <c r="L57" s="80">
        <v>51.7</v>
      </c>
      <c r="M57" s="79">
        <v>53</v>
      </c>
      <c r="N57" s="31">
        <v>53.9</v>
      </c>
      <c r="O57" s="80">
        <v>54</v>
      </c>
    </row>
    <row r="58" spans="2:15" ht="13.5">
      <c r="B58" s="658">
        <v>7</v>
      </c>
      <c r="C58" s="77">
        <v>19.8</v>
      </c>
      <c r="D58" s="79">
        <v>22</v>
      </c>
      <c r="E58" s="70">
        <v>25</v>
      </c>
      <c r="F58" s="31">
        <v>27.5</v>
      </c>
      <c r="G58" s="31">
        <v>30.9</v>
      </c>
      <c r="H58" s="31">
        <v>35.8</v>
      </c>
      <c r="I58" s="80">
        <v>40.3</v>
      </c>
      <c r="J58" s="79">
        <v>45.8</v>
      </c>
      <c r="K58" s="31">
        <v>48.9</v>
      </c>
      <c r="L58" s="86">
        <v>51.3</v>
      </c>
      <c r="M58" s="79">
        <v>52.5</v>
      </c>
      <c r="N58" s="31">
        <v>54.2</v>
      </c>
      <c r="O58" s="86">
        <v>54.4</v>
      </c>
    </row>
    <row r="59" spans="2:15" ht="13.5">
      <c r="B59" s="658"/>
      <c r="C59" s="75"/>
      <c r="D59" s="79"/>
      <c r="E59" s="31"/>
      <c r="F59" s="31"/>
      <c r="G59" s="31"/>
      <c r="H59" s="31"/>
      <c r="I59" s="80"/>
      <c r="J59" s="79"/>
      <c r="K59" s="31"/>
      <c r="L59" s="86"/>
      <c r="M59" s="79"/>
      <c r="N59" s="31"/>
      <c r="O59" s="86"/>
    </row>
    <row r="60" spans="2:15" ht="13.5">
      <c r="B60" s="658">
        <v>8</v>
      </c>
      <c r="C60" s="75">
        <v>19.5</v>
      </c>
      <c r="D60" s="82">
        <v>22.2</v>
      </c>
      <c r="E60" s="31">
        <v>24.7</v>
      </c>
      <c r="F60" s="31">
        <v>27.7</v>
      </c>
      <c r="G60" s="70">
        <v>32.3</v>
      </c>
      <c r="H60" s="31">
        <v>35.9</v>
      </c>
      <c r="I60" s="80">
        <v>41.6</v>
      </c>
      <c r="J60" s="79">
        <v>46.2</v>
      </c>
      <c r="K60" s="31">
        <v>49.2</v>
      </c>
      <c r="L60" s="86">
        <v>51.5</v>
      </c>
      <c r="M60" s="79">
        <v>53.9</v>
      </c>
      <c r="N60" s="31">
        <v>54.8</v>
      </c>
      <c r="O60" s="86">
        <v>53.8</v>
      </c>
    </row>
    <row r="61" spans="2:15" ht="13.5">
      <c r="B61" s="658">
        <v>9</v>
      </c>
      <c r="C61" s="75">
        <v>19.5</v>
      </c>
      <c r="D61" s="79">
        <v>21.6</v>
      </c>
      <c r="E61" s="31">
        <v>24.3</v>
      </c>
      <c r="F61" s="70">
        <v>28.3</v>
      </c>
      <c r="G61" s="31">
        <v>31.5</v>
      </c>
      <c r="H61" s="31">
        <v>36.6</v>
      </c>
      <c r="I61" s="80">
        <v>41.3</v>
      </c>
      <c r="J61" s="79">
        <v>46</v>
      </c>
      <c r="K61" s="31">
        <v>49.2</v>
      </c>
      <c r="L61" s="86">
        <v>51.2</v>
      </c>
      <c r="M61" s="79">
        <v>53.2</v>
      </c>
      <c r="N61" s="31">
        <v>53.9</v>
      </c>
      <c r="O61" s="86">
        <v>54.6</v>
      </c>
    </row>
    <row r="62" spans="2:15" ht="13.5">
      <c r="B62" s="658">
        <v>10</v>
      </c>
      <c r="C62" s="75">
        <v>19.6</v>
      </c>
      <c r="D62" s="79">
        <v>21.8</v>
      </c>
      <c r="E62" s="31">
        <v>24.8</v>
      </c>
      <c r="F62" s="31">
        <v>28</v>
      </c>
      <c r="G62" s="31">
        <v>31.5</v>
      </c>
      <c r="H62" s="70">
        <v>36.9</v>
      </c>
      <c r="I62" s="80">
        <v>40.8</v>
      </c>
      <c r="J62" s="79">
        <v>45.7</v>
      </c>
      <c r="K62" s="31">
        <v>49.2</v>
      </c>
      <c r="L62" s="86">
        <v>51</v>
      </c>
      <c r="M62" s="79">
        <v>52.9</v>
      </c>
      <c r="N62" s="31">
        <v>53.9</v>
      </c>
      <c r="O62" s="86">
        <v>54.3</v>
      </c>
    </row>
    <row r="63" spans="2:15" ht="13.5">
      <c r="B63" s="658">
        <v>11</v>
      </c>
      <c r="C63" s="75">
        <v>19.6</v>
      </c>
      <c r="D63" s="79">
        <v>22</v>
      </c>
      <c r="E63" s="31">
        <v>24.4</v>
      </c>
      <c r="F63" s="31">
        <v>27.9</v>
      </c>
      <c r="G63" s="31">
        <v>31.5</v>
      </c>
      <c r="H63" s="31">
        <v>36</v>
      </c>
      <c r="I63" s="80">
        <v>41</v>
      </c>
      <c r="J63" s="82">
        <v>46.5</v>
      </c>
      <c r="K63" s="31">
        <v>49.5</v>
      </c>
      <c r="L63" s="86">
        <v>52</v>
      </c>
      <c r="M63" s="79">
        <v>54.3</v>
      </c>
      <c r="N63" s="31">
        <v>54.2</v>
      </c>
      <c r="O63" s="86">
        <v>54.4</v>
      </c>
    </row>
    <row r="64" spans="2:15" ht="13.5">
      <c r="B64" s="658">
        <v>12</v>
      </c>
      <c r="C64" s="75">
        <v>19.4</v>
      </c>
      <c r="D64" s="79">
        <v>21.9</v>
      </c>
      <c r="E64" s="31">
        <v>24.7</v>
      </c>
      <c r="F64" s="31">
        <v>28.1</v>
      </c>
      <c r="G64" s="70">
        <v>32.3</v>
      </c>
      <c r="H64" s="31">
        <v>36.5</v>
      </c>
      <c r="I64" s="80">
        <v>41.3</v>
      </c>
      <c r="J64" s="79">
        <v>46.2</v>
      </c>
      <c r="K64" s="31">
        <v>49.1</v>
      </c>
      <c r="L64" s="80">
        <v>52.2</v>
      </c>
      <c r="M64" s="79">
        <v>53.6</v>
      </c>
      <c r="N64" s="31">
        <v>54.4</v>
      </c>
      <c r="O64" s="86">
        <v>55</v>
      </c>
    </row>
    <row r="65" spans="2:15" ht="13.5">
      <c r="B65" s="658"/>
      <c r="C65" s="75"/>
      <c r="D65" s="79"/>
      <c r="E65" s="31"/>
      <c r="F65" s="31"/>
      <c r="G65" s="31"/>
      <c r="H65" s="31"/>
      <c r="I65" s="80"/>
      <c r="J65" s="79"/>
      <c r="K65" s="31"/>
      <c r="L65" s="86"/>
      <c r="M65" s="79"/>
      <c r="N65" s="31"/>
      <c r="O65" s="86"/>
    </row>
    <row r="66" spans="2:15" ht="13.5">
      <c r="B66" s="658">
        <v>13</v>
      </c>
      <c r="C66" s="75">
        <v>19.5</v>
      </c>
      <c r="D66" s="82">
        <v>22.2</v>
      </c>
      <c r="E66" s="31">
        <v>24.2</v>
      </c>
      <c r="F66" s="31">
        <v>27.9</v>
      </c>
      <c r="G66" s="31">
        <v>31.5</v>
      </c>
      <c r="H66" s="31">
        <v>35.4</v>
      </c>
      <c r="I66" s="80">
        <v>40.7</v>
      </c>
      <c r="J66" s="82">
        <v>46.5</v>
      </c>
      <c r="K66" s="31">
        <v>49.6</v>
      </c>
      <c r="L66" s="86">
        <v>52</v>
      </c>
      <c r="M66" s="79">
        <v>53</v>
      </c>
      <c r="N66" s="31">
        <v>54.4</v>
      </c>
      <c r="O66" s="86">
        <v>54.1</v>
      </c>
    </row>
    <row r="67" spans="2:15" ht="13.5">
      <c r="B67" s="658">
        <v>14</v>
      </c>
      <c r="C67" s="75">
        <v>19.3</v>
      </c>
      <c r="D67" s="79">
        <v>21.7</v>
      </c>
      <c r="E67" s="31">
        <v>24.7</v>
      </c>
      <c r="F67" s="31">
        <v>27.9</v>
      </c>
      <c r="G67" s="31">
        <v>31.3</v>
      </c>
      <c r="H67" s="31">
        <v>36.2</v>
      </c>
      <c r="I67" s="80">
        <v>41.3</v>
      </c>
      <c r="J67" s="79">
        <v>45.9</v>
      </c>
      <c r="K67" s="70">
        <v>50</v>
      </c>
      <c r="L67" s="86">
        <v>52</v>
      </c>
      <c r="M67" s="79">
        <v>54.2</v>
      </c>
      <c r="N67" s="31">
        <v>54.6</v>
      </c>
      <c r="O67" s="86">
        <v>54.2</v>
      </c>
    </row>
    <row r="68" spans="2:15" ht="13.5">
      <c r="B68" s="658">
        <v>15</v>
      </c>
      <c r="C68" s="75">
        <v>19.3</v>
      </c>
      <c r="D68" s="79">
        <v>22.1</v>
      </c>
      <c r="E68" s="31">
        <v>24.5</v>
      </c>
      <c r="F68" s="31">
        <v>27.9</v>
      </c>
      <c r="G68" s="31">
        <v>31.7</v>
      </c>
      <c r="H68" s="31">
        <v>36.3</v>
      </c>
      <c r="I68" s="83">
        <v>41.7</v>
      </c>
      <c r="J68" s="79">
        <v>46.3</v>
      </c>
      <c r="K68" s="31">
        <v>49.4</v>
      </c>
      <c r="L68" s="86">
        <v>51.8</v>
      </c>
      <c r="M68" s="82">
        <v>54.7</v>
      </c>
      <c r="N68" s="70">
        <v>55.7</v>
      </c>
      <c r="O68" s="88">
        <v>55.9</v>
      </c>
    </row>
    <row r="69" spans="2:15" ht="13.5">
      <c r="B69" s="658">
        <v>16</v>
      </c>
      <c r="C69" s="75">
        <v>19.1</v>
      </c>
      <c r="D69" s="79">
        <v>21.5</v>
      </c>
      <c r="E69" s="31">
        <v>24.2</v>
      </c>
      <c r="F69" s="31">
        <v>27.2</v>
      </c>
      <c r="G69" s="31">
        <v>31.4</v>
      </c>
      <c r="H69" s="31">
        <v>35.8</v>
      </c>
      <c r="I69" s="80">
        <v>40.2</v>
      </c>
      <c r="J69" s="79">
        <v>46.3</v>
      </c>
      <c r="K69" s="31">
        <v>48.9</v>
      </c>
      <c r="L69" s="86">
        <v>51.8</v>
      </c>
      <c r="M69" s="79">
        <v>53.3</v>
      </c>
      <c r="N69" s="31">
        <v>55.2</v>
      </c>
      <c r="O69" s="80">
        <v>54.7</v>
      </c>
    </row>
    <row r="70" spans="2:15" ht="13.5">
      <c r="B70" s="658">
        <v>17</v>
      </c>
      <c r="C70" s="75">
        <v>19.5</v>
      </c>
      <c r="D70" s="79">
        <v>22.1</v>
      </c>
      <c r="E70" s="70">
        <v>25</v>
      </c>
      <c r="F70" s="31">
        <v>27.8</v>
      </c>
      <c r="G70" s="31">
        <v>31.3</v>
      </c>
      <c r="H70" s="31">
        <v>35.2</v>
      </c>
      <c r="I70" s="80">
        <v>40.9</v>
      </c>
      <c r="J70" s="79">
        <v>46.2</v>
      </c>
      <c r="K70" s="31">
        <v>49.5</v>
      </c>
      <c r="L70" s="83">
        <v>52.4</v>
      </c>
      <c r="M70" s="79">
        <v>53.4</v>
      </c>
      <c r="N70" s="31">
        <v>54.3</v>
      </c>
      <c r="O70" s="86">
        <v>55.1</v>
      </c>
    </row>
    <row r="71" spans="2:15" ht="13.5">
      <c r="B71" s="658"/>
      <c r="C71" s="75"/>
      <c r="D71" s="79"/>
      <c r="E71" s="31"/>
      <c r="F71" s="31"/>
      <c r="G71" s="31"/>
      <c r="H71" s="31"/>
      <c r="I71" s="80"/>
      <c r="J71" s="79"/>
      <c r="K71" s="31"/>
      <c r="L71" s="80"/>
      <c r="M71" s="79"/>
      <c r="N71" s="31"/>
      <c r="O71" s="86"/>
    </row>
    <row r="72" spans="2:15" ht="13.5">
      <c r="B72" s="658">
        <v>18</v>
      </c>
      <c r="C72" s="75">
        <v>19.1</v>
      </c>
      <c r="D72" s="79">
        <v>21.5</v>
      </c>
      <c r="E72" s="31">
        <v>24.7</v>
      </c>
      <c r="F72" s="31">
        <v>27.5</v>
      </c>
      <c r="G72" s="31">
        <v>30.3</v>
      </c>
      <c r="H72" s="31">
        <v>35.4</v>
      </c>
      <c r="I72" s="80">
        <v>41.3</v>
      </c>
      <c r="J72" s="79">
        <v>45.3</v>
      </c>
      <c r="K72" s="31">
        <v>48.6</v>
      </c>
      <c r="L72" s="80">
        <v>51.7</v>
      </c>
      <c r="M72" s="79">
        <v>52.2</v>
      </c>
      <c r="N72" s="31">
        <v>53.5</v>
      </c>
      <c r="O72" s="86">
        <v>54.8</v>
      </c>
    </row>
    <row r="73" spans="2:15" ht="13.5">
      <c r="B73" s="658">
        <v>19</v>
      </c>
      <c r="C73" s="75">
        <v>19</v>
      </c>
      <c r="D73" s="79">
        <v>21.7</v>
      </c>
      <c r="E73" s="31">
        <v>24.5</v>
      </c>
      <c r="F73" s="31">
        <v>27.5</v>
      </c>
      <c r="G73" s="31">
        <v>30.9</v>
      </c>
      <c r="H73" s="31">
        <v>35.8</v>
      </c>
      <c r="I73" s="80">
        <v>40.6</v>
      </c>
      <c r="J73" s="79">
        <v>45.6</v>
      </c>
      <c r="K73" s="31">
        <v>48.8</v>
      </c>
      <c r="L73" s="80">
        <v>51.6</v>
      </c>
      <c r="M73" s="79">
        <v>53.3</v>
      </c>
      <c r="N73" s="31">
        <v>53.7</v>
      </c>
      <c r="O73" s="86">
        <v>54.1</v>
      </c>
    </row>
    <row r="74" spans="2:15" ht="13.5">
      <c r="B74" s="658">
        <v>20</v>
      </c>
      <c r="C74" s="75">
        <v>19.4</v>
      </c>
      <c r="D74" s="79">
        <v>21.5</v>
      </c>
      <c r="E74" s="31">
        <v>24.1</v>
      </c>
      <c r="F74" s="31">
        <v>27</v>
      </c>
      <c r="G74" s="31">
        <v>31.3</v>
      </c>
      <c r="H74" s="31">
        <v>35.9</v>
      </c>
      <c r="I74" s="80">
        <v>40.6</v>
      </c>
      <c r="J74" s="79">
        <v>45</v>
      </c>
      <c r="K74" s="31">
        <v>48.6</v>
      </c>
      <c r="L74" s="80">
        <v>51.8</v>
      </c>
      <c r="M74" s="79">
        <v>52.8</v>
      </c>
      <c r="N74" s="31">
        <v>53.8</v>
      </c>
      <c r="O74" s="86">
        <v>54.4</v>
      </c>
    </row>
    <row r="75" spans="2:15" ht="13.5">
      <c r="B75" s="658">
        <v>21</v>
      </c>
      <c r="C75" s="75">
        <v>19.2</v>
      </c>
      <c r="D75" s="79">
        <v>21.3</v>
      </c>
      <c r="E75" s="31">
        <v>24.7</v>
      </c>
      <c r="F75" s="31">
        <v>27.4</v>
      </c>
      <c r="G75" s="31">
        <v>30.7</v>
      </c>
      <c r="H75" s="31">
        <v>34.8</v>
      </c>
      <c r="I75" s="80">
        <v>41.2</v>
      </c>
      <c r="J75" s="79">
        <v>45.1</v>
      </c>
      <c r="K75" s="31">
        <v>48</v>
      </c>
      <c r="L75" s="80">
        <v>51.1</v>
      </c>
      <c r="M75" s="79">
        <v>52.5</v>
      </c>
      <c r="N75" s="31">
        <v>53.5</v>
      </c>
      <c r="O75" s="86">
        <v>54</v>
      </c>
    </row>
    <row r="76" spans="2:15" ht="13.5">
      <c r="B76" s="658">
        <v>22</v>
      </c>
      <c r="C76" s="75">
        <v>19.1</v>
      </c>
      <c r="D76" s="79">
        <v>21.5</v>
      </c>
      <c r="E76" s="31">
        <v>24.2</v>
      </c>
      <c r="F76" s="34">
        <v>27.4</v>
      </c>
      <c r="G76" s="34">
        <v>30.6</v>
      </c>
      <c r="H76" s="31">
        <v>34.9</v>
      </c>
      <c r="I76" s="80">
        <v>40.1</v>
      </c>
      <c r="J76" s="79">
        <v>45.5</v>
      </c>
      <c r="K76" s="31">
        <v>49</v>
      </c>
      <c r="L76" s="80">
        <v>51.2</v>
      </c>
      <c r="M76" s="79">
        <v>52.5</v>
      </c>
      <c r="N76" s="34">
        <v>53.3</v>
      </c>
      <c r="O76" s="86">
        <v>53.6</v>
      </c>
    </row>
    <row r="77" spans="2:15" ht="13.5">
      <c r="B77" s="658"/>
      <c r="C77" s="75"/>
      <c r="D77" s="79"/>
      <c r="E77" s="31"/>
      <c r="F77" s="34"/>
      <c r="G77" s="34"/>
      <c r="H77" s="31"/>
      <c r="I77" s="80"/>
      <c r="J77" s="79"/>
      <c r="K77" s="31"/>
      <c r="L77" s="80"/>
      <c r="M77" s="79"/>
      <c r="N77" s="34"/>
      <c r="O77" s="86"/>
    </row>
    <row r="78" spans="2:15" ht="13.5">
      <c r="B78" s="658">
        <v>23</v>
      </c>
      <c r="C78" s="78" t="s">
        <v>486</v>
      </c>
      <c r="D78" s="84" t="s">
        <v>48</v>
      </c>
      <c r="E78" s="46" t="s">
        <v>48</v>
      </c>
      <c r="F78" s="46" t="s">
        <v>48</v>
      </c>
      <c r="G78" s="46" t="s">
        <v>48</v>
      </c>
      <c r="H78" s="46" t="s">
        <v>48</v>
      </c>
      <c r="I78" s="85" t="s">
        <v>48</v>
      </c>
      <c r="J78" s="84" t="s">
        <v>48</v>
      </c>
      <c r="K78" s="46" t="s">
        <v>48</v>
      </c>
      <c r="L78" s="85" t="s">
        <v>48</v>
      </c>
      <c r="M78" s="84" t="s">
        <v>48</v>
      </c>
      <c r="N78" s="46" t="s">
        <v>48</v>
      </c>
      <c r="O78" s="85" t="s">
        <v>48</v>
      </c>
    </row>
    <row r="79" spans="1:15" ht="13.5">
      <c r="A79" s="33"/>
      <c r="B79" s="658">
        <v>24</v>
      </c>
      <c r="C79" s="75">
        <v>18.9</v>
      </c>
      <c r="D79" s="79">
        <v>21.3</v>
      </c>
      <c r="E79" s="31">
        <v>24</v>
      </c>
      <c r="F79" s="34">
        <v>26.9</v>
      </c>
      <c r="G79" s="34">
        <v>30.7</v>
      </c>
      <c r="H79" s="31">
        <v>35.4</v>
      </c>
      <c r="I79" s="80">
        <v>40</v>
      </c>
      <c r="J79" s="79">
        <v>45.1</v>
      </c>
      <c r="K79" s="31">
        <v>48</v>
      </c>
      <c r="L79" s="80">
        <v>51.2</v>
      </c>
      <c r="M79" s="79">
        <v>52.7</v>
      </c>
      <c r="N79" s="34">
        <v>54.2</v>
      </c>
      <c r="O79" s="86">
        <v>53.5</v>
      </c>
    </row>
    <row r="80" spans="1:15" ht="13.5">
      <c r="A80" s="33"/>
      <c r="B80" s="658">
        <v>25</v>
      </c>
      <c r="C80" s="75">
        <v>19.1</v>
      </c>
      <c r="D80" s="79">
        <v>21.4</v>
      </c>
      <c r="E80" s="31">
        <v>24</v>
      </c>
      <c r="F80" s="34">
        <v>27.4</v>
      </c>
      <c r="G80" s="34">
        <v>30.9</v>
      </c>
      <c r="H80" s="31">
        <v>35.9</v>
      </c>
      <c r="I80" s="80">
        <v>40.3</v>
      </c>
      <c r="J80" s="79">
        <v>45.1</v>
      </c>
      <c r="K80" s="31">
        <v>48.5</v>
      </c>
      <c r="L80" s="80">
        <v>51.2</v>
      </c>
      <c r="M80" s="79">
        <v>51.6</v>
      </c>
      <c r="N80" s="34">
        <v>53.8</v>
      </c>
      <c r="O80" s="86">
        <v>54.1</v>
      </c>
    </row>
    <row r="81" spans="1:15" ht="13.5">
      <c r="A81" s="33"/>
      <c r="B81" s="658">
        <v>26</v>
      </c>
      <c r="C81" s="75">
        <v>19</v>
      </c>
      <c r="D81" s="79">
        <v>21.2</v>
      </c>
      <c r="E81" s="31">
        <v>23.9</v>
      </c>
      <c r="F81" s="34">
        <v>27.1</v>
      </c>
      <c r="G81" s="34">
        <v>30.3</v>
      </c>
      <c r="H81" s="31">
        <v>36</v>
      </c>
      <c r="I81" s="80">
        <v>39.8</v>
      </c>
      <c r="J81" s="79">
        <v>44.7</v>
      </c>
      <c r="K81" s="31">
        <v>48.1</v>
      </c>
      <c r="L81" s="80">
        <v>51.2</v>
      </c>
      <c r="M81" s="79">
        <v>52.5</v>
      </c>
      <c r="N81" s="34">
        <v>53.5</v>
      </c>
      <c r="O81" s="86">
        <v>53.7</v>
      </c>
    </row>
    <row r="82" spans="1:15" ht="13.5">
      <c r="A82" s="33"/>
      <c r="B82" s="658">
        <v>27</v>
      </c>
      <c r="C82" s="75">
        <v>19.3</v>
      </c>
      <c r="D82" s="79">
        <v>21</v>
      </c>
      <c r="E82" s="31">
        <v>23.6</v>
      </c>
      <c r="F82" s="34">
        <v>27</v>
      </c>
      <c r="G82" s="34">
        <v>30.9</v>
      </c>
      <c r="H82" s="31">
        <v>34.5</v>
      </c>
      <c r="I82" s="80">
        <v>40.6</v>
      </c>
      <c r="J82" s="79">
        <v>45</v>
      </c>
      <c r="K82" s="31">
        <v>48.9</v>
      </c>
      <c r="L82" s="80">
        <v>50.5</v>
      </c>
      <c r="M82" s="79">
        <v>52.4</v>
      </c>
      <c r="N82" s="34">
        <v>52.9</v>
      </c>
      <c r="O82" s="86">
        <v>52.7</v>
      </c>
    </row>
    <row r="83" spans="1:15" ht="13.5">
      <c r="A83" s="33"/>
      <c r="B83" s="658"/>
      <c r="C83" s="75"/>
      <c r="D83" s="79"/>
      <c r="E83" s="31"/>
      <c r="F83" s="34"/>
      <c r="G83" s="34"/>
      <c r="H83" s="31"/>
      <c r="I83" s="80"/>
      <c r="J83" s="79"/>
      <c r="K83" s="31"/>
      <c r="L83" s="80"/>
      <c r="M83" s="79"/>
      <c r="N83" s="34"/>
      <c r="O83" s="86"/>
    </row>
    <row r="84" spans="2:15" ht="13.5">
      <c r="B84" s="658">
        <v>28</v>
      </c>
      <c r="C84" s="75">
        <v>19.1</v>
      </c>
      <c r="D84" s="79">
        <v>21.4</v>
      </c>
      <c r="E84" s="31">
        <v>23.8</v>
      </c>
      <c r="F84" s="34">
        <v>27.6</v>
      </c>
      <c r="G84" s="34">
        <v>31.2</v>
      </c>
      <c r="H84" s="31">
        <v>35.1</v>
      </c>
      <c r="I84" s="80">
        <v>39.5</v>
      </c>
      <c r="J84" s="79">
        <v>45.6</v>
      </c>
      <c r="K84" s="31">
        <v>49</v>
      </c>
      <c r="L84" s="80">
        <v>50.9</v>
      </c>
      <c r="M84" s="79">
        <v>52.2</v>
      </c>
      <c r="N84" s="34">
        <v>53.1</v>
      </c>
      <c r="O84" s="86">
        <v>53.1</v>
      </c>
    </row>
    <row r="85" spans="2:15" ht="13.5" customHeight="1">
      <c r="B85" s="656">
        <v>29</v>
      </c>
      <c r="C85" s="650">
        <v>18.9</v>
      </c>
      <c r="D85" s="98">
        <v>21.6</v>
      </c>
      <c r="E85" s="34">
        <v>24.3</v>
      </c>
      <c r="F85" s="34">
        <v>27.1</v>
      </c>
      <c r="G85" s="34">
        <v>30.6</v>
      </c>
      <c r="H85" s="34">
        <v>35.2</v>
      </c>
      <c r="I85" s="87">
        <v>40.5</v>
      </c>
      <c r="J85" s="98">
        <v>44.5</v>
      </c>
      <c r="K85" s="34">
        <v>47.7</v>
      </c>
      <c r="L85" s="87">
        <v>50.4</v>
      </c>
      <c r="M85" s="34">
        <v>52.5</v>
      </c>
      <c r="N85" s="34">
        <v>53.5</v>
      </c>
      <c r="O85" s="87">
        <v>54</v>
      </c>
    </row>
    <row r="86" spans="2:15" ht="13.5" customHeight="1">
      <c r="B86" s="659">
        <v>30</v>
      </c>
      <c r="C86" s="645">
        <v>19.3</v>
      </c>
      <c r="D86" s="235">
        <v>21.6</v>
      </c>
      <c r="E86" s="236">
        <v>24.1</v>
      </c>
      <c r="F86" s="158">
        <v>27.6</v>
      </c>
      <c r="G86" s="158">
        <v>30.5</v>
      </c>
      <c r="H86" s="158">
        <v>34.8</v>
      </c>
      <c r="I86" s="237">
        <v>39.8</v>
      </c>
      <c r="J86" s="235">
        <v>45.1</v>
      </c>
      <c r="K86" s="236">
        <v>48.2</v>
      </c>
      <c r="L86" s="237">
        <v>51.4</v>
      </c>
      <c r="M86" s="158">
        <v>52.2</v>
      </c>
      <c r="N86" s="158">
        <v>53.7</v>
      </c>
      <c r="O86" s="238">
        <v>53.9</v>
      </c>
    </row>
    <row r="87" spans="2:15" ht="18" customHeight="1">
      <c r="B87" s="651" t="s">
        <v>93</v>
      </c>
      <c r="C87" s="35">
        <v>19.8</v>
      </c>
      <c r="D87" s="35">
        <v>22.2</v>
      </c>
      <c r="E87" s="35">
        <v>25</v>
      </c>
      <c r="F87" s="35">
        <v>28.3</v>
      </c>
      <c r="G87" s="35">
        <v>32.3</v>
      </c>
      <c r="H87" s="35">
        <v>36.9</v>
      </c>
      <c r="I87" s="35">
        <v>41.7</v>
      </c>
      <c r="J87" s="35">
        <v>46.5</v>
      </c>
      <c r="K87" s="35">
        <v>50</v>
      </c>
      <c r="L87" s="35">
        <v>52.4</v>
      </c>
      <c r="M87" s="35">
        <v>54.7</v>
      </c>
      <c r="N87" s="35">
        <v>55.7</v>
      </c>
      <c r="O87" s="35">
        <v>55.9</v>
      </c>
    </row>
    <row r="88" spans="2:4" ht="13.5">
      <c r="B88" s="648" t="s">
        <v>487</v>
      </c>
      <c r="C88" s="72"/>
      <c r="D88" s="30" t="s">
        <v>94</v>
      </c>
    </row>
  </sheetData>
  <sheetProtection/>
  <mergeCells count="1">
    <mergeCell ref="B1:O1"/>
  </mergeCells>
  <printOptions/>
  <pageMargins left="0.7874015748031497" right="0.7874015748031497" top="0.7874015748031497" bottom="0.7874015748031497" header="0.5118110236220472" footer="0.3937007874015748"/>
  <pageSetup fitToHeight="1" fitToWidth="1" horizontalDpi="600" verticalDpi="600" orientation="portrait" paperSize="9" scale="67" r:id="rId1"/>
  <headerFooter alignWithMargins="0">
    <oddFooter>&amp;C－　16　－</oddFooter>
  </headerFooter>
</worksheet>
</file>

<file path=xl/worksheets/sheet17.xml><?xml version="1.0" encoding="utf-8"?>
<worksheet xmlns="http://schemas.openxmlformats.org/spreadsheetml/2006/main" xmlns:r="http://schemas.openxmlformats.org/officeDocument/2006/relationships">
  <sheetPr>
    <tabColor rgb="FF7030A0"/>
    <pageSetUpPr fitToPage="1"/>
  </sheetPr>
  <dimension ref="A1:O42"/>
  <sheetViews>
    <sheetView showGridLines="0" zoomScaleSheetLayoutView="100" workbookViewId="0" topLeftCell="A10">
      <selection activeCell="A1" sqref="A1:D1"/>
    </sheetView>
  </sheetViews>
  <sheetFormatPr defaultColWidth="9.00390625" defaultRowHeight="21" customHeight="1"/>
  <cols>
    <col min="1" max="1" width="4.875" style="16" customWidth="1"/>
    <col min="2" max="2" width="10.75390625" style="24" customWidth="1"/>
    <col min="3" max="15" width="7.625" style="16" customWidth="1"/>
    <col min="16" max="16384" width="9.00390625" style="16" customWidth="1"/>
  </cols>
  <sheetData>
    <row r="1" spans="2:15" s="40" customFormat="1" ht="21" customHeight="1">
      <c r="B1" s="1069" t="s">
        <v>240</v>
      </c>
      <c r="C1" s="1069"/>
      <c r="D1" s="1069"/>
      <c r="E1" s="1069"/>
      <c r="F1" s="1069"/>
      <c r="G1" s="1069"/>
      <c r="H1" s="1069"/>
      <c r="I1" s="1069"/>
      <c r="J1" s="1069"/>
      <c r="K1" s="1069"/>
      <c r="L1" s="1069"/>
      <c r="M1" s="1069"/>
      <c r="N1" s="1069"/>
      <c r="O1" s="1069"/>
    </row>
    <row r="2" spans="2:15" ht="21" customHeight="1">
      <c r="B2" s="653"/>
      <c r="O2" s="17" t="s">
        <v>488</v>
      </c>
    </row>
    <row r="3" spans="2:15" ht="22.5" customHeight="1">
      <c r="B3" s="1070" t="s">
        <v>489</v>
      </c>
      <c r="C3" s="112" t="s">
        <v>170</v>
      </c>
      <c r="D3" s="1072" t="s">
        <v>171</v>
      </c>
      <c r="E3" s="1072"/>
      <c r="F3" s="1072"/>
      <c r="G3" s="1072"/>
      <c r="H3" s="1072"/>
      <c r="I3" s="1072"/>
      <c r="J3" s="1072" t="s">
        <v>172</v>
      </c>
      <c r="K3" s="1072"/>
      <c r="L3" s="1072"/>
      <c r="M3" s="1072" t="s">
        <v>173</v>
      </c>
      <c r="N3" s="1072"/>
      <c r="O3" s="1073"/>
    </row>
    <row r="4" spans="2:15" ht="22.5" customHeight="1">
      <c r="B4" s="1071"/>
      <c r="C4" s="25" t="s">
        <v>490</v>
      </c>
      <c r="D4" s="18" t="s">
        <v>491</v>
      </c>
      <c r="E4" s="18" t="s">
        <v>176</v>
      </c>
      <c r="F4" s="18" t="s">
        <v>177</v>
      </c>
      <c r="G4" s="18" t="s">
        <v>100</v>
      </c>
      <c r="H4" s="18" t="s">
        <v>86</v>
      </c>
      <c r="I4" s="18" t="s">
        <v>87</v>
      </c>
      <c r="J4" s="18" t="s">
        <v>88</v>
      </c>
      <c r="K4" s="18" t="s">
        <v>5</v>
      </c>
      <c r="L4" s="18" t="s">
        <v>6</v>
      </c>
      <c r="M4" s="18" t="s">
        <v>89</v>
      </c>
      <c r="N4" s="18" t="s">
        <v>7</v>
      </c>
      <c r="O4" s="113" t="s">
        <v>8</v>
      </c>
    </row>
    <row r="5" spans="2:15" s="67" customFormat="1" ht="24" customHeight="1">
      <c r="B5" s="121" t="s">
        <v>492</v>
      </c>
      <c r="C5" s="102">
        <v>5.67</v>
      </c>
      <c r="D5" s="102">
        <v>7.39</v>
      </c>
      <c r="E5" s="102">
        <v>9.33</v>
      </c>
      <c r="F5" s="102">
        <v>12.44</v>
      </c>
      <c r="G5" s="102">
        <v>16.06</v>
      </c>
      <c r="H5" s="102">
        <v>14.31</v>
      </c>
      <c r="I5" s="102">
        <v>14.47</v>
      </c>
      <c r="J5" s="102">
        <v>15.63</v>
      </c>
      <c r="K5" s="102">
        <v>10.46</v>
      </c>
      <c r="L5" s="102">
        <v>9.76</v>
      </c>
      <c r="M5" s="102">
        <v>17.17</v>
      </c>
      <c r="N5" s="102">
        <v>15.43</v>
      </c>
      <c r="O5" s="102">
        <v>14.25</v>
      </c>
    </row>
    <row r="6" spans="2:15" ht="24" customHeight="1">
      <c r="B6" s="666">
        <v>21</v>
      </c>
      <c r="C6" s="103">
        <v>3.59</v>
      </c>
      <c r="D6" s="103">
        <v>6.46</v>
      </c>
      <c r="E6" s="103">
        <v>8.52</v>
      </c>
      <c r="F6" s="103">
        <v>9.51</v>
      </c>
      <c r="G6" s="103">
        <v>16.52</v>
      </c>
      <c r="H6" s="103">
        <v>15.06</v>
      </c>
      <c r="I6" s="103">
        <v>15.02</v>
      </c>
      <c r="J6" s="103">
        <v>17</v>
      </c>
      <c r="K6" s="103">
        <v>13.8</v>
      </c>
      <c r="L6" s="103">
        <v>10.17</v>
      </c>
      <c r="M6" s="103">
        <v>14.81</v>
      </c>
      <c r="N6" s="103">
        <v>13.84</v>
      </c>
      <c r="O6" s="103">
        <v>18.06</v>
      </c>
    </row>
    <row r="7" spans="2:15" ht="24" customHeight="1">
      <c r="B7" s="666">
        <v>22</v>
      </c>
      <c r="C7" s="103">
        <v>4.27</v>
      </c>
      <c r="D7" s="103">
        <v>6.99</v>
      </c>
      <c r="E7" s="103">
        <v>7.43</v>
      </c>
      <c r="F7" s="103">
        <v>10.17</v>
      </c>
      <c r="G7" s="103">
        <v>13.43</v>
      </c>
      <c r="H7" s="103">
        <v>13.07</v>
      </c>
      <c r="I7" s="103">
        <v>10.7</v>
      </c>
      <c r="J7" s="103">
        <v>16.56</v>
      </c>
      <c r="K7" s="103">
        <v>14.56</v>
      </c>
      <c r="L7" s="103">
        <v>12.45</v>
      </c>
      <c r="M7" s="103">
        <v>12.28</v>
      </c>
      <c r="N7" s="103">
        <v>13.35</v>
      </c>
      <c r="O7" s="103">
        <v>10.98</v>
      </c>
    </row>
    <row r="8" spans="2:15" ht="24" customHeight="1">
      <c r="B8" s="666">
        <v>23</v>
      </c>
      <c r="C8" s="654" t="s">
        <v>48</v>
      </c>
      <c r="D8" s="654" t="s">
        <v>48</v>
      </c>
      <c r="E8" s="654" t="s">
        <v>48</v>
      </c>
      <c r="F8" s="654" t="s">
        <v>48</v>
      </c>
      <c r="G8" s="654" t="s">
        <v>48</v>
      </c>
      <c r="H8" s="654" t="s">
        <v>48</v>
      </c>
      <c r="I8" s="654" t="s">
        <v>48</v>
      </c>
      <c r="J8" s="654" t="s">
        <v>48</v>
      </c>
      <c r="K8" s="654" t="s">
        <v>48</v>
      </c>
      <c r="L8" s="654" t="s">
        <v>48</v>
      </c>
      <c r="M8" s="654" t="s">
        <v>48</v>
      </c>
      <c r="N8" s="654" t="s">
        <v>48</v>
      </c>
      <c r="O8" s="654" t="s">
        <v>48</v>
      </c>
    </row>
    <row r="9" spans="2:15" ht="24" customHeight="1">
      <c r="B9" s="666">
        <v>24</v>
      </c>
      <c r="C9" s="103">
        <v>3.36</v>
      </c>
      <c r="D9" s="103">
        <v>5.21</v>
      </c>
      <c r="E9" s="103">
        <v>7.29</v>
      </c>
      <c r="F9" s="103">
        <v>9.59</v>
      </c>
      <c r="G9" s="103">
        <v>12.85</v>
      </c>
      <c r="H9" s="103">
        <v>16.28</v>
      </c>
      <c r="I9" s="103">
        <v>17.16</v>
      </c>
      <c r="J9" s="103">
        <v>14.45</v>
      </c>
      <c r="K9" s="103">
        <v>11.06</v>
      </c>
      <c r="L9" s="103">
        <v>11.28</v>
      </c>
      <c r="M9" s="103">
        <v>11.28</v>
      </c>
      <c r="N9" s="103">
        <v>11.11</v>
      </c>
      <c r="O9" s="103">
        <v>11.56</v>
      </c>
    </row>
    <row r="10" spans="2:15" ht="24" customHeight="1">
      <c r="B10" s="666"/>
      <c r="C10" s="105"/>
      <c r="D10" s="105"/>
      <c r="E10" s="105"/>
      <c r="F10" s="105"/>
      <c r="G10" s="105"/>
      <c r="H10" s="105"/>
      <c r="I10" s="105"/>
      <c r="J10" s="105"/>
      <c r="K10" s="105"/>
      <c r="L10" s="105"/>
      <c r="M10" s="105"/>
      <c r="N10" s="105"/>
      <c r="O10" s="105"/>
    </row>
    <row r="11" spans="2:15" ht="24" customHeight="1">
      <c r="B11" s="666">
        <v>25</v>
      </c>
      <c r="C11" s="104">
        <v>2.37</v>
      </c>
      <c r="D11" s="103">
        <v>7.02</v>
      </c>
      <c r="E11" s="103">
        <v>7.01</v>
      </c>
      <c r="F11" s="103">
        <v>9.19</v>
      </c>
      <c r="G11" s="103">
        <v>11.93</v>
      </c>
      <c r="H11" s="103">
        <v>14</v>
      </c>
      <c r="I11" s="103">
        <v>12.6</v>
      </c>
      <c r="J11" s="103">
        <v>16.79</v>
      </c>
      <c r="K11" s="103">
        <v>13.14</v>
      </c>
      <c r="L11" s="103">
        <v>11.22</v>
      </c>
      <c r="M11" s="103">
        <v>12.72</v>
      </c>
      <c r="N11" s="103">
        <v>15.21</v>
      </c>
      <c r="O11" s="103">
        <v>14.46</v>
      </c>
    </row>
    <row r="12" spans="2:15" ht="24" customHeight="1">
      <c r="B12" s="666">
        <v>26</v>
      </c>
      <c r="C12" s="104">
        <v>4.72</v>
      </c>
      <c r="D12" s="103">
        <v>8.09</v>
      </c>
      <c r="E12" s="103">
        <v>8.77</v>
      </c>
      <c r="F12" s="103">
        <v>12.48</v>
      </c>
      <c r="G12" s="103">
        <v>12.18</v>
      </c>
      <c r="H12" s="103">
        <v>14.24</v>
      </c>
      <c r="I12" s="103">
        <v>14.73</v>
      </c>
      <c r="J12" s="103">
        <v>13.99</v>
      </c>
      <c r="K12" s="103">
        <v>13.4</v>
      </c>
      <c r="L12" s="103">
        <v>10.22</v>
      </c>
      <c r="M12" s="103">
        <v>18.07</v>
      </c>
      <c r="N12" s="103">
        <v>10.62</v>
      </c>
      <c r="O12" s="103">
        <v>15.89</v>
      </c>
    </row>
    <row r="13" spans="2:15" ht="24" customHeight="1">
      <c r="B13" s="666">
        <v>27</v>
      </c>
      <c r="C13" s="104">
        <v>4.53669110564384</v>
      </c>
      <c r="D13" s="103">
        <v>5.35803425423875</v>
      </c>
      <c r="E13" s="103">
        <v>8.61002318819486</v>
      </c>
      <c r="F13" s="103">
        <v>8.35437423229152</v>
      </c>
      <c r="G13" s="103">
        <v>11.0202818178647</v>
      </c>
      <c r="H13" s="103">
        <v>11.6661650902838</v>
      </c>
      <c r="I13" s="103">
        <v>16.6121165967238</v>
      </c>
      <c r="J13" s="103">
        <v>13.956296447808</v>
      </c>
      <c r="K13" s="103">
        <v>9.45207885242489</v>
      </c>
      <c r="L13" s="103">
        <v>10.7828935910832</v>
      </c>
      <c r="M13" s="103">
        <v>15.5945283710521</v>
      </c>
      <c r="N13" s="103">
        <v>9.27951209427331</v>
      </c>
      <c r="O13" s="103">
        <v>14.2379112115954</v>
      </c>
    </row>
    <row r="14" spans="2:15" ht="24" customHeight="1">
      <c r="B14" s="666">
        <v>28</v>
      </c>
      <c r="C14" s="104">
        <v>3.9707542803403</v>
      </c>
      <c r="D14" s="103">
        <v>8.25153418318219</v>
      </c>
      <c r="E14" s="103">
        <v>6.60982065147602</v>
      </c>
      <c r="F14" s="103">
        <v>11.9066589242549</v>
      </c>
      <c r="G14" s="103">
        <v>13.564648896853</v>
      </c>
      <c r="H14" s="103">
        <v>14.7158863545418</v>
      </c>
      <c r="I14" s="103">
        <v>17.7580267328097</v>
      </c>
      <c r="J14" s="103">
        <v>15.4936147060442</v>
      </c>
      <c r="K14" s="103">
        <v>12.9625373337367</v>
      </c>
      <c r="L14" s="103">
        <v>10.0490424635036</v>
      </c>
      <c r="M14" s="103">
        <v>10.9243477913911</v>
      </c>
      <c r="N14" s="103">
        <v>10.1643738205289</v>
      </c>
      <c r="O14" s="103">
        <v>12.5988590691041</v>
      </c>
    </row>
    <row r="15" spans="2:15" ht="24" customHeight="1">
      <c r="B15" s="666">
        <v>29</v>
      </c>
      <c r="C15" s="104">
        <v>6.26</v>
      </c>
      <c r="D15" s="103">
        <v>7.88</v>
      </c>
      <c r="E15" s="103">
        <v>6.52</v>
      </c>
      <c r="F15" s="103">
        <v>10.92</v>
      </c>
      <c r="G15" s="103">
        <v>12.05</v>
      </c>
      <c r="H15" s="103">
        <v>12.79</v>
      </c>
      <c r="I15" s="103">
        <v>13.56</v>
      </c>
      <c r="J15" s="103">
        <v>14.05</v>
      </c>
      <c r="K15" s="103">
        <v>9.51</v>
      </c>
      <c r="L15" s="103">
        <v>8.65</v>
      </c>
      <c r="M15" s="103">
        <v>18.47</v>
      </c>
      <c r="N15" s="103">
        <v>11.09</v>
      </c>
      <c r="O15" s="103">
        <v>11.46</v>
      </c>
    </row>
    <row r="16" spans="2:15" ht="24" customHeight="1">
      <c r="B16" s="666"/>
      <c r="C16" s="104"/>
      <c r="D16" s="103"/>
      <c r="E16" s="103"/>
      <c r="F16" s="103"/>
      <c r="G16" s="103"/>
      <c r="H16" s="103"/>
      <c r="I16" s="103"/>
      <c r="J16" s="103"/>
      <c r="K16" s="103"/>
      <c r="L16" s="103"/>
      <c r="M16" s="103"/>
      <c r="N16" s="103"/>
      <c r="O16" s="103"/>
    </row>
    <row r="17" spans="2:15" ht="24" customHeight="1">
      <c r="B17" s="667">
        <v>30</v>
      </c>
      <c r="C17" s="144">
        <v>8.26</v>
      </c>
      <c r="D17" s="145">
        <v>7.34</v>
      </c>
      <c r="E17" s="145">
        <v>7.7</v>
      </c>
      <c r="F17" s="145">
        <v>8.58</v>
      </c>
      <c r="G17" s="145">
        <v>14.72</v>
      </c>
      <c r="H17" s="145">
        <v>15.8</v>
      </c>
      <c r="I17" s="145">
        <v>13.9</v>
      </c>
      <c r="J17" s="145">
        <v>13.8</v>
      </c>
      <c r="K17" s="145">
        <v>10.63</v>
      </c>
      <c r="L17" s="145">
        <v>11.04</v>
      </c>
      <c r="M17" s="145">
        <v>14.93</v>
      </c>
      <c r="N17" s="145">
        <v>16.04</v>
      </c>
      <c r="O17" s="145">
        <v>13.41</v>
      </c>
    </row>
    <row r="18" spans="2:15" s="128" customFormat="1" ht="24" customHeight="1">
      <c r="B18" s="142"/>
      <c r="C18" s="143"/>
      <c r="D18" s="143"/>
      <c r="E18" s="143"/>
      <c r="F18" s="143"/>
      <c r="G18" s="143"/>
      <c r="H18" s="143"/>
      <c r="I18" s="143"/>
      <c r="J18" s="143"/>
      <c r="K18" s="143"/>
      <c r="L18" s="143"/>
      <c r="M18" s="143"/>
      <c r="N18" s="143"/>
      <c r="O18" s="143"/>
    </row>
    <row r="19" spans="2:15" s="128" customFormat="1" ht="24" customHeight="1">
      <c r="B19" s="142"/>
      <c r="C19" s="143"/>
      <c r="D19" s="143"/>
      <c r="E19" s="143"/>
      <c r="F19" s="143"/>
      <c r="G19" s="143"/>
      <c r="H19" s="143"/>
      <c r="I19" s="143"/>
      <c r="J19" s="143"/>
      <c r="K19" s="143"/>
      <c r="L19" s="143"/>
      <c r="M19" s="143"/>
      <c r="N19" s="143"/>
      <c r="O19" s="143"/>
    </row>
    <row r="20" spans="2:15" s="128" customFormat="1" ht="24" customHeight="1">
      <c r="B20" s="142"/>
      <c r="C20" s="143"/>
      <c r="D20" s="143"/>
      <c r="E20" s="143"/>
      <c r="F20" s="143"/>
      <c r="G20" s="143"/>
      <c r="H20" s="143"/>
      <c r="I20" s="143"/>
      <c r="J20" s="143"/>
      <c r="K20" s="143"/>
      <c r="L20" s="143"/>
      <c r="M20" s="143"/>
      <c r="N20" s="143"/>
      <c r="O20" s="143"/>
    </row>
    <row r="21" ht="24" customHeight="1"/>
    <row r="22" spans="1:15" ht="21" customHeight="1">
      <c r="A22" s="100"/>
      <c r="B22" s="1063" t="s">
        <v>241</v>
      </c>
      <c r="C22" s="1063"/>
      <c r="D22" s="1063"/>
      <c r="E22" s="1063"/>
      <c r="F22" s="1063"/>
      <c r="G22" s="1063"/>
      <c r="H22" s="1063"/>
      <c r="I22" s="1063"/>
      <c r="J22" s="1063"/>
      <c r="K22" s="1063"/>
      <c r="L22" s="1063"/>
      <c r="M22" s="1063"/>
      <c r="N22" s="1063"/>
      <c r="O22" s="1063"/>
    </row>
    <row r="23" spans="1:15" ht="21" customHeight="1">
      <c r="A23" s="100"/>
      <c r="B23" s="122"/>
      <c r="C23" s="100"/>
      <c r="D23" s="100"/>
      <c r="E23" s="100"/>
      <c r="F23" s="100"/>
      <c r="G23" s="100"/>
      <c r="H23" s="100"/>
      <c r="I23" s="100"/>
      <c r="J23" s="100"/>
      <c r="K23" s="100"/>
      <c r="L23" s="100"/>
      <c r="M23" s="100"/>
      <c r="N23" s="100"/>
      <c r="O23" s="101" t="s">
        <v>99</v>
      </c>
    </row>
    <row r="24" spans="1:15" ht="22.5" customHeight="1">
      <c r="A24" s="100"/>
      <c r="B24" s="1064" t="s">
        <v>180</v>
      </c>
      <c r="C24" s="123" t="s">
        <v>170</v>
      </c>
      <c r="D24" s="1066" t="s">
        <v>171</v>
      </c>
      <c r="E24" s="1066"/>
      <c r="F24" s="1066"/>
      <c r="G24" s="1066"/>
      <c r="H24" s="1066"/>
      <c r="I24" s="1066"/>
      <c r="J24" s="1066" t="s">
        <v>172</v>
      </c>
      <c r="K24" s="1066"/>
      <c r="L24" s="1066"/>
      <c r="M24" s="1066" t="s">
        <v>173</v>
      </c>
      <c r="N24" s="1066"/>
      <c r="O24" s="1067"/>
    </row>
    <row r="25" spans="2:15" ht="22.5" customHeight="1">
      <c r="B25" s="1065"/>
      <c r="C25" s="124" t="s">
        <v>174</v>
      </c>
      <c r="D25" s="125" t="s">
        <v>175</v>
      </c>
      <c r="E25" s="125" t="s">
        <v>176</v>
      </c>
      <c r="F25" s="125" t="s">
        <v>177</v>
      </c>
      <c r="G25" s="125" t="s">
        <v>100</v>
      </c>
      <c r="H25" s="125" t="s">
        <v>86</v>
      </c>
      <c r="I25" s="125" t="s">
        <v>87</v>
      </c>
      <c r="J25" s="125" t="s">
        <v>88</v>
      </c>
      <c r="K25" s="125" t="s">
        <v>5</v>
      </c>
      <c r="L25" s="125" t="s">
        <v>6</v>
      </c>
      <c r="M25" s="125" t="s">
        <v>89</v>
      </c>
      <c r="N25" s="125" t="s">
        <v>7</v>
      </c>
      <c r="O25" s="126" t="s">
        <v>8</v>
      </c>
    </row>
    <row r="26" spans="2:15" ht="24" customHeight="1">
      <c r="B26" s="121" t="s">
        <v>492</v>
      </c>
      <c r="C26" s="103">
        <v>4.37</v>
      </c>
      <c r="D26" s="103">
        <v>5.45</v>
      </c>
      <c r="E26" s="103">
        <v>8.4</v>
      </c>
      <c r="F26" s="103">
        <v>9.64</v>
      </c>
      <c r="G26" s="103">
        <v>12.73</v>
      </c>
      <c r="H26" s="103">
        <v>13.44</v>
      </c>
      <c r="I26" s="103">
        <v>14.04</v>
      </c>
      <c r="J26" s="103">
        <v>12.37</v>
      </c>
      <c r="K26" s="103">
        <v>10.79</v>
      </c>
      <c r="L26" s="103">
        <v>10.85</v>
      </c>
      <c r="M26" s="103">
        <v>11.69</v>
      </c>
      <c r="N26" s="103">
        <v>10.77</v>
      </c>
      <c r="O26" s="103">
        <v>12.71</v>
      </c>
    </row>
    <row r="27" spans="2:15" ht="24" customHeight="1">
      <c r="B27" s="666">
        <v>21</v>
      </c>
      <c r="C27" s="103">
        <v>3.55</v>
      </c>
      <c r="D27" s="103">
        <v>4.76</v>
      </c>
      <c r="E27" s="103">
        <v>11.61</v>
      </c>
      <c r="F27" s="103">
        <v>10.57</v>
      </c>
      <c r="G27" s="103">
        <v>10.94</v>
      </c>
      <c r="H27" s="103">
        <v>11.39</v>
      </c>
      <c r="I27" s="103">
        <v>13.46</v>
      </c>
      <c r="J27" s="103">
        <v>10.91</v>
      </c>
      <c r="K27" s="103">
        <v>9.54</v>
      </c>
      <c r="L27" s="103">
        <v>10.07</v>
      </c>
      <c r="M27" s="103">
        <v>9.11</v>
      </c>
      <c r="N27" s="103">
        <v>8.33</v>
      </c>
      <c r="O27" s="103">
        <v>8.81</v>
      </c>
    </row>
    <row r="28" spans="2:15" ht="24" customHeight="1">
      <c r="B28" s="666">
        <v>22</v>
      </c>
      <c r="C28" s="103">
        <v>5.9</v>
      </c>
      <c r="D28" s="103">
        <v>7.68</v>
      </c>
      <c r="E28" s="103">
        <v>7.55</v>
      </c>
      <c r="F28" s="103">
        <v>8.62</v>
      </c>
      <c r="G28" s="103">
        <v>9.54</v>
      </c>
      <c r="H28" s="103">
        <v>11.76</v>
      </c>
      <c r="I28" s="103">
        <v>12.14</v>
      </c>
      <c r="J28" s="103">
        <v>14.11</v>
      </c>
      <c r="K28" s="103">
        <v>12.71</v>
      </c>
      <c r="L28" s="103">
        <v>12.09</v>
      </c>
      <c r="M28" s="103">
        <v>8.16</v>
      </c>
      <c r="N28" s="103">
        <v>7.34</v>
      </c>
      <c r="O28" s="103">
        <v>6.62</v>
      </c>
    </row>
    <row r="29" spans="2:15" ht="24" customHeight="1">
      <c r="B29" s="666">
        <v>23</v>
      </c>
      <c r="C29" s="105" t="s">
        <v>48</v>
      </c>
      <c r="D29" s="105" t="s">
        <v>48</v>
      </c>
      <c r="E29" s="105" t="s">
        <v>48</v>
      </c>
      <c r="F29" s="105" t="s">
        <v>48</v>
      </c>
      <c r="G29" s="105" t="s">
        <v>48</v>
      </c>
      <c r="H29" s="105" t="s">
        <v>48</v>
      </c>
      <c r="I29" s="105" t="s">
        <v>48</v>
      </c>
      <c r="J29" s="105" t="s">
        <v>48</v>
      </c>
      <c r="K29" s="105" t="s">
        <v>48</v>
      </c>
      <c r="L29" s="105" t="s">
        <v>48</v>
      </c>
      <c r="M29" s="105" t="s">
        <v>48</v>
      </c>
      <c r="N29" s="105" t="s">
        <v>48</v>
      </c>
      <c r="O29" s="105" t="s">
        <v>48</v>
      </c>
    </row>
    <row r="30" spans="2:15" ht="24" customHeight="1">
      <c r="B30" s="666">
        <v>24</v>
      </c>
      <c r="C30" s="103">
        <v>3.38</v>
      </c>
      <c r="D30" s="103">
        <v>5.62</v>
      </c>
      <c r="E30" s="103">
        <v>6.95</v>
      </c>
      <c r="F30" s="103">
        <v>8.28</v>
      </c>
      <c r="G30" s="103">
        <v>11.69</v>
      </c>
      <c r="H30" s="103">
        <v>11.96</v>
      </c>
      <c r="I30" s="103">
        <v>12.65</v>
      </c>
      <c r="J30" s="103">
        <v>11.45</v>
      </c>
      <c r="K30" s="103">
        <v>9.55</v>
      </c>
      <c r="L30" s="103">
        <v>9.82</v>
      </c>
      <c r="M30" s="103">
        <v>9.48</v>
      </c>
      <c r="N30" s="103">
        <v>12.25</v>
      </c>
      <c r="O30" s="103">
        <v>8.99</v>
      </c>
    </row>
    <row r="31" ht="24" customHeight="1">
      <c r="B31" s="666"/>
    </row>
    <row r="32" spans="2:15" ht="24" customHeight="1">
      <c r="B32" s="666">
        <v>25</v>
      </c>
      <c r="C32" s="104">
        <v>5.35</v>
      </c>
      <c r="D32" s="103">
        <v>5.72</v>
      </c>
      <c r="E32" s="103">
        <v>7.21</v>
      </c>
      <c r="F32" s="103">
        <v>10.09</v>
      </c>
      <c r="G32" s="103">
        <v>10.87</v>
      </c>
      <c r="H32" s="103">
        <v>12.53</v>
      </c>
      <c r="I32" s="103">
        <v>9.16</v>
      </c>
      <c r="J32" s="103">
        <v>11.48</v>
      </c>
      <c r="K32" s="103">
        <v>9.79</v>
      </c>
      <c r="L32" s="103">
        <v>9.27</v>
      </c>
      <c r="M32" s="103">
        <v>8.54</v>
      </c>
      <c r="N32" s="103">
        <v>11.15</v>
      </c>
      <c r="O32" s="103">
        <v>9.44</v>
      </c>
    </row>
    <row r="33" spans="2:15" ht="24" customHeight="1">
      <c r="B33" s="666">
        <v>26</v>
      </c>
      <c r="C33" s="104">
        <v>3.92</v>
      </c>
      <c r="D33" s="103">
        <v>7.27</v>
      </c>
      <c r="E33" s="103">
        <v>9.34</v>
      </c>
      <c r="F33" s="103">
        <v>10.71</v>
      </c>
      <c r="G33" s="103">
        <v>10.75</v>
      </c>
      <c r="H33" s="103">
        <v>16.1</v>
      </c>
      <c r="I33" s="103">
        <v>9.73</v>
      </c>
      <c r="J33" s="103">
        <v>11.47</v>
      </c>
      <c r="K33" s="103">
        <v>9.15</v>
      </c>
      <c r="L33" s="103">
        <v>10.5</v>
      </c>
      <c r="M33" s="103">
        <v>10.91</v>
      </c>
      <c r="N33" s="103">
        <v>11.21</v>
      </c>
      <c r="O33" s="103">
        <v>9.2</v>
      </c>
    </row>
    <row r="34" spans="2:15" ht="24" customHeight="1">
      <c r="B34" s="666">
        <v>27</v>
      </c>
      <c r="C34" s="104">
        <v>7.36172568427696</v>
      </c>
      <c r="D34" s="103">
        <v>4.1868433975046</v>
      </c>
      <c r="E34" s="103">
        <v>6.36974021865223</v>
      </c>
      <c r="F34" s="103">
        <v>10.3868024332187</v>
      </c>
      <c r="G34" s="103">
        <v>8.06297449341854</v>
      </c>
      <c r="H34" s="103">
        <v>8.66512289733179</v>
      </c>
      <c r="I34" s="103">
        <v>11.7276027647626</v>
      </c>
      <c r="J34" s="103">
        <v>10.7003191965952</v>
      </c>
      <c r="K34" s="103">
        <v>11.1289600797206</v>
      </c>
      <c r="L34" s="103">
        <v>8.35807997923099</v>
      </c>
      <c r="M34" s="103">
        <v>9.89568063273446</v>
      </c>
      <c r="N34" s="103">
        <v>6.76632748759735</v>
      </c>
      <c r="O34" s="103">
        <v>6.39936533346556</v>
      </c>
    </row>
    <row r="35" spans="2:15" ht="24" customHeight="1">
      <c r="B35" s="666">
        <v>28</v>
      </c>
      <c r="C35" s="104">
        <v>4.47448910617952</v>
      </c>
      <c r="D35" s="103">
        <v>6.15931704762492</v>
      </c>
      <c r="E35" s="103">
        <v>5.52069314865498</v>
      </c>
      <c r="F35" s="103">
        <v>11.3599827200363</v>
      </c>
      <c r="G35" s="103">
        <v>10.6102718130333</v>
      </c>
      <c r="H35" s="103">
        <v>10.5269026093793</v>
      </c>
      <c r="I35" s="103">
        <v>10.3947368421053</v>
      </c>
      <c r="J35" s="103">
        <v>12.3914439974916</v>
      </c>
      <c r="K35" s="103">
        <v>11.268507390642</v>
      </c>
      <c r="L35" s="103">
        <v>9.62287843930027</v>
      </c>
      <c r="M35" s="103">
        <v>9.16916095119184</v>
      </c>
      <c r="N35" s="103">
        <v>8.63105998356615</v>
      </c>
      <c r="O35" s="103">
        <v>8.98911027641656</v>
      </c>
    </row>
    <row r="36" spans="2:15" ht="24" customHeight="1">
      <c r="B36" s="666">
        <v>29</v>
      </c>
      <c r="C36" s="104">
        <v>4.41</v>
      </c>
      <c r="D36" s="103">
        <v>7.86</v>
      </c>
      <c r="E36" s="103">
        <v>8.95</v>
      </c>
      <c r="F36" s="103">
        <v>8.43</v>
      </c>
      <c r="G36" s="103">
        <v>9.25</v>
      </c>
      <c r="H36" s="103">
        <v>10.25</v>
      </c>
      <c r="I36" s="103">
        <v>10.82</v>
      </c>
      <c r="J36" s="103">
        <v>10.12</v>
      </c>
      <c r="K36" s="103">
        <v>7.81</v>
      </c>
      <c r="L36" s="103">
        <v>7.16</v>
      </c>
      <c r="M36" s="103">
        <v>9.66</v>
      </c>
      <c r="N36" s="103">
        <v>9.72</v>
      </c>
      <c r="O36" s="103">
        <v>9.59</v>
      </c>
    </row>
    <row r="37" spans="2:15" s="127" customFormat="1" ht="24" customHeight="1">
      <c r="B37" s="666"/>
      <c r="C37" s="104"/>
      <c r="D37" s="103"/>
      <c r="E37" s="103"/>
      <c r="F37" s="103"/>
      <c r="G37" s="103"/>
      <c r="H37" s="103"/>
      <c r="I37" s="103"/>
      <c r="J37" s="103"/>
      <c r="K37" s="103"/>
      <c r="L37" s="103"/>
      <c r="M37" s="103"/>
      <c r="N37" s="103"/>
      <c r="O37" s="103"/>
    </row>
    <row r="38" spans="2:15" ht="24" customHeight="1">
      <c r="B38" s="667">
        <v>30</v>
      </c>
      <c r="C38" s="144">
        <v>6.21</v>
      </c>
      <c r="D38" s="145">
        <v>6.32</v>
      </c>
      <c r="E38" s="145">
        <v>8.76</v>
      </c>
      <c r="F38" s="145">
        <v>9.38</v>
      </c>
      <c r="G38" s="145">
        <v>5.92</v>
      </c>
      <c r="H38" s="145">
        <v>7.37</v>
      </c>
      <c r="I38" s="145">
        <v>10.02</v>
      </c>
      <c r="J38" s="145">
        <v>10.5</v>
      </c>
      <c r="K38" s="145">
        <v>8.45</v>
      </c>
      <c r="L38" s="145">
        <v>11.1</v>
      </c>
      <c r="M38" s="145">
        <v>9.11</v>
      </c>
      <c r="N38" s="145">
        <v>8.77</v>
      </c>
      <c r="O38" s="145">
        <v>10.98</v>
      </c>
    </row>
    <row r="39" spans="2:15" s="128" customFormat="1" ht="15" customHeight="1">
      <c r="B39" s="142"/>
      <c r="C39" s="143"/>
      <c r="D39" s="143"/>
      <c r="E39" s="143"/>
      <c r="F39" s="143"/>
      <c r="G39" s="143"/>
      <c r="H39" s="143"/>
      <c r="I39" s="143"/>
      <c r="J39" s="143"/>
      <c r="K39" s="143"/>
      <c r="L39" s="143"/>
      <c r="M39" s="143"/>
      <c r="N39" s="143"/>
      <c r="O39" s="143"/>
    </row>
    <row r="40" spans="2:13" ht="20.25" customHeight="1">
      <c r="B40" s="62" t="s">
        <v>250</v>
      </c>
      <c r="C40" s="17"/>
      <c r="E40" s="19"/>
      <c r="F40" s="19"/>
      <c r="G40" s="19"/>
      <c r="H40" s="19"/>
      <c r="I40" s="19"/>
      <c r="J40" s="19"/>
      <c r="K40" s="19"/>
      <c r="L40" s="19"/>
      <c r="M40" s="19"/>
    </row>
    <row r="41" ht="20.25" customHeight="1">
      <c r="B41" s="66" t="s">
        <v>204</v>
      </c>
    </row>
    <row r="42" spans="2:15" ht="41.25" customHeight="1">
      <c r="B42" s="1068" t="s">
        <v>493</v>
      </c>
      <c r="C42" s="1068"/>
      <c r="D42" s="1068"/>
      <c r="E42" s="1068"/>
      <c r="F42" s="1068"/>
      <c r="G42" s="1068"/>
      <c r="H42" s="1068"/>
      <c r="I42" s="1068"/>
      <c r="J42" s="1068"/>
      <c r="K42" s="1068"/>
      <c r="L42" s="1068"/>
      <c r="M42" s="1068"/>
      <c r="N42" s="1068"/>
      <c r="O42" s="1068"/>
    </row>
    <row r="43" ht="15" customHeight="1"/>
    <row r="44" ht="15" customHeight="1"/>
  </sheetData>
  <sheetProtection/>
  <mergeCells count="11">
    <mergeCell ref="B1:O1"/>
    <mergeCell ref="B3:B4"/>
    <mergeCell ref="D3:I3"/>
    <mergeCell ref="J3:L3"/>
    <mergeCell ref="M3:O3"/>
    <mergeCell ref="B22:O22"/>
    <mergeCell ref="B24:B25"/>
    <mergeCell ref="D24:I24"/>
    <mergeCell ref="J24:L24"/>
    <mergeCell ref="M24:O24"/>
    <mergeCell ref="B42:O42"/>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17　－</oddFooter>
  </headerFooter>
</worksheet>
</file>

<file path=xl/worksheets/sheet18.xml><?xml version="1.0" encoding="utf-8"?>
<worksheet xmlns="http://schemas.openxmlformats.org/spreadsheetml/2006/main" xmlns:r="http://schemas.openxmlformats.org/officeDocument/2006/relationships">
  <sheetPr>
    <tabColor rgb="FF7030A0"/>
    <pageSetUpPr fitToPage="1"/>
  </sheetPr>
  <dimension ref="B1:O61"/>
  <sheetViews>
    <sheetView showGridLines="0" zoomScaleSheetLayoutView="96" workbookViewId="0" topLeftCell="A1">
      <pane xSplit="2" ySplit="4" topLeftCell="C50" activePane="bottomRight" state="frozen"/>
      <selection pane="topLeft" activeCell="A1" sqref="A1:D1"/>
      <selection pane="topRight" activeCell="A1" sqref="A1:D1"/>
      <selection pane="bottomLeft" activeCell="A1" sqref="A1:D1"/>
      <selection pane="bottomRight" activeCell="A1" sqref="A1:D1"/>
    </sheetView>
  </sheetViews>
  <sheetFormatPr defaultColWidth="9.00390625" defaultRowHeight="21" customHeight="1"/>
  <cols>
    <col min="1" max="1" width="1.625" style="16" customWidth="1"/>
    <col min="2" max="2" width="11.00390625" style="24" customWidth="1"/>
    <col min="3" max="15" width="7.625" style="16" customWidth="1"/>
    <col min="16" max="16384" width="9.00390625" style="16" customWidth="1"/>
  </cols>
  <sheetData>
    <row r="1" spans="2:15" s="40" customFormat="1" ht="21" customHeight="1">
      <c r="B1" s="1069" t="s">
        <v>244</v>
      </c>
      <c r="C1" s="1069"/>
      <c r="D1" s="1069"/>
      <c r="E1" s="1069"/>
      <c r="F1" s="1069"/>
      <c r="G1" s="1069"/>
      <c r="H1" s="1069"/>
      <c r="I1" s="1069"/>
      <c r="J1" s="1069"/>
      <c r="K1" s="1069"/>
      <c r="L1" s="1069"/>
      <c r="M1" s="1069"/>
      <c r="N1" s="1069"/>
      <c r="O1" s="1069"/>
    </row>
    <row r="2" spans="2:15" ht="21" customHeight="1">
      <c r="B2" s="59"/>
      <c r="O2" s="17" t="s">
        <v>169</v>
      </c>
    </row>
    <row r="3" spans="2:15" ht="20.25" customHeight="1">
      <c r="B3" s="1074" t="s">
        <v>180</v>
      </c>
      <c r="C3" s="18" t="s">
        <v>170</v>
      </c>
      <c r="D3" s="1076" t="s">
        <v>171</v>
      </c>
      <c r="E3" s="1076"/>
      <c r="F3" s="1076"/>
      <c r="G3" s="1076"/>
      <c r="H3" s="1076"/>
      <c r="I3" s="1076"/>
      <c r="J3" s="1076" t="s">
        <v>172</v>
      </c>
      <c r="K3" s="1076"/>
      <c r="L3" s="1076"/>
      <c r="M3" s="1076" t="s">
        <v>173</v>
      </c>
      <c r="N3" s="1076"/>
      <c r="O3" s="1077"/>
    </row>
    <row r="4" spans="2:15" ht="20.25" customHeight="1">
      <c r="B4" s="1075"/>
      <c r="C4" s="25" t="s">
        <v>174</v>
      </c>
      <c r="D4" s="18" t="s">
        <v>175</v>
      </c>
      <c r="E4" s="18" t="s">
        <v>176</v>
      </c>
      <c r="F4" s="18" t="s">
        <v>177</v>
      </c>
      <c r="G4" s="18" t="s">
        <v>100</v>
      </c>
      <c r="H4" s="18" t="s">
        <v>86</v>
      </c>
      <c r="I4" s="18" t="s">
        <v>87</v>
      </c>
      <c r="J4" s="18" t="s">
        <v>88</v>
      </c>
      <c r="K4" s="18" t="s">
        <v>5</v>
      </c>
      <c r="L4" s="18" t="s">
        <v>6</v>
      </c>
      <c r="M4" s="18" t="s">
        <v>89</v>
      </c>
      <c r="N4" s="18" t="s">
        <v>7</v>
      </c>
      <c r="O4" s="113" t="s">
        <v>8</v>
      </c>
    </row>
    <row r="5" spans="2:15" ht="20.25" customHeight="1">
      <c r="B5" s="741" t="s">
        <v>517</v>
      </c>
      <c r="C5" s="746" t="s">
        <v>150</v>
      </c>
      <c r="D5" s="747">
        <v>2.62</v>
      </c>
      <c r="E5" s="747">
        <v>3.13</v>
      </c>
      <c r="F5" s="752">
        <v>4.27</v>
      </c>
      <c r="G5" s="747">
        <v>5.26</v>
      </c>
      <c r="H5" s="747">
        <v>5.86</v>
      </c>
      <c r="I5" s="747">
        <v>6.46</v>
      </c>
      <c r="J5" s="747">
        <v>6.64</v>
      </c>
      <c r="K5" s="747">
        <v>5.63</v>
      </c>
      <c r="L5" s="747">
        <v>4.91</v>
      </c>
      <c r="M5" s="744" t="s">
        <v>150</v>
      </c>
      <c r="N5" s="744" t="s">
        <v>150</v>
      </c>
      <c r="O5" s="744" t="s">
        <v>150</v>
      </c>
    </row>
    <row r="6" spans="2:15" ht="18.75" customHeight="1">
      <c r="B6" s="664">
        <v>53</v>
      </c>
      <c r="C6" s="746" t="s">
        <v>150</v>
      </c>
      <c r="D6" s="743">
        <v>2.69</v>
      </c>
      <c r="E6" s="743">
        <v>3.12</v>
      </c>
      <c r="F6" s="743">
        <v>4.26</v>
      </c>
      <c r="G6" s="743">
        <v>5.56</v>
      </c>
      <c r="H6" s="743">
        <v>6.16</v>
      </c>
      <c r="I6" s="743">
        <v>6.58</v>
      </c>
      <c r="J6" s="743">
        <v>6.89</v>
      </c>
      <c r="K6" s="743">
        <v>6.12</v>
      </c>
      <c r="L6" s="743">
        <v>5.47</v>
      </c>
      <c r="M6" s="744" t="s">
        <v>150</v>
      </c>
      <c r="N6" s="744" t="s">
        <v>150</v>
      </c>
      <c r="O6" s="744" t="s">
        <v>150</v>
      </c>
    </row>
    <row r="7" spans="2:15" ht="18.75" customHeight="1">
      <c r="B7" s="664">
        <v>54</v>
      </c>
      <c r="C7" s="746" t="s">
        <v>150</v>
      </c>
      <c r="D7" s="743">
        <v>2.81</v>
      </c>
      <c r="E7" s="743">
        <v>3.41</v>
      </c>
      <c r="F7" s="743">
        <v>4.9</v>
      </c>
      <c r="G7" s="743">
        <v>5.69</v>
      </c>
      <c r="H7" s="743">
        <v>6.69</v>
      </c>
      <c r="I7" s="743">
        <v>7.29</v>
      </c>
      <c r="J7" s="743">
        <v>7</v>
      </c>
      <c r="K7" s="743">
        <v>6.38</v>
      </c>
      <c r="L7" s="743">
        <v>5.87</v>
      </c>
      <c r="M7" s="744" t="s">
        <v>150</v>
      </c>
      <c r="N7" s="744" t="s">
        <v>150</v>
      </c>
      <c r="O7" s="744" t="s">
        <v>150</v>
      </c>
    </row>
    <row r="8" spans="2:15" ht="18.75" customHeight="1">
      <c r="B8" s="664">
        <v>55</v>
      </c>
      <c r="C8" s="746" t="s">
        <v>150</v>
      </c>
      <c r="D8" s="743">
        <v>2.68</v>
      </c>
      <c r="E8" s="743">
        <v>3.5</v>
      </c>
      <c r="F8" s="743">
        <v>4.96</v>
      </c>
      <c r="G8" s="743">
        <v>5.63</v>
      </c>
      <c r="H8" s="743">
        <v>6.82</v>
      </c>
      <c r="I8" s="743">
        <v>7.35</v>
      </c>
      <c r="J8" s="743">
        <v>7.39</v>
      </c>
      <c r="K8" s="743">
        <v>6.71</v>
      </c>
      <c r="L8" s="743">
        <v>5.91</v>
      </c>
      <c r="M8" s="744" t="s">
        <v>150</v>
      </c>
      <c r="N8" s="744" t="s">
        <v>150</v>
      </c>
      <c r="O8" s="744" t="s">
        <v>150</v>
      </c>
    </row>
    <row r="9" spans="2:15" ht="18.75" customHeight="1">
      <c r="B9" s="665">
        <v>56</v>
      </c>
      <c r="C9" s="746" t="s">
        <v>150</v>
      </c>
      <c r="D9" s="743">
        <v>2.65</v>
      </c>
      <c r="E9" s="743">
        <v>3.25</v>
      </c>
      <c r="F9" s="743">
        <v>4.35</v>
      </c>
      <c r="G9" s="743">
        <v>5.75</v>
      </c>
      <c r="H9" s="743">
        <v>6.77</v>
      </c>
      <c r="I9" s="743">
        <v>7.01</v>
      </c>
      <c r="J9" s="743">
        <v>7.02</v>
      </c>
      <c r="K9" s="743">
        <v>6.53</v>
      </c>
      <c r="L9" s="743">
        <v>5.84</v>
      </c>
      <c r="M9" s="744" t="s">
        <v>150</v>
      </c>
      <c r="N9" s="744" t="s">
        <v>150</v>
      </c>
      <c r="O9" s="744" t="s">
        <v>150</v>
      </c>
    </row>
    <row r="10" spans="2:15" ht="18.75" customHeight="1">
      <c r="B10" s="665"/>
      <c r="C10" s="746"/>
      <c r="D10" s="743"/>
      <c r="E10" s="743"/>
      <c r="F10" s="743"/>
      <c r="G10" s="743"/>
      <c r="H10" s="743"/>
      <c r="I10" s="743"/>
      <c r="J10" s="743"/>
      <c r="K10" s="743"/>
      <c r="L10" s="743"/>
      <c r="M10" s="744"/>
      <c r="N10" s="744"/>
      <c r="O10" s="744"/>
    </row>
    <row r="11" spans="2:15" ht="18.75" customHeight="1">
      <c r="B11" s="665">
        <v>57</v>
      </c>
      <c r="C11" s="746" t="s">
        <v>150</v>
      </c>
      <c r="D11" s="743">
        <v>2.87</v>
      </c>
      <c r="E11" s="743">
        <v>3.21</v>
      </c>
      <c r="F11" s="743">
        <v>4.46</v>
      </c>
      <c r="G11" s="743">
        <v>5.87</v>
      </c>
      <c r="H11" s="743">
        <v>6.53</v>
      </c>
      <c r="I11" s="743">
        <v>7.05</v>
      </c>
      <c r="J11" s="743">
        <v>7.27</v>
      </c>
      <c r="K11" s="743">
        <v>6.5</v>
      </c>
      <c r="L11" s="743">
        <v>6.07</v>
      </c>
      <c r="M11" s="744" t="s">
        <v>150</v>
      </c>
      <c r="N11" s="744" t="s">
        <v>150</v>
      </c>
      <c r="O11" s="744" t="s">
        <v>150</v>
      </c>
    </row>
    <row r="12" spans="2:15" ht="18.75" customHeight="1">
      <c r="B12" s="665">
        <v>58</v>
      </c>
      <c r="C12" s="746" t="s">
        <v>150</v>
      </c>
      <c r="D12" s="743">
        <v>2.83</v>
      </c>
      <c r="E12" s="743">
        <v>3.52</v>
      </c>
      <c r="F12" s="743">
        <v>4.88</v>
      </c>
      <c r="G12" s="743">
        <v>6.13</v>
      </c>
      <c r="H12" s="743">
        <v>6.71</v>
      </c>
      <c r="I12" s="743">
        <v>7.47</v>
      </c>
      <c r="J12" s="743">
        <v>7.72</v>
      </c>
      <c r="K12" s="743">
        <v>6.88</v>
      </c>
      <c r="L12" s="743">
        <v>6.47</v>
      </c>
      <c r="M12" s="744" t="s">
        <v>150</v>
      </c>
      <c r="N12" s="744" t="s">
        <v>150</v>
      </c>
      <c r="O12" s="744" t="s">
        <v>150</v>
      </c>
    </row>
    <row r="13" spans="2:15" ht="18.75" customHeight="1">
      <c r="B13" s="665">
        <v>59</v>
      </c>
      <c r="C13" s="746" t="s">
        <v>150</v>
      </c>
      <c r="D13" s="743">
        <v>3</v>
      </c>
      <c r="E13" s="743">
        <v>3.39</v>
      </c>
      <c r="F13" s="743">
        <v>4.71</v>
      </c>
      <c r="G13" s="743">
        <v>5.97</v>
      </c>
      <c r="H13" s="743">
        <v>6.84</v>
      </c>
      <c r="I13" s="743">
        <v>7.07</v>
      </c>
      <c r="J13" s="743">
        <v>7.32</v>
      </c>
      <c r="K13" s="743">
        <v>6.79</v>
      </c>
      <c r="L13" s="743">
        <v>6.37</v>
      </c>
      <c r="M13" s="744" t="s">
        <v>150</v>
      </c>
      <c r="N13" s="744" t="s">
        <v>150</v>
      </c>
      <c r="O13" s="744" t="s">
        <v>150</v>
      </c>
    </row>
    <row r="14" spans="2:15" ht="18.75" customHeight="1">
      <c r="B14" s="665">
        <v>60</v>
      </c>
      <c r="C14" s="746" t="s">
        <v>150</v>
      </c>
      <c r="D14" s="743">
        <v>3.12</v>
      </c>
      <c r="E14" s="743">
        <v>3.83</v>
      </c>
      <c r="F14" s="743">
        <v>4.95</v>
      </c>
      <c r="G14" s="743">
        <v>6.2</v>
      </c>
      <c r="H14" s="743">
        <v>7.27</v>
      </c>
      <c r="I14" s="743">
        <v>7.39</v>
      </c>
      <c r="J14" s="743">
        <v>7.68</v>
      </c>
      <c r="K14" s="743">
        <v>7.05</v>
      </c>
      <c r="L14" s="743">
        <v>6.61</v>
      </c>
      <c r="M14" s="744" t="s">
        <v>150</v>
      </c>
      <c r="N14" s="744" t="s">
        <v>150</v>
      </c>
      <c r="O14" s="744" t="s">
        <v>150</v>
      </c>
    </row>
    <row r="15" spans="2:15" ht="18.75" customHeight="1">
      <c r="B15" s="665">
        <v>31</v>
      </c>
      <c r="C15" s="746" t="s">
        <v>150</v>
      </c>
      <c r="D15" s="743">
        <v>3.36</v>
      </c>
      <c r="E15" s="743">
        <v>3.85</v>
      </c>
      <c r="F15" s="743">
        <v>5.26</v>
      </c>
      <c r="G15" s="743">
        <v>6.53</v>
      </c>
      <c r="H15" s="743">
        <v>7.35</v>
      </c>
      <c r="I15" s="743">
        <v>7.78</v>
      </c>
      <c r="J15" s="743">
        <v>7.81</v>
      </c>
      <c r="K15" s="743">
        <v>7.05</v>
      </c>
      <c r="L15" s="743">
        <v>6.59</v>
      </c>
      <c r="M15" s="744" t="s">
        <v>150</v>
      </c>
      <c r="N15" s="744" t="s">
        <v>150</v>
      </c>
      <c r="O15" s="744" t="s">
        <v>150</v>
      </c>
    </row>
    <row r="16" spans="2:15" ht="18.75" customHeight="1">
      <c r="B16" s="665"/>
      <c r="C16" s="746"/>
      <c r="D16" s="743"/>
      <c r="E16" s="743"/>
      <c r="F16" s="743"/>
      <c r="G16" s="743"/>
      <c r="H16" s="743"/>
      <c r="I16" s="743"/>
      <c r="J16" s="743"/>
      <c r="K16" s="743"/>
      <c r="L16" s="743"/>
      <c r="M16" s="744"/>
      <c r="N16" s="744"/>
      <c r="O16" s="744"/>
    </row>
    <row r="17" spans="2:15" ht="18.75" customHeight="1">
      <c r="B17" s="665">
        <v>32</v>
      </c>
      <c r="C17" s="746" t="s">
        <v>150</v>
      </c>
      <c r="D17" s="743">
        <v>3.33</v>
      </c>
      <c r="E17" s="743">
        <v>4.22</v>
      </c>
      <c r="F17" s="743">
        <v>5.66</v>
      </c>
      <c r="G17" s="743">
        <v>6.87</v>
      </c>
      <c r="H17" s="743">
        <v>7.76</v>
      </c>
      <c r="I17" s="743">
        <v>8.05</v>
      </c>
      <c r="J17" s="743">
        <v>8.08</v>
      </c>
      <c r="K17" s="743">
        <v>7.38</v>
      </c>
      <c r="L17" s="743">
        <v>6.81</v>
      </c>
      <c r="M17" s="744" t="s">
        <v>150</v>
      </c>
      <c r="N17" s="744" t="s">
        <v>150</v>
      </c>
      <c r="O17" s="744" t="s">
        <v>150</v>
      </c>
    </row>
    <row r="18" spans="2:15" ht="18.75" customHeight="1">
      <c r="B18" s="665">
        <v>63</v>
      </c>
      <c r="C18" s="746" t="s">
        <v>150</v>
      </c>
      <c r="D18" s="743">
        <v>3.65</v>
      </c>
      <c r="E18" s="743">
        <v>4.3</v>
      </c>
      <c r="F18" s="743">
        <v>5.73</v>
      </c>
      <c r="G18" s="743">
        <v>6.82</v>
      </c>
      <c r="H18" s="743">
        <v>7.82</v>
      </c>
      <c r="I18" s="743">
        <v>8.31</v>
      </c>
      <c r="J18" s="743">
        <v>8.44</v>
      </c>
      <c r="K18" s="743">
        <v>7.52</v>
      </c>
      <c r="L18" s="743">
        <v>7.05</v>
      </c>
      <c r="M18" s="744" t="s">
        <v>150</v>
      </c>
      <c r="N18" s="744" t="s">
        <v>150</v>
      </c>
      <c r="O18" s="744" t="s">
        <v>150</v>
      </c>
    </row>
    <row r="19" spans="2:15" ht="18.75" customHeight="1">
      <c r="B19" s="68" t="s">
        <v>494</v>
      </c>
      <c r="C19" s="742" t="s">
        <v>150</v>
      </c>
      <c r="D19" s="743">
        <v>3.86</v>
      </c>
      <c r="E19" s="743">
        <v>4.6</v>
      </c>
      <c r="F19" s="743">
        <v>5.87</v>
      </c>
      <c r="G19" s="743">
        <v>7.25</v>
      </c>
      <c r="H19" s="743">
        <v>8.16</v>
      </c>
      <c r="I19" s="743">
        <v>8.44</v>
      </c>
      <c r="J19" s="743">
        <v>8.51</v>
      </c>
      <c r="K19" s="743">
        <v>7.89</v>
      </c>
      <c r="L19" s="743">
        <v>7.41</v>
      </c>
      <c r="M19" s="744" t="s">
        <v>150</v>
      </c>
      <c r="N19" s="744" t="s">
        <v>150</v>
      </c>
      <c r="O19" s="744" t="s">
        <v>150</v>
      </c>
    </row>
    <row r="20" spans="2:15" ht="18.75" customHeight="1">
      <c r="B20" s="661">
        <v>2</v>
      </c>
      <c r="C20" s="746" t="s">
        <v>150</v>
      </c>
      <c r="D20" s="743">
        <v>4.15</v>
      </c>
      <c r="E20" s="743">
        <v>4.54</v>
      </c>
      <c r="F20" s="743">
        <v>6.36</v>
      </c>
      <c r="G20" s="743">
        <v>7.54</v>
      </c>
      <c r="H20" s="743">
        <v>8.18</v>
      </c>
      <c r="I20" s="743">
        <v>8.52</v>
      </c>
      <c r="J20" s="743">
        <v>9</v>
      </c>
      <c r="K20" s="743">
        <v>8.22</v>
      </c>
      <c r="L20" s="743">
        <v>7.73</v>
      </c>
      <c r="M20" s="744" t="s">
        <v>150</v>
      </c>
      <c r="N20" s="744" t="s">
        <v>150</v>
      </c>
      <c r="O20" s="744" t="s">
        <v>150</v>
      </c>
    </row>
    <row r="21" spans="2:15" ht="18.75" customHeight="1">
      <c r="B21" s="661">
        <v>3</v>
      </c>
      <c r="C21" s="746" t="s">
        <v>150</v>
      </c>
      <c r="D21" s="743">
        <v>3.87</v>
      </c>
      <c r="E21" s="743">
        <v>4.73</v>
      </c>
      <c r="F21" s="743">
        <v>6.19</v>
      </c>
      <c r="G21" s="743">
        <v>7.55</v>
      </c>
      <c r="H21" s="743">
        <v>8.38</v>
      </c>
      <c r="I21" s="743">
        <v>8.81</v>
      </c>
      <c r="J21" s="743">
        <v>9.29</v>
      </c>
      <c r="K21" s="743">
        <v>8.36</v>
      </c>
      <c r="L21" s="743">
        <v>7.71</v>
      </c>
      <c r="M21" s="744" t="s">
        <v>150</v>
      </c>
      <c r="N21" s="744" t="s">
        <v>150</v>
      </c>
      <c r="O21" s="744" t="s">
        <v>150</v>
      </c>
    </row>
    <row r="22" spans="2:15" ht="18.75" customHeight="1">
      <c r="B22" s="661"/>
      <c r="C22" s="746"/>
      <c r="D22" s="743"/>
      <c r="E22" s="743"/>
      <c r="F22" s="743"/>
      <c r="G22" s="743"/>
      <c r="H22" s="743"/>
      <c r="I22" s="743"/>
      <c r="J22" s="743"/>
      <c r="K22" s="743"/>
      <c r="L22" s="743"/>
      <c r="M22" s="744"/>
      <c r="N22" s="744"/>
      <c r="O22" s="744"/>
    </row>
    <row r="23" spans="2:15" ht="18.75" customHeight="1">
      <c r="B23" s="661">
        <v>4</v>
      </c>
      <c r="C23" s="746" t="s">
        <v>150</v>
      </c>
      <c r="D23" s="743">
        <v>4.18</v>
      </c>
      <c r="E23" s="743">
        <v>4.7</v>
      </c>
      <c r="F23" s="743">
        <v>6.53</v>
      </c>
      <c r="G23" s="743">
        <v>7.96</v>
      </c>
      <c r="H23" s="743">
        <v>8.78</v>
      </c>
      <c r="I23" s="743">
        <v>8.85</v>
      </c>
      <c r="J23" s="743">
        <v>9.24</v>
      </c>
      <c r="K23" s="743">
        <v>8.48</v>
      </c>
      <c r="L23" s="743">
        <v>7.95</v>
      </c>
      <c r="M23" s="744" t="s">
        <v>150</v>
      </c>
      <c r="N23" s="744" t="s">
        <v>150</v>
      </c>
      <c r="O23" s="744" t="s">
        <v>150</v>
      </c>
    </row>
    <row r="24" spans="2:15" ht="18.75" customHeight="1">
      <c r="B24" s="661">
        <v>5</v>
      </c>
      <c r="C24" s="746" t="s">
        <v>150</v>
      </c>
      <c r="D24" s="743">
        <v>4.25</v>
      </c>
      <c r="E24" s="743">
        <v>4.99</v>
      </c>
      <c r="F24" s="743">
        <v>6.52</v>
      </c>
      <c r="G24" s="743">
        <v>7.82</v>
      </c>
      <c r="H24" s="743">
        <v>9.11</v>
      </c>
      <c r="I24" s="743">
        <v>9.3</v>
      </c>
      <c r="J24" s="743">
        <v>9.08</v>
      </c>
      <c r="K24" s="743">
        <v>8.4</v>
      </c>
      <c r="L24" s="743">
        <v>7.92</v>
      </c>
      <c r="M24" s="744" t="s">
        <v>150</v>
      </c>
      <c r="N24" s="744" t="s">
        <v>150</v>
      </c>
      <c r="O24" s="744" t="s">
        <v>150</v>
      </c>
    </row>
    <row r="25" spans="2:15" ht="18.75" customHeight="1">
      <c r="B25" s="661">
        <v>6</v>
      </c>
      <c r="C25" s="746" t="s">
        <v>150</v>
      </c>
      <c r="D25" s="743">
        <v>4.27</v>
      </c>
      <c r="E25" s="743">
        <v>5.11</v>
      </c>
      <c r="F25" s="743">
        <v>6.46</v>
      </c>
      <c r="G25" s="743">
        <v>8.08</v>
      </c>
      <c r="H25" s="743">
        <v>8.62</v>
      </c>
      <c r="I25" s="743">
        <v>9.35</v>
      </c>
      <c r="J25" s="743">
        <v>9.28</v>
      </c>
      <c r="K25" s="743">
        <v>8.26</v>
      </c>
      <c r="L25" s="743">
        <v>7.81</v>
      </c>
      <c r="M25" s="744" t="s">
        <v>150</v>
      </c>
      <c r="N25" s="744" t="s">
        <v>150</v>
      </c>
      <c r="O25" s="744" t="s">
        <v>150</v>
      </c>
    </row>
    <row r="26" spans="2:15" ht="18.75" customHeight="1">
      <c r="B26" s="661">
        <v>7</v>
      </c>
      <c r="C26" s="746" t="s">
        <v>150</v>
      </c>
      <c r="D26" s="743">
        <v>4.45</v>
      </c>
      <c r="E26" s="743">
        <v>5.37</v>
      </c>
      <c r="F26" s="743">
        <v>7.09</v>
      </c>
      <c r="G26" s="743">
        <v>8.26</v>
      </c>
      <c r="H26" s="743">
        <v>8.81</v>
      </c>
      <c r="I26" s="743">
        <v>9.32</v>
      </c>
      <c r="J26" s="743">
        <v>9.72</v>
      </c>
      <c r="K26" s="743">
        <v>8.77</v>
      </c>
      <c r="L26" s="743">
        <v>8.01</v>
      </c>
      <c r="M26" s="744" t="s">
        <v>150</v>
      </c>
      <c r="N26" s="744" t="s">
        <v>150</v>
      </c>
      <c r="O26" s="744" t="s">
        <v>150</v>
      </c>
    </row>
    <row r="27" spans="2:15" ht="18.75" customHeight="1">
      <c r="B27" s="661">
        <v>8</v>
      </c>
      <c r="C27" s="746" t="s">
        <v>150</v>
      </c>
      <c r="D27" s="743">
        <v>4.63</v>
      </c>
      <c r="E27" s="743">
        <v>5.37</v>
      </c>
      <c r="F27" s="743">
        <v>7.09</v>
      </c>
      <c r="G27" s="743">
        <v>8.97</v>
      </c>
      <c r="H27" s="743">
        <v>9.34</v>
      </c>
      <c r="I27" s="743">
        <v>9.77</v>
      </c>
      <c r="J27" s="743">
        <v>10.06</v>
      </c>
      <c r="K27" s="743">
        <v>8.83</v>
      </c>
      <c r="L27" s="743">
        <v>8.04</v>
      </c>
      <c r="M27" s="744" t="s">
        <v>150</v>
      </c>
      <c r="N27" s="744" t="s">
        <v>150</v>
      </c>
      <c r="O27" s="744" t="s">
        <v>150</v>
      </c>
    </row>
    <row r="28" spans="2:15" ht="18.75" customHeight="1">
      <c r="B28" s="661"/>
      <c r="C28" s="746"/>
      <c r="D28" s="743"/>
      <c r="E28" s="743"/>
      <c r="F28" s="743"/>
      <c r="G28" s="743"/>
      <c r="H28" s="743"/>
      <c r="I28" s="743"/>
      <c r="J28" s="743"/>
      <c r="K28" s="743"/>
      <c r="L28" s="743"/>
      <c r="M28" s="744"/>
      <c r="N28" s="744"/>
      <c r="O28" s="744"/>
    </row>
    <row r="29" spans="2:15" ht="18.75" customHeight="1">
      <c r="B29" s="661">
        <v>9</v>
      </c>
      <c r="C29" s="746" t="s">
        <v>150</v>
      </c>
      <c r="D29" s="743">
        <v>4.81</v>
      </c>
      <c r="E29" s="743">
        <v>5.59</v>
      </c>
      <c r="F29" s="743">
        <v>7.43</v>
      </c>
      <c r="G29" s="743">
        <v>8.88</v>
      </c>
      <c r="H29" s="743">
        <v>9.77</v>
      </c>
      <c r="I29" s="743">
        <v>10.06</v>
      </c>
      <c r="J29" s="743">
        <v>10.25</v>
      </c>
      <c r="K29" s="743">
        <v>8.94</v>
      </c>
      <c r="L29" s="743">
        <v>8.36</v>
      </c>
      <c r="M29" s="744" t="s">
        <v>150</v>
      </c>
      <c r="N29" s="744" t="s">
        <v>150</v>
      </c>
      <c r="O29" s="744" t="s">
        <v>150</v>
      </c>
    </row>
    <row r="30" spans="2:15" ht="18.75" customHeight="1">
      <c r="B30" s="661">
        <v>10</v>
      </c>
      <c r="C30" s="746" t="s">
        <v>150</v>
      </c>
      <c r="D30" s="743">
        <v>4.84</v>
      </c>
      <c r="E30" s="743">
        <v>5.89</v>
      </c>
      <c r="F30" s="743">
        <v>7.42</v>
      </c>
      <c r="G30" s="743">
        <v>8.81</v>
      </c>
      <c r="H30" s="743">
        <v>9.85</v>
      </c>
      <c r="I30" s="743">
        <v>10.07</v>
      </c>
      <c r="J30" s="743">
        <v>10.16</v>
      </c>
      <c r="K30" s="743">
        <v>9.29</v>
      </c>
      <c r="L30" s="743">
        <v>8.48</v>
      </c>
      <c r="M30" s="744" t="s">
        <v>150</v>
      </c>
      <c r="N30" s="744" t="s">
        <v>150</v>
      </c>
      <c r="O30" s="744" t="s">
        <v>150</v>
      </c>
    </row>
    <row r="31" spans="2:15" ht="18.75" customHeight="1">
      <c r="B31" s="661">
        <v>11</v>
      </c>
      <c r="C31" s="746" t="s">
        <v>150</v>
      </c>
      <c r="D31" s="743">
        <v>4.74</v>
      </c>
      <c r="E31" s="743">
        <v>5.84</v>
      </c>
      <c r="F31" s="743">
        <v>7.62</v>
      </c>
      <c r="G31" s="743">
        <v>9.22</v>
      </c>
      <c r="H31" s="743">
        <v>9.86</v>
      </c>
      <c r="I31" s="743">
        <v>10.42</v>
      </c>
      <c r="J31" s="743">
        <v>10.37</v>
      </c>
      <c r="K31" s="743">
        <v>9.28</v>
      </c>
      <c r="L31" s="743">
        <v>8.86</v>
      </c>
      <c r="M31" s="744" t="s">
        <v>150</v>
      </c>
      <c r="N31" s="744" t="s">
        <v>150</v>
      </c>
      <c r="O31" s="744" t="s">
        <v>150</v>
      </c>
    </row>
    <row r="32" spans="2:15" ht="18.75" customHeight="1">
      <c r="B32" s="661">
        <v>12</v>
      </c>
      <c r="C32" s="746" t="s">
        <v>150</v>
      </c>
      <c r="D32" s="743">
        <v>4.81</v>
      </c>
      <c r="E32" s="743">
        <v>5.66</v>
      </c>
      <c r="F32" s="743">
        <v>7.68</v>
      </c>
      <c r="G32" s="743">
        <v>9.17</v>
      </c>
      <c r="H32" s="743">
        <v>9.95</v>
      </c>
      <c r="I32" s="743">
        <v>10.51</v>
      </c>
      <c r="J32" s="743">
        <v>10.68</v>
      </c>
      <c r="K32" s="743">
        <v>9.57</v>
      </c>
      <c r="L32" s="743">
        <v>8.61</v>
      </c>
      <c r="M32" s="744" t="s">
        <v>150</v>
      </c>
      <c r="N32" s="744" t="s">
        <v>150</v>
      </c>
      <c r="O32" s="744" t="s">
        <v>150</v>
      </c>
    </row>
    <row r="33" spans="2:15" ht="18.75" customHeight="1">
      <c r="B33" s="661">
        <v>13</v>
      </c>
      <c r="C33" s="746" t="s">
        <v>150</v>
      </c>
      <c r="D33" s="743">
        <v>4.75</v>
      </c>
      <c r="E33" s="743">
        <v>5.47</v>
      </c>
      <c r="F33" s="743">
        <v>7.76</v>
      </c>
      <c r="G33" s="743">
        <v>9.33</v>
      </c>
      <c r="H33" s="743">
        <v>9.99</v>
      </c>
      <c r="I33" s="743">
        <v>10.61</v>
      </c>
      <c r="J33" s="743">
        <v>11.03</v>
      </c>
      <c r="K33" s="743">
        <v>9.73</v>
      </c>
      <c r="L33" s="743">
        <v>8.85</v>
      </c>
      <c r="M33" s="744" t="s">
        <v>150</v>
      </c>
      <c r="N33" s="744" t="s">
        <v>150</v>
      </c>
      <c r="O33" s="744" t="s">
        <v>150</v>
      </c>
    </row>
    <row r="34" spans="2:15" ht="18.75" customHeight="1">
      <c r="B34" s="661"/>
      <c r="C34" s="748"/>
      <c r="D34" s="743"/>
      <c r="E34" s="743"/>
      <c r="F34" s="743"/>
      <c r="G34" s="743"/>
      <c r="H34" s="743"/>
      <c r="I34" s="743"/>
      <c r="J34" s="743"/>
      <c r="K34" s="743"/>
      <c r="L34" s="743"/>
      <c r="M34" s="744"/>
      <c r="N34" s="744"/>
      <c r="O34" s="744"/>
    </row>
    <row r="35" spans="2:15" ht="18.75" customHeight="1">
      <c r="B35" s="661">
        <v>14</v>
      </c>
      <c r="C35" s="748" t="s">
        <v>150</v>
      </c>
      <c r="D35" s="743">
        <v>4.72</v>
      </c>
      <c r="E35" s="743">
        <v>5.72</v>
      </c>
      <c r="F35" s="743">
        <v>7.63</v>
      </c>
      <c r="G35" s="743">
        <v>8.9</v>
      </c>
      <c r="H35" s="743">
        <v>10.06</v>
      </c>
      <c r="I35" s="743">
        <v>10.89</v>
      </c>
      <c r="J35" s="743">
        <v>11.02</v>
      </c>
      <c r="K35" s="743">
        <v>9.79</v>
      </c>
      <c r="L35" s="743">
        <v>9.25</v>
      </c>
      <c r="M35" s="744" t="s">
        <v>150</v>
      </c>
      <c r="N35" s="744" t="s">
        <v>150</v>
      </c>
      <c r="O35" s="744" t="s">
        <v>150</v>
      </c>
    </row>
    <row r="36" spans="2:15" ht="18.75" customHeight="1">
      <c r="B36" s="661">
        <v>15</v>
      </c>
      <c r="C36" s="748" t="s">
        <v>150</v>
      </c>
      <c r="D36" s="743">
        <v>4.64</v>
      </c>
      <c r="E36" s="743">
        <v>5.58</v>
      </c>
      <c r="F36" s="743">
        <v>7.87</v>
      </c>
      <c r="G36" s="743">
        <v>9</v>
      </c>
      <c r="H36" s="743">
        <v>10.11</v>
      </c>
      <c r="I36" s="743">
        <v>10.75</v>
      </c>
      <c r="J36" s="743">
        <v>10.76</v>
      </c>
      <c r="K36" s="743">
        <v>9.64</v>
      </c>
      <c r="L36" s="743">
        <v>8.79</v>
      </c>
      <c r="M36" s="744" t="s">
        <v>150</v>
      </c>
      <c r="N36" s="744" t="s">
        <v>150</v>
      </c>
      <c r="O36" s="744" t="s">
        <v>150</v>
      </c>
    </row>
    <row r="37" spans="2:15" ht="18.75" customHeight="1">
      <c r="B37" s="661">
        <v>16</v>
      </c>
      <c r="C37" s="748" t="s">
        <v>150</v>
      </c>
      <c r="D37" s="743">
        <v>4.48</v>
      </c>
      <c r="E37" s="743">
        <v>5.6</v>
      </c>
      <c r="F37" s="743">
        <v>7.64</v>
      </c>
      <c r="G37" s="743">
        <v>9.15</v>
      </c>
      <c r="H37" s="743">
        <v>9.95</v>
      </c>
      <c r="I37" s="743">
        <v>10.24</v>
      </c>
      <c r="J37" s="743">
        <v>10.44</v>
      </c>
      <c r="K37" s="743">
        <v>9.51</v>
      </c>
      <c r="L37" s="743">
        <v>8.83</v>
      </c>
      <c r="M37" s="744" t="s">
        <v>150</v>
      </c>
      <c r="N37" s="744" t="s">
        <v>150</v>
      </c>
      <c r="O37" s="744" t="s">
        <v>150</v>
      </c>
    </row>
    <row r="38" spans="2:15" ht="18.75" customHeight="1">
      <c r="B38" s="661">
        <v>17</v>
      </c>
      <c r="C38" s="748" t="s">
        <v>150</v>
      </c>
      <c r="D38" s="743">
        <v>4.68</v>
      </c>
      <c r="E38" s="743">
        <v>5.52</v>
      </c>
      <c r="F38" s="743">
        <v>7.36</v>
      </c>
      <c r="G38" s="743">
        <v>8.83</v>
      </c>
      <c r="H38" s="743">
        <v>9.48</v>
      </c>
      <c r="I38" s="743">
        <v>10.23</v>
      </c>
      <c r="J38" s="743">
        <v>10.42</v>
      </c>
      <c r="K38" s="743">
        <v>9.25</v>
      </c>
      <c r="L38" s="743">
        <v>8.64</v>
      </c>
      <c r="M38" s="744" t="s">
        <v>150</v>
      </c>
      <c r="N38" s="744" t="s">
        <v>150</v>
      </c>
      <c r="O38" s="744" t="s">
        <v>150</v>
      </c>
    </row>
    <row r="39" spans="2:15" s="157" customFormat="1" ht="18.75" customHeight="1">
      <c r="B39" s="1078">
        <v>18</v>
      </c>
      <c r="C39" s="753" t="s">
        <v>259</v>
      </c>
      <c r="D39" s="753">
        <v>4.76</v>
      </c>
      <c r="E39" s="753">
        <v>5.24</v>
      </c>
      <c r="F39" s="753">
        <v>7.18</v>
      </c>
      <c r="G39" s="753">
        <v>8.34</v>
      </c>
      <c r="H39" s="753">
        <v>9.46</v>
      </c>
      <c r="I39" s="753">
        <v>9.85</v>
      </c>
      <c r="J39" s="753">
        <v>10.26</v>
      </c>
      <c r="K39" s="753">
        <v>9.16</v>
      </c>
      <c r="L39" s="753">
        <v>8.78</v>
      </c>
      <c r="M39" s="753">
        <v>9.63</v>
      </c>
      <c r="N39" s="753">
        <v>8.41</v>
      </c>
      <c r="O39" s="753" t="s">
        <v>213</v>
      </c>
    </row>
    <row r="40" spans="2:15" ht="14.25" customHeight="1">
      <c r="B40" s="1078"/>
      <c r="C40" s="745">
        <v>2.78</v>
      </c>
      <c r="D40" s="745">
        <v>5.34</v>
      </c>
      <c r="E40" s="745">
        <v>6.03</v>
      </c>
      <c r="F40" s="745">
        <v>8.03</v>
      </c>
      <c r="G40" s="745">
        <v>9.7</v>
      </c>
      <c r="H40" s="745">
        <v>10.2</v>
      </c>
      <c r="I40" s="745">
        <v>10.91</v>
      </c>
      <c r="J40" s="745">
        <v>11.73</v>
      </c>
      <c r="K40" s="745">
        <v>10.36</v>
      </c>
      <c r="L40" s="745">
        <v>10.22</v>
      </c>
      <c r="M40" s="745">
        <v>11.98</v>
      </c>
      <c r="N40" s="745">
        <v>10.98</v>
      </c>
      <c r="O40" s="745">
        <v>11.3</v>
      </c>
    </row>
    <row r="41" spans="2:15" ht="18.75" customHeight="1">
      <c r="B41" s="661"/>
      <c r="C41" s="745"/>
      <c r="D41" s="745"/>
      <c r="E41" s="745"/>
      <c r="F41" s="745"/>
      <c r="G41" s="745"/>
      <c r="H41" s="745"/>
      <c r="I41" s="745"/>
      <c r="J41" s="745"/>
      <c r="K41" s="745"/>
      <c r="L41" s="745"/>
      <c r="M41" s="745"/>
      <c r="N41" s="745"/>
      <c r="O41" s="745"/>
    </row>
    <row r="42" spans="2:15" ht="18.75" customHeight="1">
      <c r="B42" s="661">
        <v>19</v>
      </c>
      <c r="C42" s="745">
        <v>2.87</v>
      </c>
      <c r="D42" s="745">
        <v>4.75</v>
      </c>
      <c r="E42" s="745">
        <v>6.25</v>
      </c>
      <c r="F42" s="745">
        <v>7.8</v>
      </c>
      <c r="G42" s="745">
        <v>9.22</v>
      </c>
      <c r="H42" s="745">
        <v>10.29</v>
      </c>
      <c r="I42" s="745">
        <v>10.58</v>
      </c>
      <c r="J42" s="745">
        <v>11.07</v>
      </c>
      <c r="K42" s="745">
        <v>9.94</v>
      </c>
      <c r="L42" s="745">
        <v>9.5</v>
      </c>
      <c r="M42" s="745">
        <v>11.7</v>
      </c>
      <c r="N42" s="745">
        <v>11.07</v>
      </c>
      <c r="O42" s="745">
        <v>11.08</v>
      </c>
    </row>
    <row r="43" spans="2:15" ht="18.75" customHeight="1">
      <c r="B43" s="661">
        <v>20</v>
      </c>
      <c r="C43" s="743">
        <v>2.82</v>
      </c>
      <c r="D43" s="743">
        <v>4.55</v>
      </c>
      <c r="E43" s="743">
        <v>6.04</v>
      </c>
      <c r="F43" s="743">
        <v>7.62</v>
      </c>
      <c r="G43" s="743">
        <v>9.17</v>
      </c>
      <c r="H43" s="743">
        <v>10.39</v>
      </c>
      <c r="I43" s="743">
        <v>10.45</v>
      </c>
      <c r="J43" s="743">
        <v>10.93</v>
      </c>
      <c r="K43" s="743">
        <v>9.68</v>
      </c>
      <c r="L43" s="743">
        <v>9.29</v>
      </c>
      <c r="M43" s="743">
        <v>11.54</v>
      </c>
      <c r="N43" s="743">
        <v>10.15</v>
      </c>
      <c r="O43" s="743">
        <v>10.51</v>
      </c>
    </row>
    <row r="44" spans="2:15" ht="18.75" customHeight="1">
      <c r="B44" s="661">
        <v>21</v>
      </c>
      <c r="C44" s="743">
        <v>2.7</v>
      </c>
      <c r="D44" s="743">
        <v>4.36</v>
      </c>
      <c r="E44" s="743">
        <v>5.5</v>
      </c>
      <c r="F44" s="743">
        <v>7.3</v>
      </c>
      <c r="G44" s="743">
        <v>8.6</v>
      </c>
      <c r="H44" s="743">
        <v>9.54</v>
      </c>
      <c r="I44" s="743">
        <v>9.69</v>
      </c>
      <c r="J44" s="743">
        <v>10.29</v>
      </c>
      <c r="K44" s="743">
        <v>8.94</v>
      </c>
      <c r="L44" s="743">
        <v>8.89</v>
      </c>
      <c r="M44" s="743">
        <v>10.32</v>
      </c>
      <c r="N44" s="743">
        <v>9.75</v>
      </c>
      <c r="O44" s="743">
        <v>9.83</v>
      </c>
    </row>
    <row r="45" spans="2:15" ht="18.75" customHeight="1">
      <c r="B45" s="661">
        <v>22</v>
      </c>
      <c r="C45" s="743">
        <v>2.81</v>
      </c>
      <c r="D45" s="743">
        <v>4.34</v>
      </c>
      <c r="E45" s="743">
        <v>5.38</v>
      </c>
      <c r="F45" s="743">
        <v>7.05</v>
      </c>
      <c r="G45" s="743">
        <v>8.3</v>
      </c>
      <c r="H45" s="743">
        <v>9.28</v>
      </c>
      <c r="I45" s="743">
        <v>9.98</v>
      </c>
      <c r="J45" s="743">
        <v>9.98</v>
      </c>
      <c r="K45" s="743">
        <v>8.7</v>
      </c>
      <c r="L45" s="743">
        <v>8.65</v>
      </c>
      <c r="M45" s="743">
        <v>10.52</v>
      </c>
      <c r="N45" s="743">
        <v>9.71</v>
      </c>
      <c r="O45" s="743">
        <v>9.74</v>
      </c>
    </row>
    <row r="46" spans="2:15" ht="18.75" customHeight="1">
      <c r="B46" s="662">
        <v>23</v>
      </c>
      <c r="C46" s="749">
        <v>2.27</v>
      </c>
      <c r="D46" s="749">
        <v>3.84</v>
      </c>
      <c r="E46" s="749">
        <v>5.02</v>
      </c>
      <c r="F46" s="749">
        <v>6.33</v>
      </c>
      <c r="G46" s="749">
        <v>7.62</v>
      </c>
      <c r="H46" s="749">
        <v>8.59</v>
      </c>
      <c r="I46" s="749">
        <v>8.81</v>
      </c>
      <c r="J46" s="749">
        <v>9.4</v>
      </c>
      <c r="K46" s="749">
        <v>8.27</v>
      </c>
      <c r="L46" s="749">
        <v>7.96</v>
      </c>
      <c r="M46" s="749">
        <v>10.15</v>
      </c>
      <c r="N46" s="749">
        <v>9.26</v>
      </c>
      <c r="O46" s="749">
        <v>9.67</v>
      </c>
    </row>
    <row r="47" spans="2:15" ht="18.75" customHeight="1">
      <c r="B47" s="662"/>
      <c r="C47" s="743"/>
      <c r="D47" s="743"/>
      <c r="E47" s="743"/>
      <c r="F47" s="743"/>
      <c r="G47" s="743"/>
      <c r="H47" s="743"/>
      <c r="I47" s="743"/>
      <c r="J47" s="743"/>
      <c r="K47" s="743"/>
      <c r="L47" s="743"/>
      <c r="M47" s="743"/>
      <c r="N47" s="743"/>
      <c r="O47" s="743"/>
    </row>
    <row r="48" spans="2:15" ht="18.75" customHeight="1">
      <c r="B48" s="662">
        <v>24</v>
      </c>
      <c r="C48" s="743">
        <v>2.39</v>
      </c>
      <c r="D48" s="743">
        <v>4.22</v>
      </c>
      <c r="E48" s="743">
        <v>5.41</v>
      </c>
      <c r="F48" s="743">
        <v>6.62</v>
      </c>
      <c r="G48" s="743">
        <v>8.26</v>
      </c>
      <c r="H48" s="743">
        <v>8.82</v>
      </c>
      <c r="I48" s="743">
        <v>9.32</v>
      </c>
      <c r="J48" s="743">
        <v>9.68</v>
      </c>
      <c r="K48" s="743">
        <v>8.44</v>
      </c>
      <c r="L48" s="743">
        <v>7.9</v>
      </c>
      <c r="M48" s="743">
        <v>9.98</v>
      </c>
      <c r="N48" s="743">
        <v>9</v>
      </c>
      <c r="O48" s="743">
        <v>9.55</v>
      </c>
    </row>
    <row r="49" spans="2:15" ht="18.75" customHeight="1">
      <c r="B49" s="662">
        <v>25</v>
      </c>
      <c r="C49" s="751">
        <v>2.43</v>
      </c>
      <c r="D49" s="743">
        <v>4.05</v>
      </c>
      <c r="E49" s="743">
        <v>5.42</v>
      </c>
      <c r="F49" s="743">
        <v>6.8</v>
      </c>
      <c r="G49" s="743">
        <v>8.26</v>
      </c>
      <c r="H49" s="743">
        <v>9.47</v>
      </c>
      <c r="I49" s="743">
        <v>9.37</v>
      </c>
      <c r="J49" s="743">
        <v>9.62</v>
      </c>
      <c r="K49" s="743">
        <v>8.42</v>
      </c>
      <c r="L49" s="743">
        <v>7.85</v>
      </c>
      <c r="M49" s="743">
        <v>9.58</v>
      </c>
      <c r="N49" s="743">
        <v>9.07</v>
      </c>
      <c r="O49" s="743">
        <v>9.35</v>
      </c>
    </row>
    <row r="50" spans="2:15" ht="18.75" customHeight="1">
      <c r="B50" s="662">
        <v>26</v>
      </c>
      <c r="C50" s="751">
        <v>2.62</v>
      </c>
      <c r="D50" s="743">
        <v>4.25</v>
      </c>
      <c r="E50" s="743">
        <v>5.43</v>
      </c>
      <c r="F50" s="743">
        <v>6.92</v>
      </c>
      <c r="G50" s="743">
        <v>8.14</v>
      </c>
      <c r="H50" s="743">
        <v>9.07</v>
      </c>
      <c r="I50" s="743">
        <v>9.44</v>
      </c>
      <c r="J50" s="743">
        <v>9.38</v>
      </c>
      <c r="K50" s="743">
        <v>8.42</v>
      </c>
      <c r="L50" s="743">
        <v>7.93</v>
      </c>
      <c r="M50" s="743">
        <v>9.9</v>
      </c>
      <c r="N50" s="743">
        <v>8.81</v>
      </c>
      <c r="O50" s="743">
        <v>9.48</v>
      </c>
    </row>
    <row r="51" spans="2:15" ht="18.75" customHeight="1">
      <c r="B51" s="662">
        <v>27</v>
      </c>
      <c r="C51" s="751">
        <v>2.29</v>
      </c>
      <c r="D51" s="743">
        <v>3.84</v>
      </c>
      <c r="E51" s="743">
        <v>5.13</v>
      </c>
      <c r="F51" s="743">
        <v>6.51</v>
      </c>
      <c r="G51" s="743">
        <v>7.98</v>
      </c>
      <c r="H51" s="743">
        <v>8.62</v>
      </c>
      <c r="I51" s="743">
        <v>8.91</v>
      </c>
      <c r="J51" s="743">
        <v>9.13</v>
      </c>
      <c r="K51" s="743">
        <v>8.04</v>
      </c>
      <c r="L51" s="743">
        <v>7.55</v>
      </c>
      <c r="M51" s="743">
        <v>9.6</v>
      </c>
      <c r="N51" s="743">
        <v>8.35</v>
      </c>
      <c r="O51" s="743">
        <v>8.99</v>
      </c>
    </row>
    <row r="52" spans="2:15" s="127" customFormat="1" ht="18.75" customHeight="1">
      <c r="B52" s="662">
        <v>28</v>
      </c>
      <c r="C52" s="751">
        <v>2.56</v>
      </c>
      <c r="D52" s="743">
        <v>4.3</v>
      </c>
      <c r="E52" s="743">
        <v>5.47</v>
      </c>
      <c r="F52" s="743">
        <v>7.15</v>
      </c>
      <c r="G52" s="743">
        <v>8.32</v>
      </c>
      <c r="H52" s="743">
        <v>8.96</v>
      </c>
      <c r="I52" s="743">
        <v>9.22</v>
      </c>
      <c r="J52" s="743">
        <v>9.52</v>
      </c>
      <c r="K52" s="743">
        <v>7.88</v>
      </c>
      <c r="L52" s="743">
        <v>7.88</v>
      </c>
      <c r="M52" s="743">
        <v>9.72</v>
      </c>
      <c r="N52" s="743">
        <v>8.4</v>
      </c>
      <c r="O52" s="743">
        <v>9.3</v>
      </c>
    </row>
    <row r="53" spans="2:15" ht="18.75" customHeight="1">
      <c r="B53" s="661"/>
      <c r="C53" s="751"/>
      <c r="D53" s="743"/>
      <c r="E53" s="743"/>
      <c r="F53" s="743"/>
      <c r="G53" s="743"/>
      <c r="H53" s="743"/>
      <c r="I53" s="743"/>
      <c r="J53" s="743"/>
      <c r="K53" s="743"/>
      <c r="L53" s="743"/>
      <c r="M53" s="743"/>
      <c r="N53" s="743"/>
      <c r="O53" s="743"/>
    </row>
    <row r="54" spans="2:15" ht="18.75" customHeight="1">
      <c r="B54" s="661">
        <v>29</v>
      </c>
      <c r="C54" s="751">
        <v>2.73</v>
      </c>
      <c r="D54" s="743">
        <v>4.4</v>
      </c>
      <c r="E54" s="743">
        <v>5.45</v>
      </c>
      <c r="F54" s="743">
        <v>6.9</v>
      </c>
      <c r="G54" s="743">
        <v>8.63</v>
      </c>
      <c r="H54" s="743">
        <v>8.89</v>
      </c>
      <c r="I54" s="743">
        <v>9.22</v>
      </c>
      <c r="J54" s="743">
        <v>8.97</v>
      </c>
      <c r="K54" s="743">
        <v>8.09</v>
      </c>
      <c r="L54" s="743">
        <v>7.53</v>
      </c>
      <c r="M54" s="743">
        <v>9.79</v>
      </c>
      <c r="N54" s="743">
        <v>8.67</v>
      </c>
      <c r="O54" s="743">
        <v>9.34</v>
      </c>
    </row>
    <row r="55" spans="2:15" ht="18.75" customHeight="1">
      <c r="B55" s="663">
        <v>30</v>
      </c>
      <c r="C55" s="756">
        <v>2.64</v>
      </c>
      <c r="D55" s="757">
        <v>4.49</v>
      </c>
      <c r="E55" s="757">
        <v>5.89</v>
      </c>
      <c r="F55" s="757">
        <v>7.1</v>
      </c>
      <c r="G55" s="757">
        <v>8.63</v>
      </c>
      <c r="H55" s="757">
        <v>9</v>
      </c>
      <c r="I55" s="757">
        <v>9.41</v>
      </c>
      <c r="J55" s="757">
        <v>9.55</v>
      </c>
      <c r="K55" s="757">
        <v>8.06</v>
      </c>
      <c r="L55" s="757">
        <v>7.81</v>
      </c>
      <c r="M55" s="757">
        <v>9.7</v>
      </c>
      <c r="N55" s="757">
        <v>8.77</v>
      </c>
      <c r="O55" s="757">
        <v>9.23</v>
      </c>
    </row>
    <row r="56" spans="2:15" s="128" customFormat="1" ht="10.5" customHeight="1">
      <c r="B56" s="146"/>
      <c r="C56" s="148"/>
      <c r="D56" s="148"/>
      <c r="E56" s="148"/>
      <c r="F56" s="148"/>
      <c r="G56" s="148"/>
      <c r="H56" s="148"/>
      <c r="I56" s="148"/>
      <c r="J56" s="148"/>
      <c r="K56" s="148"/>
      <c r="L56" s="148"/>
      <c r="M56" s="148"/>
      <c r="N56" s="148"/>
      <c r="O56" s="148"/>
    </row>
    <row r="57" spans="2:15" ht="21" customHeight="1">
      <c r="B57" s="62" t="s">
        <v>245</v>
      </c>
      <c r="C57" s="17"/>
      <c r="E57" s="19"/>
      <c r="F57" s="19"/>
      <c r="G57" s="19"/>
      <c r="H57" s="19"/>
      <c r="I57" s="19"/>
      <c r="J57" s="19"/>
      <c r="K57" s="19"/>
      <c r="L57" s="19"/>
      <c r="M57" s="19"/>
      <c r="N57" s="19"/>
      <c r="O57" s="19"/>
    </row>
    <row r="58" spans="2:3" ht="21" customHeight="1">
      <c r="B58" s="62" t="s">
        <v>252</v>
      </c>
      <c r="C58" s="17"/>
    </row>
    <row r="59" ht="21" customHeight="1">
      <c r="B59" s="62" t="s">
        <v>253</v>
      </c>
    </row>
    <row r="60" ht="21" customHeight="1">
      <c r="B60" s="66" t="s">
        <v>206</v>
      </c>
    </row>
    <row r="61" ht="21" customHeight="1">
      <c r="B61" s="66" t="s">
        <v>254</v>
      </c>
    </row>
  </sheetData>
  <sheetProtection/>
  <mergeCells count="6">
    <mergeCell ref="B1:O1"/>
    <mergeCell ref="B3:B4"/>
    <mergeCell ref="D3:I3"/>
    <mergeCell ref="J3:L3"/>
    <mergeCell ref="M3:O3"/>
    <mergeCell ref="B39:B40"/>
  </mergeCells>
  <printOptions/>
  <pageMargins left="0.7874015748031497" right="0.7874015748031497" top="0.984251968503937" bottom="0.984251968503937" header="0.5118110236220472" footer="0.5118110236220472"/>
  <pageSetup fitToHeight="1" fitToWidth="1" horizontalDpi="600" verticalDpi="600" orientation="portrait" paperSize="9" scale="67" r:id="rId1"/>
  <headerFooter alignWithMargins="0">
    <oddFooter>&amp;C－　18　－</oddFooter>
  </headerFooter>
</worksheet>
</file>

<file path=xl/worksheets/sheet19.xml><?xml version="1.0" encoding="utf-8"?>
<worksheet xmlns="http://schemas.openxmlformats.org/spreadsheetml/2006/main" xmlns:r="http://schemas.openxmlformats.org/officeDocument/2006/relationships">
  <sheetPr>
    <tabColor rgb="FF7030A0"/>
    <pageSetUpPr fitToPage="1"/>
  </sheetPr>
  <dimension ref="B1:O42"/>
  <sheetViews>
    <sheetView showGridLines="0" zoomScaleSheetLayoutView="100" workbookViewId="0" topLeftCell="A10">
      <selection activeCell="A1" sqref="A1:D1"/>
    </sheetView>
  </sheetViews>
  <sheetFormatPr defaultColWidth="9.00390625" defaultRowHeight="21" customHeight="1"/>
  <cols>
    <col min="1" max="1" width="4.75390625" style="16" customWidth="1"/>
    <col min="2" max="2" width="11.00390625" style="16" customWidth="1"/>
    <col min="3" max="16" width="7.625" style="16" customWidth="1"/>
    <col min="17" max="16384" width="9.00390625" style="16" customWidth="1"/>
  </cols>
  <sheetData>
    <row r="1" spans="2:15" s="40" customFormat="1" ht="21" customHeight="1">
      <c r="B1" s="1069" t="s">
        <v>243</v>
      </c>
      <c r="C1" s="1069"/>
      <c r="D1" s="1069"/>
      <c r="E1" s="1069"/>
      <c r="F1" s="1069"/>
      <c r="G1" s="1069"/>
      <c r="H1" s="1069"/>
      <c r="I1" s="1069"/>
      <c r="J1" s="1069"/>
      <c r="K1" s="1069"/>
      <c r="L1" s="1069"/>
      <c r="M1" s="1069"/>
      <c r="N1" s="1069"/>
      <c r="O1" s="1069"/>
    </row>
    <row r="2" spans="2:15" ht="21" customHeight="1">
      <c r="B2" s="60"/>
      <c r="O2" s="17" t="s">
        <v>99</v>
      </c>
    </row>
    <row r="3" spans="2:15" ht="22.5" customHeight="1">
      <c r="B3" s="1079" t="s">
        <v>178</v>
      </c>
      <c r="C3" s="112" t="s">
        <v>101</v>
      </c>
      <c r="D3" s="1072" t="s">
        <v>102</v>
      </c>
      <c r="E3" s="1072"/>
      <c r="F3" s="1072"/>
      <c r="G3" s="1072"/>
      <c r="H3" s="1072"/>
      <c r="I3" s="1072"/>
      <c r="J3" s="1072" t="s">
        <v>103</v>
      </c>
      <c r="K3" s="1072"/>
      <c r="L3" s="1072"/>
      <c r="M3" s="1072" t="s">
        <v>104</v>
      </c>
      <c r="N3" s="1072"/>
      <c r="O3" s="1073"/>
    </row>
    <row r="4" spans="2:15" ht="22.5" customHeight="1">
      <c r="B4" s="1079"/>
      <c r="C4" s="25" t="s">
        <v>174</v>
      </c>
      <c r="D4" s="18" t="s">
        <v>175</v>
      </c>
      <c r="E4" s="18" t="s">
        <v>176</v>
      </c>
      <c r="F4" s="18" t="s">
        <v>177</v>
      </c>
      <c r="G4" s="18" t="s">
        <v>100</v>
      </c>
      <c r="H4" s="18" t="s">
        <v>86</v>
      </c>
      <c r="I4" s="18" t="s">
        <v>87</v>
      </c>
      <c r="J4" s="18" t="s">
        <v>88</v>
      </c>
      <c r="K4" s="18" t="s">
        <v>5</v>
      </c>
      <c r="L4" s="18" t="s">
        <v>6</v>
      </c>
      <c r="M4" s="18" t="s">
        <v>89</v>
      </c>
      <c r="N4" s="18" t="s">
        <v>7</v>
      </c>
      <c r="O4" s="113" t="s">
        <v>8</v>
      </c>
    </row>
    <row r="5" spans="2:15" s="732" customFormat="1" ht="24" customHeight="1">
      <c r="B5" s="121" t="s">
        <v>492</v>
      </c>
      <c r="C5" s="731">
        <v>0.16</v>
      </c>
      <c r="D5" s="731">
        <v>0.53</v>
      </c>
      <c r="E5" s="731">
        <v>0.63</v>
      </c>
      <c r="F5" s="731">
        <v>0.89</v>
      </c>
      <c r="G5" s="731">
        <v>1.69</v>
      </c>
      <c r="H5" s="731">
        <v>1.87</v>
      </c>
      <c r="I5" s="731">
        <v>2.84</v>
      </c>
      <c r="J5" s="731">
        <v>1.23</v>
      </c>
      <c r="K5" s="731">
        <v>2.39</v>
      </c>
      <c r="L5" s="731">
        <v>1.44</v>
      </c>
      <c r="M5" s="731">
        <v>1.37</v>
      </c>
      <c r="N5" s="731">
        <v>2.4</v>
      </c>
      <c r="O5" s="731">
        <v>2.14</v>
      </c>
    </row>
    <row r="6" spans="2:15" s="732" customFormat="1" ht="24" customHeight="1">
      <c r="B6" s="121">
        <v>21</v>
      </c>
      <c r="C6" s="731">
        <v>0.11</v>
      </c>
      <c r="D6" s="731">
        <v>0.22</v>
      </c>
      <c r="E6" s="731">
        <v>1.35</v>
      </c>
      <c r="F6" s="731">
        <v>1.36</v>
      </c>
      <c r="G6" s="731">
        <v>1.61</v>
      </c>
      <c r="H6" s="731">
        <v>2.12</v>
      </c>
      <c r="I6" s="731">
        <v>2.49</v>
      </c>
      <c r="J6" s="731">
        <v>1.78</v>
      </c>
      <c r="K6" s="731">
        <v>1.97</v>
      </c>
      <c r="L6" s="731">
        <v>2.62</v>
      </c>
      <c r="M6" s="731">
        <v>1.07</v>
      </c>
      <c r="N6" s="731">
        <v>2.07</v>
      </c>
      <c r="O6" s="731">
        <v>1.34</v>
      </c>
    </row>
    <row r="7" spans="2:15" s="732" customFormat="1" ht="24" customHeight="1">
      <c r="B7" s="121">
        <v>22</v>
      </c>
      <c r="C7" s="731">
        <v>0.16</v>
      </c>
      <c r="D7" s="731" t="s">
        <v>48</v>
      </c>
      <c r="E7" s="731">
        <v>0.18</v>
      </c>
      <c r="F7" s="731">
        <v>0.6</v>
      </c>
      <c r="G7" s="731">
        <v>1.15</v>
      </c>
      <c r="H7" s="731">
        <v>2.22</v>
      </c>
      <c r="I7" s="731">
        <v>1.41</v>
      </c>
      <c r="J7" s="731">
        <v>1.23</v>
      </c>
      <c r="K7" s="731">
        <v>1.21</v>
      </c>
      <c r="L7" s="731">
        <v>1.23</v>
      </c>
      <c r="M7" s="731">
        <v>0.84</v>
      </c>
      <c r="N7" s="731">
        <v>0.86</v>
      </c>
      <c r="O7" s="731">
        <v>0.5</v>
      </c>
    </row>
    <row r="8" spans="2:15" s="732" customFormat="1" ht="24" customHeight="1">
      <c r="B8" s="121">
        <v>23</v>
      </c>
      <c r="C8" s="733" t="s">
        <v>48</v>
      </c>
      <c r="D8" s="734" t="s">
        <v>48</v>
      </c>
      <c r="E8" s="734" t="s">
        <v>48</v>
      </c>
      <c r="F8" s="734" t="s">
        <v>48</v>
      </c>
      <c r="G8" s="734" t="s">
        <v>48</v>
      </c>
      <c r="H8" s="734" t="s">
        <v>48</v>
      </c>
      <c r="I8" s="734" t="s">
        <v>48</v>
      </c>
      <c r="J8" s="734" t="s">
        <v>48</v>
      </c>
      <c r="K8" s="734" t="s">
        <v>48</v>
      </c>
      <c r="L8" s="734" t="s">
        <v>48</v>
      </c>
      <c r="M8" s="734" t="s">
        <v>48</v>
      </c>
      <c r="N8" s="734" t="s">
        <v>48</v>
      </c>
      <c r="O8" s="734" t="s">
        <v>48</v>
      </c>
    </row>
    <row r="9" spans="2:15" s="732" customFormat="1" ht="24" customHeight="1">
      <c r="B9" s="121">
        <v>24</v>
      </c>
      <c r="C9" s="731">
        <v>0.12</v>
      </c>
      <c r="D9" s="731">
        <v>0.22</v>
      </c>
      <c r="E9" s="731">
        <v>0.47</v>
      </c>
      <c r="F9" s="731">
        <v>1.28</v>
      </c>
      <c r="G9" s="731">
        <v>1.72</v>
      </c>
      <c r="H9" s="731">
        <v>2.2</v>
      </c>
      <c r="I9" s="731">
        <v>1.79</v>
      </c>
      <c r="J9" s="731">
        <v>2.22</v>
      </c>
      <c r="K9" s="731">
        <v>1.26</v>
      </c>
      <c r="L9" s="731">
        <v>1.01</v>
      </c>
      <c r="M9" s="731">
        <v>3.34</v>
      </c>
      <c r="N9" s="731">
        <v>2.3</v>
      </c>
      <c r="O9" s="731">
        <v>1.61</v>
      </c>
    </row>
    <row r="10" spans="2:15" s="732" customFormat="1" ht="24" customHeight="1">
      <c r="B10" s="121"/>
      <c r="C10" s="731"/>
      <c r="D10" s="731"/>
      <c r="E10" s="731"/>
      <c r="F10" s="731"/>
      <c r="G10" s="731"/>
      <c r="H10" s="731"/>
      <c r="I10" s="731"/>
      <c r="J10" s="731"/>
      <c r="K10" s="731"/>
      <c r="L10" s="731"/>
      <c r="M10" s="731"/>
      <c r="N10" s="731"/>
      <c r="O10" s="731"/>
    </row>
    <row r="11" spans="2:15" s="732" customFormat="1" ht="24" customHeight="1">
      <c r="B11" s="121">
        <v>25</v>
      </c>
      <c r="C11" s="731">
        <v>0.58</v>
      </c>
      <c r="D11" s="731" t="s">
        <v>48</v>
      </c>
      <c r="E11" s="731" t="s">
        <v>48</v>
      </c>
      <c r="F11" s="731">
        <v>0.58</v>
      </c>
      <c r="G11" s="731">
        <v>3.12</v>
      </c>
      <c r="H11" s="731">
        <v>1.73</v>
      </c>
      <c r="I11" s="731">
        <v>3.57</v>
      </c>
      <c r="J11" s="731">
        <v>1.19</v>
      </c>
      <c r="K11" s="731">
        <v>1.07</v>
      </c>
      <c r="L11" s="731">
        <v>1.13</v>
      </c>
      <c r="M11" s="731">
        <v>2.75</v>
      </c>
      <c r="N11" s="731">
        <v>2.53</v>
      </c>
      <c r="O11" s="731">
        <v>0.96</v>
      </c>
    </row>
    <row r="12" spans="2:15" s="732" customFormat="1" ht="24" customHeight="1">
      <c r="B12" s="121">
        <v>26</v>
      </c>
      <c r="C12" s="735">
        <v>0.09</v>
      </c>
      <c r="D12" s="731">
        <v>0.57</v>
      </c>
      <c r="E12" s="731">
        <v>0.39</v>
      </c>
      <c r="F12" s="731">
        <v>0.43</v>
      </c>
      <c r="G12" s="731">
        <v>1.58</v>
      </c>
      <c r="H12" s="731">
        <v>1.4</v>
      </c>
      <c r="I12" s="731">
        <v>2.39</v>
      </c>
      <c r="J12" s="731">
        <v>2.59</v>
      </c>
      <c r="K12" s="731">
        <v>1.53</v>
      </c>
      <c r="L12" s="731">
        <v>1.04</v>
      </c>
      <c r="M12" s="731">
        <v>1.21</v>
      </c>
      <c r="N12" s="731">
        <v>1.28</v>
      </c>
      <c r="O12" s="731">
        <v>0.92</v>
      </c>
    </row>
    <row r="13" spans="2:15" s="732" customFormat="1" ht="24" customHeight="1">
      <c r="B13" s="121">
        <v>27</v>
      </c>
      <c r="C13" s="735">
        <v>0.12</v>
      </c>
      <c r="D13" s="731">
        <v>0.82</v>
      </c>
      <c r="E13" s="731">
        <v>1.95</v>
      </c>
      <c r="F13" s="731">
        <v>0.88</v>
      </c>
      <c r="G13" s="731">
        <v>1.51</v>
      </c>
      <c r="H13" s="731">
        <v>1.29</v>
      </c>
      <c r="I13" s="731">
        <v>1</v>
      </c>
      <c r="J13" s="731">
        <v>2.52</v>
      </c>
      <c r="K13" s="731">
        <v>1.77</v>
      </c>
      <c r="L13" s="731">
        <v>0.97</v>
      </c>
      <c r="M13" s="731">
        <v>1.47</v>
      </c>
      <c r="N13" s="731">
        <v>1.99</v>
      </c>
      <c r="O13" s="731">
        <v>1.96</v>
      </c>
    </row>
    <row r="14" spans="2:15" s="732" customFormat="1" ht="24" customHeight="1">
      <c r="B14" s="121">
        <v>28</v>
      </c>
      <c r="C14" s="733" t="s">
        <v>48</v>
      </c>
      <c r="D14" s="731">
        <v>0.48</v>
      </c>
      <c r="E14" s="731">
        <v>0.72</v>
      </c>
      <c r="F14" s="731">
        <v>2.22</v>
      </c>
      <c r="G14" s="731">
        <v>1.89</v>
      </c>
      <c r="H14" s="731">
        <v>3.62</v>
      </c>
      <c r="I14" s="731">
        <v>2.49</v>
      </c>
      <c r="J14" s="731">
        <v>2.37</v>
      </c>
      <c r="K14" s="731">
        <v>1.83</v>
      </c>
      <c r="L14" s="731">
        <v>2.01</v>
      </c>
      <c r="M14" s="731">
        <v>1.71</v>
      </c>
      <c r="N14" s="731">
        <v>2.47</v>
      </c>
      <c r="O14" s="731">
        <v>0.08</v>
      </c>
    </row>
    <row r="15" spans="2:15" s="732" customFormat="1" ht="24" customHeight="1">
      <c r="B15" s="121">
        <v>29</v>
      </c>
      <c r="C15" s="735">
        <v>0.24</v>
      </c>
      <c r="D15" s="731">
        <v>1.34</v>
      </c>
      <c r="E15" s="731">
        <v>0.5</v>
      </c>
      <c r="F15" s="731">
        <v>1.48</v>
      </c>
      <c r="G15" s="731">
        <v>1.9</v>
      </c>
      <c r="H15" s="731">
        <v>2.05</v>
      </c>
      <c r="I15" s="731">
        <v>1.55</v>
      </c>
      <c r="J15" s="731">
        <v>1.69</v>
      </c>
      <c r="K15" s="731">
        <v>2.09</v>
      </c>
      <c r="L15" s="731">
        <v>2.04</v>
      </c>
      <c r="M15" s="731">
        <v>3.65</v>
      </c>
      <c r="N15" s="731">
        <v>3.27</v>
      </c>
      <c r="O15" s="731">
        <v>1.39</v>
      </c>
    </row>
    <row r="16" spans="2:15" s="732" customFormat="1" ht="24" customHeight="1">
      <c r="B16" s="121"/>
      <c r="C16" s="735"/>
      <c r="D16" s="731"/>
      <c r="E16" s="731"/>
      <c r="F16" s="731"/>
      <c r="G16" s="731"/>
      <c r="H16" s="731"/>
      <c r="I16" s="731"/>
      <c r="J16" s="731"/>
      <c r="K16" s="731"/>
      <c r="L16" s="731"/>
      <c r="M16" s="731"/>
      <c r="N16" s="731"/>
      <c r="O16" s="731"/>
    </row>
    <row r="17" spans="2:15" s="732" customFormat="1" ht="24" customHeight="1">
      <c r="B17" s="736">
        <v>30</v>
      </c>
      <c r="C17" s="737" t="s">
        <v>48</v>
      </c>
      <c r="D17" s="738">
        <v>0.48</v>
      </c>
      <c r="E17" s="738">
        <v>0.96</v>
      </c>
      <c r="F17" s="738">
        <v>0.74</v>
      </c>
      <c r="G17" s="738">
        <v>1.55</v>
      </c>
      <c r="H17" s="738">
        <v>3</v>
      </c>
      <c r="I17" s="738">
        <v>3.02</v>
      </c>
      <c r="J17" s="738">
        <v>2.36</v>
      </c>
      <c r="K17" s="738">
        <v>2.03</v>
      </c>
      <c r="L17" s="738">
        <v>1.66</v>
      </c>
      <c r="M17" s="738">
        <v>4.94</v>
      </c>
      <c r="N17" s="738">
        <v>2.15</v>
      </c>
      <c r="O17" s="738">
        <v>2.99</v>
      </c>
    </row>
    <row r="18" spans="2:15" ht="24" customHeight="1">
      <c r="B18" s="62"/>
      <c r="C18" s="17"/>
      <c r="E18" s="19"/>
      <c r="F18" s="19"/>
      <c r="G18" s="19"/>
      <c r="H18" s="19"/>
      <c r="I18" s="19"/>
      <c r="J18" s="19"/>
      <c r="K18" s="19"/>
      <c r="L18" s="19"/>
      <c r="M18" s="19"/>
      <c r="N18" s="19"/>
      <c r="O18" s="19"/>
    </row>
    <row r="19" spans="2:15" ht="24" customHeight="1">
      <c r="B19" s="62"/>
      <c r="C19" s="17"/>
      <c r="E19" s="19"/>
      <c r="F19" s="19"/>
      <c r="G19" s="19"/>
      <c r="H19" s="19"/>
      <c r="I19" s="19"/>
      <c r="J19" s="19"/>
      <c r="K19" s="19"/>
      <c r="L19" s="19"/>
      <c r="M19" s="19"/>
      <c r="N19" s="19"/>
      <c r="O19" s="19"/>
    </row>
    <row r="20" spans="2:15" ht="24" customHeight="1">
      <c r="B20" s="62"/>
      <c r="C20" s="17"/>
      <c r="E20" s="19"/>
      <c r="F20" s="19"/>
      <c r="G20" s="19"/>
      <c r="H20" s="19"/>
      <c r="I20" s="19"/>
      <c r="J20" s="19"/>
      <c r="K20" s="19"/>
      <c r="L20" s="19"/>
      <c r="M20" s="19"/>
      <c r="N20" s="19"/>
      <c r="O20" s="19"/>
    </row>
    <row r="21" spans="2:15" ht="24" customHeight="1">
      <c r="B21" s="62"/>
      <c r="C21" s="17"/>
      <c r="E21" s="19"/>
      <c r="F21" s="19"/>
      <c r="G21" s="19"/>
      <c r="H21" s="19"/>
      <c r="I21" s="19"/>
      <c r="J21" s="19"/>
      <c r="K21" s="19"/>
      <c r="L21" s="19"/>
      <c r="M21" s="19"/>
      <c r="N21" s="19"/>
      <c r="O21" s="19"/>
    </row>
    <row r="22" spans="2:15" ht="21" customHeight="1">
      <c r="B22" s="1069" t="s">
        <v>242</v>
      </c>
      <c r="C22" s="1069"/>
      <c r="D22" s="1069"/>
      <c r="E22" s="1069"/>
      <c r="F22" s="1069"/>
      <c r="G22" s="1069"/>
      <c r="H22" s="1069"/>
      <c r="I22" s="1069"/>
      <c r="J22" s="1069"/>
      <c r="K22" s="1069"/>
      <c r="L22" s="1069"/>
      <c r="M22" s="1069"/>
      <c r="N22" s="1069"/>
      <c r="O22" s="1069"/>
    </row>
    <row r="23" spans="2:15" ht="21" customHeight="1">
      <c r="B23" s="60"/>
      <c r="O23" s="17" t="s">
        <v>99</v>
      </c>
    </row>
    <row r="24" spans="2:15" ht="22.5" customHeight="1">
      <c r="B24" s="1079" t="s">
        <v>178</v>
      </c>
      <c r="C24" s="112" t="s">
        <v>101</v>
      </c>
      <c r="D24" s="1072" t="s">
        <v>102</v>
      </c>
      <c r="E24" s="1072"/>
      <c r="F24" s="1072"/>
      <c r="G24" s="1072"/>
      <c r="H24" s="1072"/>
      <c r="I24" s="1072"/>
      <c r="J24" s="1072" t="s">
        <v>103</v>
      </c>
      <c r="K24" s="1072"/>
      <c r="L24" s="1072"/>
      <c r="M24" s="1072" t="s">
        <v>104</v>
      </c>
      <c r="N24" s="1072"/>
      <c r="O24" s="1073"/>
    </row>
    <row r="25" spans="2:15" ht="22.5" customHeight="1">
      <c r="B25" s="1079"/>
      <c r="C25" s="25" t="s">
        <v>174</v>
      </c>
      <c r="D25" s="18" t="s">
        <v>175</v>
      </c>
      <c r="E25" s="18" t="s">
        <v>176</v>
      </c>
      <c r="F25" s="18" t="s">
        <v>177</v>
      </c>
      <c r="G25" s="18" t="s">
        <v>100</v>
      </c>
      <c r="H25" s="18" t="s">
        <v>86</v>
      </c>
      <c r="I25" s="18" t="s">
        <v>87</v>
      </c>
      <c r="J25" s="18" t="s">
        <v>88</v>
      </c>
      <c r="K25" s="18" t="s">
        <v>5</v>
      </c>
      <c r="L25" s="18" t="s">
        <v>6</v>
      </c>
      <c r="M25" s="18" t="s">
        <v>89</v>
      </c>
      <c r="N25" s="18" t="s">
        <v>7</v>
      </c>
      <c r="O25" s="113" t="s">
        <v>8</v>
      </c>
    </row>
    <row r="26" spans="2:15" ht="24" customHeight="1">
      <c r="B26" s="121" t="s">
        <v>492</v>
      </c>
      <c r="C26" s="107">
        <v>0.1</v>
      </c>
      <c r="D26" s="107">
        <v>0.18</v>
      </c>
      <c r="E26" s="107">
        <v>0.34</v>
      </c>
      <c r="F26" s="107">
        <v>0.81</v>
      </c>
      <c r="G26" s="107">
        <v>1.61</v>
      </c>
      <c r="H26" s="107">
        <v>3.08</v>
      </c>
      <c r="I26" s="107">
        <v>1.34</v>
      </c>
      <c r="J26" s="107">
        <v>3</v>
      </c>
      <c r="K26" s="107">
        <v>1.61</v>
      </c>
      <c r="L26" s="107">
        <v>1.73</v>
      </c>
      <c r="M26" s="107">
        <v>2.77</v>
      </c>
      <c r="N26" s="107">
        <v>2.26</v>
      </c>
      <c r="O26" s="107">
        <v>1.64</v>
      </c>
    </row>
    <row r="27" spans="2:15" ht="24" customHeight="1">
      <c r="B27" s="666">
        <v>21</v>
      </c>
      <c r="C27" s="107">
        <v>0.12</v>
      </c>
      <c r="D27" s="107">
        <v>0.15</v>
      </c>
      <c r="E27" s="107">
        <v>0.67</v>
      </c>
      <c r="F27" s="107">
        <v>1.74</v>
      </c>
      <c r="G27" s="107">
        <v>2.2</v>
      </c>
      <c r="H27" s="107">
        <v>1.27</v>
      </c>
      <c r="I27" s="107">
        <v>1.76</v>
      </c>
      <c r="J27" s="107">
        <v>4.01</v>
      </c>
      <c r="K27" s="107">
        <v>2.58</v>
      </c>
      <c r="L27" s="107">
        <v>2.2</v>
      </c>
      <c r="M27" s="107">
        <v>1.3</v>
      </c>
      <c r="N27" s="107">
        <v>1.77</v>
      </c>
      <c r="O27" s="107">
        <v>1.53</v>
      </c>
    </row>
    <row r="28" spans="2:15" ht="24" customHeight="1">
      <c r="B28" s="666">
        <v>22</v>
      </c>
      <c r="C28" s="108" t="s">
        <v>48</v>
      </c>
      <c r="D28" s="107">
        <v>0.49</v>
      </c>
      <c r="E28" s="107">
        <v>0.79</v>
      </c>
      <c r="F28" s="107">
        <v>0.22</v>
      </c>
      <c r="G28" s="107">
        <v>1.88</v>
      </c>
      <c r="H28" s="107">
        <v>2.98</v>
      </c>
      <c r="I28" s="107">
        <v>2.28</v>
      </c>
      <c r="J28" s="107">
        <v>2.62</v>
      </c>
      <c r="K28" s="107">
        <v>2.65</v>
      </c>
      <c r="L28" s="107">
        <v>2.63</v>
      </c>
      <c r="M28" s="107">
        <v>2.08</v>
      </c>
      <c r="N28" s="107">
        <v>1.15</v>
      </c>
      <c r="O28" s="107">
        <v>0.63</v>
      </c>
    </row>
    <row r="29" spans="2:15" ht="24" customHeight="1">
      <c r="B29" s="666">
        <v>23</v>
      </c>
      <c r="C29" s="109" t="s">
        <v>48</v>
      </c>
      <c r="D29" s="110" t="s">
        <v>48</v>
      </c>
      <c r="E29" s="110" t="s">
        <v>48</v>
      </c>
      <c r="F29" s="110" t="s">
        <v>48</v>
      </c>
      <c r="G29" s="110" t="s">
        <v>48</v>
      </c>
      <c r="H29" s="110" t="s">
        <v>48</v>
      </c>
      <c r="I29" s="110" t="s">
        <v>48</v>
      </c>
      <c r="J29" s="110" t="s">
        <v>48</v>
      </c>
      <c r="K29" s="110" t="s">
        <v>48</v>
      </c>
      <c r="L29" s="110" t="s">
        <v>48</v>
      </c>
      <c r="M29" s="110" t="s">
        <v>48</v>
      </c>
      <c r="N29" s="110" t="s">
        <v>48</v>
      </c>
      <c r="O29" s="110" t="s">
        <v>48</v>
      </c>
    </row>
    <row r="30" spans="2:15" ht="24" customHeight="1">
      <c r="B30" s="666">
        <v>24</v>
      </c>
      <c r="C30" s="107">
        <v>0.2</v>
      </c>
      <c r="D30" s="107">
        <v>0.39</v>
      </c>
      <c r="E30" s="108" t="s">
        <v>48</v>
      </c>
      <c r="F30" s="107">
        <v>0.46</v>
      </c>
      <c r="G30" s="107">
        <v>3.07</v>
      </c>
      <c r="H30" s="107">
        <v>1.66</v>
      </c>
      <c r="I30" s="107">
        <v>4.58</v>
      </c>
      <c r="J30" s="107">
        <v>3.38</v>
      </c>
      <c r="K30" s="107">
        <v>1.78</v>
      </c>
      <c r="L30" s="107">
        <v>1.37</v>
      </c>
      <c r="M30" s="107">
        <v>2.43</v>
      </c>
      <c r="N30" s="107">
        <v>0.87</v>
      </c>
      <c r="O30" s="107">
        <v>1.26</v>
      </c>
    </row>
    <row r="31" spans="2:15" ht="24" customHeight="1">
      <c r="B31" s="666"/>
      <c r="C31" s="107"/>
      <c r="D31" s="107"/>
      <c r="E31" s="107"/>
      <c r="F31" s="107"/>
      <c r="G31" s="107"/>
      <c r="H31" s="107"/>
      <c r="I31" s="107"/>
      <c r="J31" s="107"/>
      <c r="K31" s="107"/>
      <c r="L31" s="107"/>
      <c r="M31" s="107"/>
      <c r="N31" s="107"/>
      <c r="O31" s="107"/>
    </row>
    <row r="32" spans="2:15" ht="24" customHeight="1">
      <c r="B32" s="666">
        <v>25</v>
      </c>
      <c r="C32" s="107">
        <v>0.17</v>
      </c>
      <c r="D32" s="107">
        <v>0.16</v>
      </c>
      <c r="E32" s="107">
        <v>0.36</v>
      </c>
      <c r="F32" s="107">
        <v>0.77</v>
      </c>
      <c r="G32" s="107">
        <v>1.45</v>
      </c>
      <c r="H32" s="107">
        <v>2.11</v>
      </c>
      <c r="I32" s="107">
        <v>2.58</v>
      </c>
      <c r="J32" s="107">
        <v>3.55</v>
      </c>
      <c r="K32" s="107">
        <v>2.67</v>
      </c>
      <c r="L32" s="107">
        <v>1.77</v>
      </c>
      <c r="M32" s="107">
        <v>2.9</v>
      </c>
      <c r="N32" s="107">
        <v>1.66</v>
      </c>
      <c r="O32" s="107">
        <v>0.64</v>
      </c>
    </row>
    <row r="33" spans="2:15" ht="24" customHeight="1">
      <c r="B33" s="666">
        <v>26</v>
      </c>
      <c r="C33" s="106">
        <v>0.08</v>
      </c>
      <c r="D33" s="107">
        <v>0.5</v>
      </c>
      <c r="E33" s="107">
        <v>0.19</v>
      </c>
      <c r="F33" s="107">
        <v>0.8</v>
      </c>
      <c r="G33" s="107">
        <v>1.77</v>
      </c>
      <c r="H33" s="107">
        <v>4</v>
      </c>
      <c r="I33" s="107">
        <v>3.35</v>
      </c>
      <c r="J33" s="107">
        <v>3.69</v>
      </c>
      <c r="K33" s="107">
        <v>2.38</v>
      </c>
      <c r="L33" s="107">
        <v>1.07</v>
      </c>
      <c r="M33" s="107">
        <v>2.69</v>
      </c>
      <c r="N33" s="107">
        <v>2.02</v>
      </c>
      <c r="O33" s="107">
        <v>1.07</v>
      </c>
    </row>
    <row r="34" spans="2:15" ht="24" customHeight="1">
      <c r="B34" s="666">
        <v>27</v>
      </c>
      <c r="C34" s="106">
        <v>0.21</v>
      </c>
      <c r="D34" s="107">
        <v>1.07</v>
      </c>
      <c r="E34" s="107">
        <v>0.68</v>
      </c>
      <c r="F34" s="107">
        <v>1.14</v>
      </c>
      <c r="G34" s="107">
        <v>1.61</v>
      </c>
      <c r="H34" s="107">
        <v>2.05</v>
      </c>
      <c r="I34" s="107">
        <v>2.92</v>
      </c>
      <c r="J34" s="107">
        <v>2.47</v>
      </c>
      <c r="K34" s="107">
        <v>2.79</v>
      </c>
      <c r="L34" s="107">
        <v>2.28</v>
      </c>
      <c r="M34" s="107">
        <v>1.76</v>
      </c>
      <c r="N34" s="107">
        <v>2</v>
      </c>
      <c r="O34" s="107">
        <v>0.82</v>
      </c>
    </row>
    <row r="35" spans="2:15" ht="24" customHeight="1">
      <c r="B35" s="666">
        <v>28</v>
      </c>
      <c r="C35" s="106">
        <v>0.81</v>
      </c>
      <c r="D35" s="107">
        <v>1.61</v>
      </c>
      <c r="E35" s="107">
        <v>1.62</v>
      </c>
      <c r="F35" s="107">
        <v>1.01</v>
      </c>
      <c r="G35" s="107">
        <v>1.34</v>
      </c>
      <c r="H35" s="107">
        <v>3.51</v>
      </c>
      <c r="I35" s="107">
        <v>3.08</v>
      </c>
      <c r="J35" s="107">
        <v>3.32</v>
      </c>
      <c r="K35" s="107">
        <v>2.92</v>
      </c>
      <c r="L35" s="107">
        <v>0.88</v>
      </c>
      <c r="M35" s="107">
        <v>2.19</v>
      </c>
      <c r="N35" s="107">
        <v>0.67</v>
      </c>
      <c r="O35" s="107">
        <v>1.96</v>
      </c>
    </row>
    <row r="36" spans="2:15" ht="24" customHeight="1">
      <c r="B36" s="666">
        <v>29</v>
      </c>
      <c r="C36" s="106">
        <v>0.41</v>
      </c>
      <c r="D36" s="107">
        <v>0.59</v>
      </c>
      <c r="E36" s="107">
        <v>0.88</v>
      </c>
      <c r="F36" s="107">
        <v>1.15</v>
      </c>
      <c r="G36" s="107">
        <v>0.69</v>
      </c>
      <c r="H36" s="107">
        <v>2.17</v>
      </c>
      <c r="I36" s="107">
        <v>3.3</v>
      </c>
      <c r="J36" s="107">
        <v>3.35</v>
      </c>
      <c r="K36" s="107">
        <v>3.17</v>
      </c>
      <c r="L36" s="107">
        <v>3.08</v>
      </c>
      <c r="M36" s="107">
        <v>1.11</v>
      </c>
      <c r="N36" s="107">
        <v>1.47</v>
      </c>
      <c r="O36" s="107">
        <v>0.2</v>
      </c>
    </row>
    <row r="37" spans="2:15" ht="24" customHeight="1">
      <c r="B37" s="666"/>
      <c r="C37" s="106"/>
      <c r="D37" s="107"/>
      <c r="E37" s="107"/>
      <c r="F37" s="107"/>
      <c r="G37" s="107"/>
      <c r="H37" s="107"/>
      <c r="I37" s="107"/>
      <c r="J37" s="107"/>
      <c r="K37" s="107"/>
      <c r="L37" s="107"/>
      <c r="M37" s="107"/>
      <c r="N37" s="107"/>
      <c r="O37" s="107"/>
    </row>
    <row r="38" spans="2:15" ht="24" customHeight="1">
      <c r="B38" s="667">
        <v>30</v>
      </c>
      <c r="C38" s="655" t="s">
        <v>48</v>
      </c>
      <c r="D38" s="159">
        <v>0.33</v>
      </c>
      <c r="E38" s="159">
        <v>1.06</v>
      </c>
      <c r="F38" s="159">
        <v>0.76</v>
      </c>
      <c r="G38" s="159">
        <v>0.99</v>
      </c>
      <c r="H38" s="159">
        <v>2.3</v>
      </c>
      <c r="I38" s="159">
        <v>3.19</v>
      </c>
      <c r="J38" s="159">
        <v>1.94</v>
      </c>
      <c r="K38" s="159">
        <v>2.21</v>
      </c>
      <c r="L38" s="159">
        <v>1.72</v>
      </c>
      <c r="M38" s="159">
        <v>3.77</v>
      </c>
      <c r="N38" s="159">
        <v>0.51</v>
      </c>
      <c r="O38" s="159">
        <v>1.64</v>
      </c>
    </row>
    <row r="39" spans="2:15" s="128" customFormat="1" ht="20.25" customHeight="1">
      <c r="B39" s="146"/>
      <c r="C39" s="147"/>
      <c r="D39" s="147"/>
      <c r="E39" s="147"/>
      <c r="F39" s="147"/>
      <c r="G39" s="147"/>
      <c r="H39" s="147"/>
      <c r="I39" s="147"/>
      <c r="J39" s="147"/>
      <c r="K39" s="147"/>
      <c r="L39" s="147"/>
      <c r="M39" s="147"/>
      <c r="N39" s="147"/>
      <c r="O39" s="147"/>
    </row>
    <row r="40" spans="2:13" ht="20.25" customHeight="1">
      <c r="B40" s="62" t="s">
        <v>251</v>
      </c>
      <c r="C40" s="17"/>
      <c r="E40" s="19"/>
      <c r="F40" s="19"/>
      <c r="G40" s="19"/>
      <c r="H40" s="19"/>
      <c r="I40" s="19"/>
      <c r="J40" s="19"/>
      <c r="K40" s="19"/>
      <c r="L40" s="19"/>
      <c r="M40" s="19"/>
    </row>
    <row r="41" ht="20.25" customHeight="1">
      <c r="B41" s="66" t="s">
        <v>205</v>
      </c>
    </row>
    <row r="42" spans="2:15" ht="36.75" customHeight="1">
      <c r="B42" s="1068" t="s">
        <v>495</v>
      </c>
      <c r="C42" s="1068"/>
      <c r="D42" s="1068"/>
      <c r="E42" s="1068"/>
      <c r="F42" s="1068"/>
      <c r="G42" s="1068"/>
      <c r="H42" s="1068"/>
      <c r="I42" s="1068"/>
      <c r="J42" s="1068"/>
      <c r="K42" s="1068"/>
      <c r="L42" s="1068"/>
      <c r="M42" s="1068"/>
      <c r="N42" s="1068"/>
      <c r="O42" s="1068"/>
    </row>
    <row r="43" ht="20.25" customHeight="1"/>
  </sheetData>
  <sheetProtection/>
  <mergeCells count="11">
    <mergeCell ref="B24:B25"/>
    <mergeCell ref="D24:I24"/>
    <mergeCell ref="J24:L24"/>
    <mergeCell ref="M24:O24"/>
    <mergeCell ref="B42:O42"/>
    <mergeCell ref="B1:O1"/>
    <mergeCell ref="B3:B4"/>
    <mergeCell ref="D3:I3"/>
    <mergeCell ref="J3:L3"/>
    <mergeCell ref="M3:O3"/>
    <mergeCell ref="B22:O22"/>
  </mergeCells>
  <printOptions/>
  <pageMargins left="0.7874015748031497" right="0.7874015748031497" top="0.984251968503937" bottom="0.984251968503937" header="0.5118110236220472" footer="0.5118110236220472"/>
  <pageSetup fitToHeight="1" fitToWidth="1" horizontalDpi="600" verticalDpi="600" orientation="portrait" paperSize="9" scale="74" r:id="rId1"/>
  <headerFooter alignWithMargins="0">
    <oddFooter>&amp;C－　19　－</oddFooter>
  </headerFooter>
</worksheet>
</file>

<file path=xl/worksheets/sheet2.xml><?xml version="1.0" encoding="utf-8"?>
<worksheet xmlns="http://schemas.openxmlformats.org/spreadsheetml/2006/main" xmlns:r="http://schemas.openxmlformats.org/officeDocument/2006/relationships">
  <dimension ref="A1:IV74"/>
  <sheetViews>
    <sheetView zoomScaleSheetLayoutView="100" workbookViewId="0" topLeftCell="A1">
      <selection activeCell="A1" sqref="A1"/>
    </sheetView>
  </sheetViews>
  <sheetFormatPr defaultColWidth="9.00390625" defaultRowHeight="13.5"/>
  <cols>
    <col min="1" max="1" width="4.25390625" style="6" customWidth="1"/>
    <col min="2" max="16" width="4.625" style="6" customWidth="1"/>
    <col min="17" max="17" width="4.75390625" style="6" customWidth="1"/>
    <col min="18" max="20" width="4.625" style="6" customWidth="1"/>
    <col min="21" max="16384" width="9.00390625" style="6" customWidth="1"/>
  </cols>
  <sheetData>
    <row r="1" spans="1:4" ht="20.25" customHeight="1">
      <c r="A1" s="63" t="s">
        <v>158</v>
      </c>
      <c r="B1" s="58"/>
      <c r="C1" s="58"/>
      <c r="D1" s="58"/>
    </row>
    <row r="2" ht="16.5" customHeight="1"/>
    <row r="3" spans="1:19" ht="9" customHeight="1">
      <c r="A3" s="787" t="s">
        <v>369</v>
      </c>
      <c r="B3" s="860"/>
      <c r="C3" s="860"/>
      <c r="D3" s="860"/>
      <c r="E3" s="860"/>
      <c r="F3" s="860"/>
      <c r="G3" s="860"/>
      <c r="H3" s="860"/>
      <c r="I3" s="860"/>
      <c r="J3" s="860"/>
      <c r="K3" s="860"/>
      <c r="L3" s="860"/>
      <c r="M3" s="860"/>
      <c r="N3" s="860"/>
      <c r="O3" s="860"/>
      <c r="P3" s="860"/>
      <c r="Q3" s="860"/>
      <c r="R3" s="860"/>
      <c r="S3" s="860"/>
    </row>
    <row r="4" spans="1:19" ht="9" customHeight="1">
      <c r="A4" s="860"/>
      <c r="B4" s="860"/>
      <c r="C4" s="860"/>
      <c r="D4" s="860"/>
      <c r="E4" s="860"/>
      <c r="F4" s="860"/>
      <c r="G4" s="860"/>
      <c r="H4" s="860"/>
      <c r="I4" s="860"/>
      <c r="J4" s="860"/>
      <c r="K4" s="860"/>
      <c r="L4" s="860"/>
      <c r="M4" s="860"/>
      <c r="N4" s="860"/>
      <c r="O4" s="860"/>
      <c r="P4" s="860"/>
      <c r="Q4" s="860"/>
      <c r="R4" s="860"/>
      <c r="S4" s="860"/>
    </row>
    <row r="5" spans="1:19" ht="9" customHeight="1">
      <c r="A5" s="860"/>
      <c r="B5" s="860"/>
      <c r="C5" s="860"/>
      <c r="D5" s="860"/>
      <c r="E5" s="860"/>
      <c r="F5" s="860"/>
      <c r="G5" s="860"/>
      <c r="H5" s="860"/>
      <c r="I5" s="860"/>
      <c r="J5" s="860"/>
      <c r="K5" s="860"/>
      <c r="L5" s="860"/>
      <c r="M5" s="860"/>
      <c r="N5" s="860"/>
      <c r="O5" s="860"/>
      <c r="P5" s="860"/>
      <c r="Q5" s="860"/>
      <c r="R5" s="860"/>
      <c r="S5" s="860"/>
    </row>
    <row r="6" spans="1:19" ht="9" customHeight="1">
      <c r="A6" s="860"/>
      <c r="B6" s="860"/>
      <c r="C6" s="860"/>
      <c r="D6" s="860"/>
      <c r="E6" s="860"/>
      <c r="F6" s="860"/>
      <c r="G6" s="860"/>
      <c r="H6" s="860"/>
      <c r="I6" s="860"/>
      <c r="J6" s="860"/>
      <c r="K6" s="860"/>
      <c r="L6" s="860"/>
      <c r="M6" s="860"/>
      <c r="N6" s="860"/>
      <c r="O6" s="860"/>
      <c r="P6" s="860"/>
      <c r="Q6" s="860"/>
      <c r="R6" s="860"/>
      <c r="S6" s="860"/>
    </row>
    <row r="7" ht="16.5" customHeight="1"/>
    <row r="8" spans="1:4" ht="18" customHeight="1">
      <c r="A8" s="64" t="s">
        <v>157</v>
      </c>
      <c r="B8" s="38"/>
      <c r="C8" s="38"/>
      <c r="D8" s="38"/>
    </row>
    <row r="9" spans="1:19" s="9" customFormat="1" ht="30.75" customHeight="1">
      <c r="A9" s="787" t="s">
        <v>211</v>
      </c>
      <c r="B9" s="860"/>
      <c r="C9" s="860"/>
      <c r="D9" s="860"/>
      <c r="E9" s="860"/>
      <c r="F9" s="860"/>
      <c r="G9" s="860"/>
      <c r="H9" s="860"/>
      <c r="I9" s="860"/>
      <c r="J9" s="860"/>
      <c r="K9" s="860"/>
      <c r="L9" s="860"/>
      <c r="M9" s="860"/>
      <c r="N9" s="860"/>
      <c r="O9" s="860"/>
      <c r="P9" s="860"/>
      <c r="Q9" s="860"/>
      <c r="R9" s="860"/>
      <c r="S9" s="860"/>
    </row>
    <row r="10" spans="1:19" s="9" customFormat="1" ht="9" customHeight="1">
      <c r="A10" s="860"/>
      <c r="B10" s="860"/>
      <c r="C10" s="860"/>
      <c r="D10" s="860"/>
      <c r="E10" s="860"/>
      <c r="F10" s="860"/>
      <c r="G10" s="860"/>
      <c r="H10" s="860"/>
      <c r="I10" s="860"/>
      <c r="J10" s="860"/>
      <c r="K10" s="860"/>
      <c r="L10" s="860"/>
      <c r="M10" s="860"/>
      <c r="N10" s="860"/>
      <c r="O10" s="860"/>
      <c r="P10" s="860"/>
      <c r="Q10" s="860"/>
      <c r="R10" s="860"/>
      <c r="S10" s="860"/>
    </row>
    <row r="11" spans="2:18" ht="16.5" customHeight="1">
      <c r="B11" s="872"/>
      <c r="C11" s="872"/>
      <c r="D11" s="872"/>
      <c r="E11" s="872"/>
      <c r="F11" s="872"/>
      <c r="G11" s="872"/>
      <c r="H11" s="872"/>
      <c r="I11" s="872"/>
      <c r="J11" s="872"/>
      <c r="K11" s="872"/>
      <c r="L11" s="872"/>
      <c r="M11" s="872"/>
      <c r="N11" s="872"/>
      <c r="O11" s="872"/>
      <c r="P11" s="872"/>
      <c r="Q11" s="872"/>
      <c r="R11" s="872"/>
    </row>
    <row r="12" spans="1:4" ht="17.25" customHeight="1">
      <c r="A12" s="64" t="s">
        <v>144</v>
      </c>
      <c r="B12" s="38"/>
      <c r="C12" s="38"/>
      <c r="D12" s="38"/>
    </row>
    <row r="13" spans="1:19" s="137" customFormat="1" ht="20.25" customHeight="1">
      <c r="A13" s="826" t="s">
        <v>230</v>
      </c>
      <c r="B13" s="826"/>
      <c r="C13" s="826"/>
      <c r="D13" s="826"/>
      <c r="E13" s="826"/>
      <c r="F13" s="826"/>
      <c r="G13" s="826"/>
      <c r="H13" s="826"/>
      <c r="I13" s="826"/>
      <c r="J13" s="826"/>
      <c r="K13" s="826"/>
      <c r="L13" s="826"/>
      <c r="M13" s="826"/>
      <c r="N13" s="826"/>
      <c r="O13" s="826"/>
      <c r="P13" s="826"/>
      <c r="Q13" s="826"/>
      <c r="R13" s="826"/>
      <c r="S13" s="826"/>
    </row>
    <row r="14" spans="1:19" s="137" customFormat="1" ht="21.75" customHeight="1">
      <c r="A14" s="1" t="s">
        <v>229</v>
      </c>
      <c r="B14" s="1"/>
      <c r="C14" s="1"/>
      <c r="D14" s="1"/>
      <c r="E14" s="1"/>
      <c r="F14" s="1"/>
      <c r="G14" s="1"/>
      <c r="H14" s="1"/>
      <c r="I14" s="1"/>
      <c r="J14" s="1"/>
      <c r="K14" s="1"/>
      <c r="L14" s="1"/>
      <c r="M14" s="1"/>
      <c r="N14" s="1"/>
      <c r="O14" s="1"/>
      <c r="P14" s="1"/>
      <c r="Q14" s="1"/>
      <c r="R14" s="1"/>
      <c r="S14" s="1"/>
    </row>
    <row r="15" spans="2:18" ht="10.5" customHeight="1">
      <c r="B15" s="804" t="s">
        <v>136</v>
      </c>
      <c r="C15" s="804"/>
      <c r="D15" s="804"/>
      <c r="E15" s="804"/>
      <c r="F15" s="804"/>
      <c r="G15" s="804"/>
      <c r="H15" s="804"/>
      <c r="I15" s="804"/>
      <c r="J15" s="804"/>
      <c r="K15" s="804"/>
      <c r="L15" s="804"/>
      <c r="M15" s="804"/>
      <c r="N15" s="804"/>
      <c r="O15" s="804"/>
      <c r="P15" s="804"/>
      <c r="Q15" s="804"/>
      <c r="R15" s="804"/>
    </row>
    <row r="16" spans="3:18" ht="13.5" customHeight="1">
      <c r="C16" s="863" t="s">
        <v>34</v>
      </c>
      <c r="D16" s="864"/>
      <c r="E16" s="864"/>
      <c r="F16" s="865"/>
      <c r="G16" s="5"/>
      <c r="H16" s="5"/>
      <c r="I16" s="863" t="s">
        <v>66</v>
      </c>
      <c r="J16" s="864"/>
      <c r="K16" s="864"/>
      <c r="L16" s="865"/>
      <c r="M16" s="5"/>
      <c r="N16" s="5"/>
      <c r="O16" s="863" t="s">
        <v>35</v>
      </c>
      <c r="P16" s="864"/>
      <c r="Q16" s="864"/>
      <c r="R16" s="865"/>
    </row>
    <row r="17" spans="3:18" ht="13.5" customHeight="1">
      <c r="C17" s="866"/>
      <c r="D17" s="867"/>
      <c r="E17" s="867"/>
      <c r="F17" s="868"/>
      <c r="G17" s="5"/>
      <c r="H17" s="5"/>
      <c r="I17" s="866"/>
      <c r="J17" s="867"/>
      <c r="K17" s="867"/>
      <c r="L17" s="868"/>
      <c r="M17" s="5"/>
      <c r="N17" s="5"/>
      <c r="O17" s="866"/>
      <c r="P17" s="867"/>
      <c r="Q17" s="867"/>
      <c r="R17" s="868"/>
    </row>
    <row r="18" spans="5:6" ht="16.5" customHeight="1">
      <c r="E18" s="9"/>
      <c r="F18" s="9"/>
    </row>
    <row r="19" s="9" customFormat="1" ht="25.5" customHeight="1">
      <c r="A19" s="64" t="s">
        <v>145</v>
      </c>
    </row>
    <row r="20" spans="1:19" ht="14.25" customHeight="1">
      <c r="A20" s="869" t="s">
        <v>552</v>
      </c>
      <c r="B20" s="869"/>
      <c r="C20" s="869"/>
      <c r="D20" s="869"/>
      <c r="E20" s="869"/>
      <c r="F20" s="869"/>
      <c r="G20" s="869"/>
      <c r="H20" s="869"/>
      <c r="I20" s="869"/>
      <c r="J20" s="869"/>
      <c r="K20" s="869"/>
      <c r="L20" s="869"/>
      <c r="M20" s="869"/>
      <c r="N20" s="869"/>
      <c r="O20" s="869"/>
      <c r="P20" s="869"/>
      <c r="Q20" s="869"/>
      <c r="R20" s="869"/>
      <c r="S20" s="869"/>
    </row>
    <row r="21" spans="1:19" ht="30.75" customHeight="1">
      <c r="A21" s="869"/>
      <c r="B21" s="869"/>
      <c r="C21" s="869"/>
      <c r="D21" s="869"/>
      <c r="E21" s="869"/>
      <c r="F21" s="869"/>
      <c r="G21" s="869"/>
      <c r="H21" s="869"/>
      <c r="I21" s="869"/>
      <c r="J21" s="869"/>
      <c r="K21" s="869"/>
      <c r="L21" s="869"/>
      <c r="M21" s="869"/>
      <c r="N21" s="869"/>
      <c r="O21" s="869"/>
      <c r="P21" s="869"/>
      <c r="Q21" s="869"/>
      <c r="R21" s="869"/>
      <c r="S21" s="869"/>
    </row>
    <row r="22" spans="1:19" ht="50.25" customHeight="1">
      <c r="A22" s="869"/>
      <c r="B22" s="869"/>
      <c r="C22" s="869"/>
      <c r="D22" s="869"/>
      <c r="E22" s="869"/>
      <c r="F22" s="869"/>
      <c r="G22" s="869"/>
      <c r="H22" s="869"/>
      <c r="I22" s="869"/>
      <c r="J22" s="869"/>
      <c r="K22" s="869"/>
      <c r="L22" s="869"/>
      <c r="M22" s="869"/>
      <c r="N22" s="869"/>
      <c r="O22" s="869"/>
      <c r="P22" s="869"/>
      <c r="Q22" s="869"/>
      <c r="R22" s="869"/>
      <c r="S22" s="869"/>
    </row>
    <row r="23" spans="2:18" ht="16.5" customHeight="1">
      <c r="B23" s="804"/>
      <c r="C23" s="804"/>
      <c r="D23" s="804"/>
      <c r="E23" s="804"/>
      <c r="F23" s="804"/>
      <c r="G23" s="804"/>
      <c r="H23" s="804"/>
      <c r="I23" s="804"/>
      <c r="J23" s="804"/>
      <c r="K23" s="804"/>
      <c r="L23" s="804"/>
      <c r="M23" s="804"/>
      <c r="N23" s="804"/>
      <c r="O23" s="804"/>
      <c r="P23" s="804"/>
      <c r="Q23" s="804"/>
      <c r="R23" s="804"/>
    </row>
    <row r="24" spans="1:19" ht="12.75" customHeight="1">
      <c r="A24" s="845" t="s">
        <v>33</v>
      </c>
      <c r="B24" s="846"/>
      <c r="C24" s="846"/>
      <c r="D24" s="847"/>
      <c r="E24" s="846" t="s">
        <v>9</v>
      </c>
      <c r="F24" s="846"/>
      <c r="G24" s="846"/>
      <c r="H24" s="861" t="s">
        <v>10</v>
      </c>
      <c r="I24" s="846"/>
      <c r="J24" s="847"/>
      <c r="K24" s="846" t="s">
        <v>11</v>
      </c>
      <c r="L24" s="846"/>
      <c r="M24" s="846"/>
      <c r="N24" s="861" t="s">
        <v>12</v>
      </c>
      <c r="O24" s="846"/>
      <c r="P24" s="847"/>
      <c r="Q24" s="846" t="s">
        <v>31</v>
      </c>
      <c r="R24" s="846"/>
      <c r="S24" s="870"/>
    </row>
    <row r="25" spans="1:19" ht="12.75" customHeight="1">
      <c r="A25" s="848"/>
      <c r="B25" s="849"/>
      <c r="C25" s="849"/>
      <c r="D25" s="850"/>
      <c r="E25" s="849"/>
      <c r="F25" s="849"/>
      <c r="G25" s="849"/>
      <c r="H25" s="862"/>
      <c r="I25" s="849"/>
      <c r="J25" s="850"/>
      <c r="K25" s="849"/>
      <c r="L25" s="849"/>
      <c r="M25" s="849"/>
      <c r="N25" s="862"/>
      <c r="O25" s="849"/>
      <c r="P25" s="850"/>
      <c r="Q25" s="849"/>
      <c r="R25" s="849"/>
      <c r="S25" s="871"/>
    </row>
    <row r="26" spans="1:19" ht="12.75" customHeight="1">
      <c r="A26" s="814" t="s">
        <v>216</v>
      </c>
      <c r="B26" s="815"/>
      <c r="C26" s="815"/>
      <c r="D26" s="816"/>
      <c r="E26" s="805">
        <v>386</v>
      </c>
      <c r="F26" s="806"/>
      <c r="G26" s="823"/>
      <c r="H26" s="805">
        <v>212</v>
      </c>
      <c r="I26" s="806"/>
      <c r="J26" s="823"/>
      <c r="K26" s="805">
        <v>96</v>
      </c>
      <c r="L26" s="806"/>
      <c r="M26" s="823"/>
      <c r="N26" s="805">
        <v>275</v>
      </c>
      <c r="O26" s="806"/>
      <c r="P26" s="823"/>
      <c r="Q26" s="805">
        <f>SUM(E26:P28)</f>
        <v>969</v>
      </c>
      <c r="R26" s="806"/>
      <c r="S26" s="807"/>
    </row>
    <row r="27" spans="1:19" ht="12.75" customHeight="1">
      <c r="A27" s="817"/>
      <c r="B27" s="818"/>
      <c r="C27" s="818"/>
      <c r="D27" s="819"/>
      <c r="E27" s="808"/>
      <c r="F27" s="809"/>
      <c r="G27" s="824"/>
      <c r="H27" s="808"/>
      <c r="I27" s="809"/>
      <c r="J27" s="824"/>
      <c r="K27" s="808"/>
      <c r="L27" s="809"/>
      <c r="M27" s="824"/>
      <c r="N27" s="808"/>
      <c r="O27" s="809"/>
      <c r="P27" s="824"/>
      <c r="Q27" s="808"/>
      <c r="R27" s="809"/>
      <c r="S27" s="810"/>
    </row>
    <row r="28" spans="1:19" ht="12.75" customHeight="1">
      <c r="A28" s="820"/>
      <c r="B28" s="821"/>
      <c r="C28" s="821"/>
      <c r="D28" s="822"/>
      <c r="E28" s="811"/>
      <c r="F28" s="812"/>
      <c r="G28" s="825"/>
      <c r="H28" s="811"/>
      <c r="I28" s="812"/>
      <c r="J28" s="825"/>
      <c r="K28" s="811"/>
      <c r="L28" s="812"/>
      <c r="M28" s="825"/>
      <c r="N28" s="811"/>
      <c r="O28" s="812"/>
      <c r="P28" s="825"/>
      <c r="Q28" s="811"/>
      <c r="R28" s="812"/>
      <c r="S28" s="813"/>
    </row>
    <row r="29" spans="1:19" ht="12.75" customHeight="1">
      <c r="A29" s="851" t="s">
        <v>231</v>
      </c>
      <c r="B29" s="852"/>
      <c r="C29" s="852"/>
      <c r="D29" s="853"/>
      <c r="E29" s="795">
        <v>116728</v>
      </c>
      <c r="F29" s="796"/>
      <c r="G29" s="797"/>
      <c r="H29" s="795">
        <v>59929</v>
      </c>
      <c r="I29" s="796"/>
      <c r="J29" s="797"/>
      <c r="K29" s="795">
        <v>60392</v>
      </c>
      <c r="L29" s="796"/>
      <c r="M29" s="797"/>
      <c r="N29" s="795">
        <v>11881</v>
      </c>
      <c r="O29" s="796"/>
      <c r="P29" s="797"/>
      <c r="Q29" s="795">
        <f>SUM(E29:P31)</f>
        <v>248930</v>
      </c>
      <c r="R29" s="796"/>
      <c r="S29" s="876"/>
    </row>
    <row r="30" spans="1:19" ht="12.75" customHeight="1">
      <c r="A30" s="854"/>
      <c r="B30" s="855"/>
      <c r="C30" s="855"/>
      <c r="D30" s="856"/>
      <c r="E30" s="798"/>
      <c r="F30" s="799"/>
      <c r="G30" s="800"/>
      <c r="H30" s="798"/>
      <c r="I30" s="799"/>
      <c r="J30" s="800"/>
      <c r="K30" s="798"/>
      <c r="L30" s="799"/>
      <c r="M30" s="800"/>
      <c r="N30" s="798"/>
      <c r="O30" s="799"/>
      <c r="P30" s="800"/>
      <c r="Q30" s="798"/>
      <c r="R30" s="799"/>
      <c r="S30" s="877"/>
    </row>
    <row r="31" spans="1:19" ht="12.75" customHeight="1" thickBot="1">
      <c r="A31" s="857"/>
      <c r="B31" s="858"/>
      <c r="C31" s="858"/>
      <c r="D31" s="859"/>
      <c r="E31" s="801"/>
      <c r="F31" s="802"/>
      <c r="G31" s="803"/>
      <c r="H31" s="801"/>
      <c r="I31" s="802"/>
      <c r="J31" s="803"/>
      <c r="K31" s="801"/>
      <c r="L31" s="802"/>
      <c r="M31" s="803"/>
      <c r="N31" s="801"/>
      <c r="O31" s="802"/>
      <c r="P31" s="803"/>
      <c r="Q31" s="801"/>
      <c r="R31" s="802"/>
      <c r="S31" s="878"/>
    </row>
    <row r="32" spans="1:19" ht="12.75" customHeight="1" thickTop="1">
      <c r="A32" s="827" t="s">
        <v>210</v>
      </c>
      <c r="B32" s="828"/>
      <c r="C32" s="828"/>
      <c r="D32" s="829"/>
      <c r="E32" s="836" t="s">
        <v>370</v>
      </c>
      <c r="F32" s="837"/>
      <c r="G32" s="838"/>
      <c r="H32" s="836" t="s">
        <v>371</v>
      </c>
      <c r="I32" s="837"/>
      <c r="J32" s="838"/>
      <c r="K32" s="836" t="s">
        <v>372</v>
      </c>
      <c r="L32" s="837"/>
      <c r="M32" s="838"/>
      <c r="N32" s="836" t="s">
        <v>373</v>
      </c>
      <c r="O32" s="837"/>
      <c r="P32" s="838"/>
      <c r="Q32" s="836" t="s">
        <v>374</v>
      </c>
      <c r="R32" s="837"/>
      <c r="S32" s="873"/>
    </row>
    <row r="33" spans="1:19" ht="12.75" customHeight="1">
      <c r="A33" s="830"/>
      <c r="B33" s="831"/>
      <c r="C33" s="831"/>
      <c r="D33" s="832"/>
      <c r="E33" s="839"/>
      <c r="F33" s="840"/>
      <c r="G33" s="841"/>
      <c r="H33" s="839"/>
      <c r="I33" s="840"/>
      <c r="J33" s="841"/>
      <c r="K33" s="839"/>
      <c r="L33" s="840"/>
      <c r="M33" s="841"/>
      <c r="N33" s="839"/>
      <c r="O33" s="840"/>
      <c r="P33" s="841"/>
      <c r="Q33" s="839"/>
      <c r="R33" s="840"/>
      <c r="S33" s="874"/>
    </row>
    <row r="34" spans="1:19" ht="12.75" customHeight="1">
      <c r="A34" s="833"/>
      <c r="B34" s="834"/>
      <c r="C34" s="834"/>
      <c r="D34" s="835"/>
      <c r="E34" s="842"/>
      <c r="F34" s="843"/>
      <c r="G34" s="844"/>
      <c r="H34" s="842"/>
      <c r="I34" s="843"/>
      <c r="J34" s="844"/>
      <c r="K34" s="842"/>
      <c r="L34" s="843"/>
      <c r="M34" s="844"/>
      <c r="N34" s="842"/>
      <c r="O34" s="843"/>
      <c r="P34" s="844"/>
      <c r="Q34" s="842"/>
      <c r="R34" s="843"/>
      <c r="S34" s="875"/>
    </row>
    <row r="35" spans="1:19" ht="12.75" customHeight="1">
      <c r="A35" s="777" t="s">
        <v>217</v>
      </c>
      <c r="B35" s="886" t="s">
        <v>375</v>
      </c>
      <c r="C35" s="887"/>
      <c r="D35" s="888"/>
      <c r="E35" s="782">
        <v>5650</v>
      </c>
      <c r="F35" s="782"/>
      <c r="G35" s="782"/>
      <c r="H35" s="782">
        <v>4523</v>
      </c>
      <c r="I35" s="782"/>
      <c r="J35" s="782"/>
      <c r="K35" s="782">
        <v>2605</v>
      </c>
      <c r="L35" s="782"/>
      <c r="M35" s="782"/>
      <c r="N35" s="782">
        <v>1228</v>
      </c>
      <c r="O35" s="782"/>
      <c r="P35" s="782"/>
      <c r="Q35" s="782">
        <f>SUM(E35:P36)</f>
        <v>14006</v>
      </c>
      <c r="R35" s="782"/>
      <c r="S35" s="783"/>
    </row>
    <row r="36" spans="1:19" ht="12.75" customHeight="1">
      <c r="A36" s="778"/>
      <c r="B36" s="889"/>
      <c r="C36" s="890"/>
      <c r="D36" s="891"/>
      <c r="E36" s="784"/>
      <c r="F36" s="784"/>
      <c r="G36" s="784"/>
      <c r="H36" s="784"/>
      <c r="I36" s="784"/>
      <c r="J36" s="784"/>
      <c r="K36" s="784"/>
      <c r="L36" s="784"/>
      <c r="M36" s="784"/>
      <c r="N36" s="784"/>
      <c r="O36" s="784"/>
      <c r="P36" s="784"/>
      <c r="Q36" s="784"/>
      <c r="R36" s="784"/>
      <c r="S36" s="785"/>
    </row>
    <row r="37" spans="1:21" s="27" customFormat="1" ht="12.75" customHeight="1">
      <c r="A37" s="778"/>
      <c r="B37" s="789" t="s">
        <v>218</v>
      </c>
      <c r="C37" s="790"/>
      <c r="D37" s="791"/>
      <c r="E37" s="780">
        <f>E35/E29*100</f>
        <v>4.840312521417312</v>
      </c>
      <c r="F37" s="780"/>
      <c r="G37" s="780"/>
      <c r="H37" s="780">
        <f>H35/H29*100</f>
        <v>7.547264262710875</v>
      </c>
      <c r="I37" s="780"/>
      <c r="J37" s="780"/>
      <c r="K37" s="780">
        <f>K35/K29*100</f>
        <v>4.313485229831766</v>
      </c>
      <c r="L37" s="780"/>
      <c r="M37" s="780"/>
      <c r="N37" s="780">
        <f>N35/N29*100</f>
        <v>10.335830317313357</v>
      </c>
      <c r="O37" s="780"/>
      <c r="P37" s="780"/>
      <c r="Q37" s="780">
        <f>Q35/Q29*100</f>
        <v>5.626481340135781</v>
      </c>
      <c r="R37" s="780"/>
      <c r="S37" s="879"/>
      <c r="U37" s="6"/>
    </row>
    <row r="38" spans="1:19" s="27" customFormat="1" ht="12.75" customHeight="1">
      <c r="A38" s="778"/>
      <c r="B38" s="892"/>
      <c r="C38" s="893"/>
      <c r="D38" s="894"/>
      <c r="E38" s="788"/>
      <c r="F38" s="788"/>
      <c r="G38" s="788"/>
      <c r="H38" s="788"/>
      <c r="I38" s="788"/>
      <c r="J38" s="788"/>
      <c r="K38" s="788"/>
      <c r="L38" s="788"/>
      <c r="M38" s="788"/>
      <c r="N38" s="788"/>
      <c r="O38" s="788"/>
      <c r="P38" s="788"/>
      <c r="Q38" s="788"/>
      <c r="R38" s="788"/>
      <c r="S38" s="881"/>
    </row>
    <row r="39" spans="1:21" ht="12.75" customHeight="1">
      <c r="A39" s="778"/>
      <c r="B39" s="886" t="s">
        <v>376</v>
      </c>
      <c r="C39" s="887"/>
      <c r="D39" s="888"/>
      <c r="E39" s="782">
        <v>28780</v>
      </c>
      <c r="F39" s="782"/>
      <c r="G39" s="782"/>
      <c r="H39" s="782">
        <v>16706</v>
      </c>
      <c r="I39" s="782"/>
      <c r="J39" s="782"/>
      <c r="K39" s="782">
        <v>21282</v>
      </c>
      <c r="L39" s="782"/>
      <c r="M39" s="782"/>
      <c r="N39" s="782">
        <v>2435</v>
      </c>
      <c r="O39" s="782"/>
      <c r="P39" s="782"/>
      <c r="Q39" s="782">
        <f>SUM(E39:P40)</f>
        <v>69203</v>
      </c>
      <c r="R39" s="782"/>
      <c r="S39" s="783"/>
      <c r="U39" s="27"/>
    </row>
    <row r="40" spans="1:19" ht="12.75" customHeight="1">
      <c r="A40" s="778"/>
      <c r="B40" s="889"/>
      <c r="C40" s="890"/>
      <c r="D40" s="891"/>
      <c r="E40" s="784"/>
      <c r="F40" s="784"/>
      <c r="G40" s="784"/>
      <c r="H40" s="784"/>
      <c r="I40" s="784"/>
      <c r="J40" s="784"/>
      <c r="K40" s="784"/>
      <c r="L40" s="784"/>
      <c r="M40" s="784"/>
      <c r="N40" s="784"/>
      <c r="O40" s="784"/>
      <c r="P40" s="784"/>
      <c r="Q40" s="784"/>
      <c r="R40" s="784"/>
      <c r="S40" s="785"/>
    </row>
    <row r="41" spans="1:19" ht="12.75" customHeight="1">
      <c r="A41" s="778"/>
      <c r="B41" s="789" t="s">
        <v>218</v>
      </c>
      <c r="C41" s="790"/>
      <c r="D41" s="791"/>
      <c r="E41" s="780">
        <f>E39/E29*100</f>
        <v>24.655609622369955</v>
      </c>
      <c r="F41" s="780"/>
      <c r="G41" s="780"/>
      <c r="H41" s="780">
        <f>H39/H29*100</f>
        <v>27.87632031236964</v>
      </c>
      <c r="I41" s="780"/>
      <c r="J41" s="780"/>
      <c r="K41" s="780">
        <f>K39/K29*100</f>
        <v>35.239766856537294</v>
      </c>
      <c r="L41" s="780"/>
      <c r="M41" s="780"/>
      <c r="N41" s="780">
        <f>N39/N29*100</f>
        <v>20.49490783604074</v>
      </c>
      <c r="O41" s="780"/>
      <c r="P41" s="780"/>
      <c r="Q41" s="780">
        <f>Q39/Q29*100</f>
        <v>27.800184790905075</v>
      </c>
      <c r="R41" s="780"/>
      <c r="S41" s="879"/>
    </row>
    <row r="42" spans="1:19" ht="12.75" customHeight="1">
      <c r="A42" s="779"/>
      <c r="B42" s="792"/>
      <c r="C42" s="793"/>
      <c r="D42" s="794"/>
      <c r="E42" s="781"/>
      <c r="F42" s="781"/>
      <c r="G42" s="781"/>
      <c r="H42" s="781"/>
      <c r="I42" s="781"/>
      <c r="J42" s="781"/>
      <c r="K42" s="781"/>
      <c r="L42" s="781"/>
      <c r="M42" s="781"/>
      <c r="N42" s="781"/>
      <c r="O42" s="781"/>
      <c r="P42" s="781"/>
      <c r="Q42" s="781"/>
      <c r="R42" s="781"/>
      <c r="S42" s="880"/>
    </row>
    <row r="43" spans="1:19" ht="10.5" customHeight="1">
      <c r="A43" s="162"/>
      <c r="B43" s="160"/>
      <c r="C43" s="160"/>
      <c r="D43" s="160"/>
      <c r="E43" s="163"/>
      <c r="F43" s="163"/>
      <c r="G43" s="163"/>
      <c r="H43" s="163"/>
      <c r="I43" s="163"/>
      <c r="J43" s="163"/>
      <c r="K43" s="163"/>
      <c r="L43" s="163"/>
      <c r="M43" s="163"/>
      <c r="N43" s="163"/>
      <c r="O43" s="163"/>
      <c r="P43" s="163"/>
      <c r="Q43" s="163"/>
      <c r="R43" s="163"/>
      <c r="S43" s="163"/>
    </row>
    <row r="44" spans="1:21" s="4" customFormat="1" ht="39" customHeight="1">
      <c r="A44" s="884" t="s">
        <v>553</v>
      </c>
      <c r="B44" s="885"/>
      <c r="C44" s="885"/>
      <c r="D44" s="885"/>
      <c r="E44" s="885"/>
      <c r="F44" s="885"/>
      <c r="G44" s="885"/>
      <c r="H44" s="885"/>
      <c r="I44" s="885"/>
      <c r="J44" s="885"/>
      <c r="K44" s="885"/>
      <c r="L44" s="885"/>
      <c r="M44" s="885"/>
      <c r="N44" s="885"/>
      <c r="O44" s="885"/>
      <c r="P44" s="885"/>
      <c r="Q44" s="885"/>
      <c r="R44" s="885"/>
      <c r="S44" s="885"/>
      <c r="U44" s="6"/>
    </row>
    <row r="45" spans="1:21" ht="48" customHeight="1">
      <c r="A45" s="882" t="s">
        <v>377</v>
      </c>
      <c r="B45" s="882"/>
      <c r="C45" s="882"/>
      <c r="D45" s="882"/>
      <c r="E45" s="882"/>
      <c r="F45" s="882"/>
      <c r="G45" s="882"/>
      <c r="H45" s="882"/>
      <c r="I45" s="882"/>
      <c r="J45" s="882"/>
      <c r="K45" s="882"/>
      <c r="L45" s="882"/>
      <c r="M45" s="882"/>
      <c r="N45" s="882"/>
      <c r="O45" s="882"/>
      <c r="P45" s="882"/>
      <c r="Q45" s="882"/>
      <c r="R45" s="882"/>
      <c r="S45" s="882"/>
      <c r="U45" s="4"/>
    </row>
    <row r="46" spans="1:19" ht="43.5" customHeight="1">
      <c r="A46" s="882" t="s">
        <v>378</v>
      </c>
      <c r="B46" s="883"/>
      <c r="C46" s="883"/>
      <c r="D46" s="883"/>
      <c r="E46" s="883"/>
      <c r="F46" s="883"/>
      <c r="G46" s="883"/>
      <c r="H46" s="883"/>
      <c r="I46" s="883"/>
      <c r="J46" s="883"/>
      <c r="K46" s="883"/>
      <c r="L46" s="883"/>
      <c r="M46" s="883"/>
      <c r="N46" s="883"/>
      <c r="O46" s="883"/>
      <c r="P46" s="883"/>
      <c r="Q46" s="883"/>
      <c r="R46" s="883"/>
      <c r="S46" s="883"/>
    </row>
    <row r="47" spans="1:19" ht="26.25" customHeight="1">
      <c r="A47" s="339"/>
      <c r="B47" s="340"/>
      <c r="C47" s="340"/>
      <c r="D47" s="340"/>
      <c r="E47" s="340"/>
      <c r="F47" s="340"/>
      <c r="G47" s="340"/>
      <c r="H47" s="340"/>
      <c r="I47" s="340"/>
      <c r="J47" s="340"/>
      <c r="K47" s="340"/>
      <c r="L47" s="340"/>
      <c r="M47" s="340"/>
      <c r="N47" s="340"/>
      <c r="O47" s="340"/>
      <c r="P47" s="340"/>
      <c r="Q47" s="340"/>
      <c r="R47" s="340"/>
      <c r="S47" s="340"/>
    </row>
    <row r="48" spans="1:19" ht="13.5" customHeight="1">
      <c r="A48" s="339"/>
      <c r="B48" s="340"/>
      <c r="C48" s="340"/>
      <c r="D48" s="340"/>
      <c r="E48" s="340"/>
      <c r="F48" s="340"/>
      <c r="G48" s="340"/>
      <c r="H48" s="340"/>
      <c r="I48" s="340"/>
      <c r="J48" s="340"/>
      <c r="K48" s="340"/>
      <c r="L48" s="340"/>
      <c r="M48" s="340"/>
      <c r="N48" s="340"/>
      <c r="O48" s="340"/>
      <c r="P48" s="340"/>
      <c r="Q48" s="340"/>
      <c r="R48" s="340"/>
      <c r="S48" s="340"/>
    </row>
    <row r="49" spans="1:19" ht="21.75" customHeight="1">
      <c r="A49" s="786" t="s">
        <v>209</v>
      </c>
      <c r="B49" s="786"/>
      <c r="C49" s="786"/>
      <c r="D49" s="786"/>
      <c r="E49" s="786"/>
      <c r="F49" s="786"/>
      <c r="G49" s="786"/>
      <c r="H49" s="786"/>
      <c r="I49" s="786"/>
      <c r="J49" s="786"/>
      <c r="K49" s="786"/>
      <c r="L49" s="786"/>
      <c r="M49" s="786"/>
      <c r="N49" s="786"/>
      <c r="O49" s="786"/>
      <c r="P49" s="786"/>
      <c r="Q49" s="786"/>
      <c r="R49" s="786"/>
      <c r="S49" s="786"/>
    </row>
    <row r="50" spans="1:19" s="9" customFormat="1" ht="21" customHeight="1">
      <c r="A50" s="787" t="s">
        <v>263</v>
      </c>
      <c r="B50" s="787"/>
      <c r="C50" s="787"/>
      <c r="D50" s="787"/>
      <c r="E50" s="787"/>
      <c r="F50" s="787"/>
      <c r="G50" s="787"/>
      <c r="H50" s="787"/>
      <c r="I50" s="787"/>
      <c r="J50" s="787"/>
      <c r="K50" s="787"/>
      <c r="L50" s="787"/>
      <c r="M50" s="787"/>
      <c r="N50" s="787"/>
      <c r="O50" s="787"/>
      <c r="P50" s="787"/>
      <c r="Q50" s="787"/>
      <c r="R50" s="787"/>
      <c r="S50" s="787"/>
    </row>
    <row r="51" spans="1:19" s="9" customFormat="1" ht="21" customHeight="1">
      <c r="A51" s="787"/>
      <c r="B51" s="787"/>
      <c r="C51" s="787"/>
      <c r="D51" s="787"/>
      <c r="E51" s="787"/>
      <c r="F51" s="787"/>
      <c r="G51" s="787"/>
      <c r="H51" s="787"/>
      <c r="I51" s="787"/>
      <c r="J51" s="787"/>
      <c r="K51" s="787"/>
      <c r="L51" s="787"/>
      <c r="M51" s="787"/>
      <c r="N51" s="787"/>
      <c r="O51" s="787"/>
      <c r="P51" s="787"/>
      <c r="Q51" s="787"/>
      <c r="R51" s="787"/>
      <c r="S51" s="787"/>
    </row>
    <row r="52" spans="1:19" s="9" customFormat="1" ht="21" customHeight="1">
      <c r="A52" s="787" t="s">
        <v>379</v>
      </c>
      <c r="B52" s="787"/>
      <c r="C52" s="787"/>
      <c r="D52" s="787"/>
      <c r="E52" s="787"/>
      <c r="F52" s="787"/>
      <c r="G52" s="787"/>
      <c r="H52" s="787"/>
      <c r="I52" s="787"/>
      <c r="J52" s="787"/>
      <c r="K52" s="787"/>
      <c r="L52" s="787"/>
      <c r="M52" s="787"/>
      <c r="N52" s="787"/>
      <c r="O52" s="787"/>
      <c r="P52" s="787"/>
      <c r="Q52" s="787"/>
      <c r="R52" s="787"/>
      <c r="S52" s="787"/>
    </row>
    <row r="53" spans="1:19" s="9" customFormat="1" ht="21" customHeight="1">
      <c r="A53" s="787"/>
      <c r="B53" s="787"/>
      <c r="C53" s="787"/>
      <c r="D53" s="787"/>
      <c r="E53" s="787"/>
      <c r="F53" s="787"/>
      <c r="G53" s="787"/>
      <c r="H53" s="787"/>
      <c r="I53" s="787"/>
      <c r="J53" s="787"/>
      <c r="K53" s="787"/>
      <c r="L53" s="787"/>
      <c r="M53" s="787"/>
      <c r="N53" s="787"/>
      <c r="O53" s="787"/>
      <c r="P53" s="787"/>
      <c r="Q53" s="787"/>
      <c r="R53" s="787"/>
      <c r="S53" s="787"/>
    </row>
    <row r="54" ht="9.75" customHeight="1"/>
    <row r="55" ht="21.75" customHeight="1">
      <c r="A55" s="64" t="s">
        <v>146</v>
      </c>
    </row>
    <row r="56" spans="1:18" ht="34.5" customHeight="1">
      <c r="A56" s="776" t="s">
        <v>232</v>
      </c>
      <c r="B56" s="776"/>
      <c r="C56" s="776"/>
      <c r="D56" s="776"/>
      <c r="E56" s="776"/>
      <c r="F56" s="776"/>
      <c r="G56" s="776"/>
      <c r="H56" s="776"/>
      <c r="I56" s="776"/>
      <c r="J56" s="776"/>
      <c r="K56" s="776"/>
      <c r="L56" s="776"/>
      <c r="M56" s="776"/>
      <c r="N56" s="776"/>
      <c r="O56" s="776"/>
      <c r="P56" s="776"/>
      <c r="Q56" s="776"/>
      <c r="R56" s="776"/>
    </row>
    <row r="57" spans="1:19" ht="26.25" customHeight="1">
      <c r="A57" s="772" t="s">
        <v>233</v>
      </c>
      <c r="B57" s="772"/>
      <c r="C57" s="772"/>
      <c r="D57" s="772"/>
      <c r="E57" s="772"/>
      <c r="F57" s="772"/>
      <c r="G57" s="772"/>
      <c r="H57" s="772"/>
      <c r="I57" s="772"/>
      <c r="J57" s="772"/>
      <c r="K57" s="772"/>
      <c r="L57" s="772"/>
      <c r="M57" s="772"/>
      <c r="N57" s="772"/>
      <c r="O57" s="772"/>
      <c r="P57" s="772"/>
      <c r="Q57" s="772"/>
      <c r="R57" s="772"/>
      <c r="S57" s="772"/>
    </row>
    <row r="58" spans="1:19" ht="19.5" customHeight="1">
      <c r="A58" s="772"/>
      <c r="B58" s="772"/>
      <c r="C58" s="772"/>
      <c r="D58" s="772"/>
      <c r="E58" s="772"/>
      <c r="F58" s="772"/>
      <c r="G58" s="772"/>
      <c r="H58" s="772"/>
      <c r="I58" s="772"/>
      <c r="J58" s="772"/>
      <c r="K58" s="772"/>
      <c r="L58" s="772"/>
      <c r="M58" s="772"/>
      <c r="N58" s="772"/>
      <c r="O58" s="772"/>
      <c r="P58" s="772"/>
      <c r="Q58" s="772"/>
      <c r="R58" s="772"/>
      <c r="S58" s="772"/>
    </row>
    <row r="59" spans="1:19" ht="16.5" customHeight="1">
      <c r="A59" s="772"/>
      <c r="B59" s="772"/>
      <c r="C59" s="772"/>
      <c r="D59" s="772"/>
      <c r="E59" s="772"/>
      <c r="F59" s="772"/>
      <c r="G59" s="772"/>
      <c r="H59" s="772"/>
      <c r="I59" s="772"/>
      <c r="J59" s="772"/>
      <c r="K59" s="772"/>
      <c r="L59" s="772"/>
      <c r="M59" s="772"/>
      <c r="N59" s="772"/>
      <c r="O59" s="772"/>
      <c r="P59" s="772"/>
      <c r="Q59" s="772"/>
      <c r="R59" s="772"/>
      <c r="S59" s="772"/>
    </row>
    <row r="60" spans="1:18" ht="15" customHeight="1">
      <c r="A60" s="111" t="s">
        <v>380</v>
      </c>
      <c r="B60" s="111"/>
      <c r="C60" s="111"/>
      <c r="D60" s="111"/>
      <c r="E60" s="111"/>
      <c r="F60" s="111"/>
      <c r="G60" s="111"/>
      <c r="H60" s="111"/>
      <c r="I60" s="111"/>
      <c r="J60" s="111"/>
      <c r="K60" s="111"/>
      <c r="L60" s="111"/>
      <c r="M60" s="111"/>
      <c r="N60" s="111"/>
      <c r="O60" s="111"/>
      <c r="P60" s="111"/>
      <c r="Q60" s="111"/>
      <c r="R60" s="111"/>
    </row>
    <row r="61" spans="1:256" ht="21.75" customHeight="1">
      <c r="A61" s="64" t="s">
        <v>219</v>
      </c>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c r="IU61" s="64"/>
      <c r="IV61" s="64"/>
    </row>
    <row r="62" spans="1:256" ht="21" customHeight="1">
      <c r="A62" s="773" t="s">
        <v>381</v>
      </c>
      <c r="B62" s="773"/>
      <c r="C62" s="773"/>
      <c r="D62" s="773"/>
      <c r="E62" s="773"/>
      <c r="F62" s="773"/>
      <c r="G62" s="773"/>
      <c r="H62" s="773"/>
      <c r="I62" s="773"/>
      <c r="J62" s="773"/>
      <c r="K62" s="773"/>
      <c r="L62" s="773"/>
      <c r="M62" s="773"/>
      <c r="N62" s="773"/>
      <c r="O62" s="773"/>
      <c r="P62" s="773"/>
      <c r="Q62" s="773"/>
      <c r="R62" s="773"/>
      <c r="S62" s="773"/>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row>
    <row r="63" spans="1:256" ht="21" customHeight="1">
      <c r="A63" s="774" t="s">
        <v>220</v>
      </c>
      <c r="B63" s="774"/>
      <c r="C63" s="774"/>
      <c r="D63" s="774"/>
      <c r="E63" s="774"/>
      <c r="F63" s="774"/>
      <c r="G63" s="774"/>
      <c r="H63" s="774"/>
      <c r="I63" s="774"/>
      <c r="J63" s="774"/>
      <c r="K63" s="774"/>
      <c r="L63" s="774"/>
      <c r="M63" s="774"/>
      <c r="N63" s="774"/>
      <c r="O63" s="774"/>
      <c r="P63" s="774"/>
      <c r="Q63" s="774"/>
      <c r="R63" s="774"/>
      <c r="S63" s="77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c r="IV63" s="64"/>
    </row>
    <row r="64" spans="1:256" ht="21" customHeight="1">
      <c r="A64" s="774" t="s">
        <v>382</v>
      </c>
      <c r="B64" s="774"/>
      <c r="C64" s="774"/>
      <c r="D64" s="774"/>
      <c r="E64" s="774"/>
      <c r="F64" s="774"/>
      <c r="G64" s="774"/>
      <c r="H64" s="774"/>
      <c r="I64" s="774"/>
      <c r="J64" s="774"/>
      <c r="K64" s="774"/>
      <c r="L64" s="774"/>
      <c r="M64" s="774"/>
      <c r="N64" s="774"/>
      <c r="O64" s="774"/>
      <c r="P64" s="774"/>
      <c r="Q64" s="774"/>
      <c r="R64" s="774"/>
      <c r="S64" s="77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c r="GK64" s="64"/>
      <c r="GL64" s="64"/>
      <c r="GM64" s="64"/>
      <c r="GN64" s="64"/>
      <c r="GO64" s="64"/>
      <c r="GP64" s="64"/>
      <c r="GQ64" s="64"/>
      <c r="GR64" s="64"/>
      <c r="GS64" s="64"/>
      <c r="GT64" s="64"/>
      <c r="GU64" s="64"/>
      <c r="GV64" s="64"/>
      <c r="GW64" s="64"/>
      <c r="GX64" s="64"/>
      <c r="GY64" s="64"/>
      <c r="GZ64" s="64"/>
      <c r="HA64" s="64"/>
      <c r="HB64" s="64"/>
      <c r="HC64" s="64"/>
      <c r="HD64" s="64"/>
      <c r="HE64" s="64"/>
      <c r="HF64" s="64"/>
      <c r="HG64" s="64"/>
      <c r="HH64" s="64"/>
      <c r="HI64" s="64"/>
      <c r="HJ64" s="64"/>
      <c r="HK64" s="64"/>
      <c r="HL64" s="64"/>
      <c r="HM64" s="64"/>
      <c r="HN64" s="64"/>
      <c r="HO64" s="64"/>
      <c r="HP64" s="64"/>
      <c r="HQ64" s="64"/>
      <c r="HR64" s="64"/>
      <c r="HS64" s="64"/>
      <c r="HT64" s="64"/>
      <c r="HU64" s="64"/>
      <c r="HV64" s="64"/>
      <c r="HW64" s="64"/>
      <c r="HX64" s="64"/>
      <c r="HY64" s="64"/>
      <c r="HZ64" s="64"/>
      <c r="IA64" s="64"/>
      <c r="IB64" s="64"/>
      <c r="IC64" s="64"/>
      <c r="ID64" s="64"/>
      <c r="IE64" s="64"/>
      <c r="IF64" s="64"/>
      <c r="IG64" s="64"/>
      <c r="IH64" s="64"/>
      <c r="II64" s="64"/>
      <c r="IJ64" s="64"/>
      <c r="IK64" s="64"/>
      <c r="IL64" s="64"/>
      <c r="IM64" s="64"/>
      <c r="IN64" s="64"/>
      <c r="IO64" s="64"/>
      <c r="IP64" s="64"/>
      <c r="IQ64" s="64"/>
      <c r="IR64" s="64"/>
      <c r="IS64" s="64"/>
      <c r="IT64" s="64"/>
      <c r="IU64" s="64"/>
      <c r="IV64" s="64"/>
    </row>
    <row r="65" spans="1:256" ht="36.75" customHeight="1">
      <c r="A65" s="775" t="s">
        <v>383</v>
      </c>
      <c r="B65" s="774"/>
      <c r="C65" s="774"/>
      <c r="D65" s="774"/>
      <c r="E65" s="774"/>
      <c r="F65" s="774"/>
      <c r="G65" s="774"/>
      <c r="H65" s="774"/>
      <c r="I65" s="774"/>
      <c r="J65" s="774"/>
      <c r="K65" s="774"/>
      <c r="L65" s="774"/>
      <c r="M65" s="774"/>
      <c r="N65" s="774"/>
      <c r="O65" s="774"/>
      <c r="P65" s="774"/>
      <c r="Q65" s="774"/>
      <c r="R65" s="774"/>
      <c r="S65" s="77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c r="II65" s="64"/>
      <c r="IJ65" s="64"/>
      <c r="IK65" s="64"/>
      <c r="IL65" s="64"/>
      <c r="IM65" s="64"/>
      <c r="IN65" s="64"/>
      <c r="IO65" s="64"/>
      <c r="IP65" s="64"/>
      <c r="IQ65" s="64"/>
      <c r="IR65" s="64"/>
      <c r="IS65" s="64"/>
      <c r="IT65" s="64"/>
      <c r="IU65" s="64"/>
      <c r="IV65" s="64"/>
    </row>
    <row r="66" spans="1:18" ht="15" customHeight="1">
      <c r="A66" s="111"/>
      <c r="B66" s="111"/>
      <c r="C66" s="111"/>
      <c r="D66" s="111"/>
      <c r="E66" s="111"/>
      <c r="F66" s="111"/>
      <c r="G66" s="111"/>
      <c r="H66" s="111"/>
      <c r="I66" s="111"/>
      <c r="J66" s="111"/>
      <c r="K66" s="111"/>
      <c r="L66" s="111"/>
      <c r="M66" s="111"/>
      <c r="N66" s="111"/>
      <c r="O66" s="111"/>
      <c r="P66" s="111"/>
      <c r="Q66" s="111"/>
      <c r="R66" s="111"/>
    </row>
    <row r="67" ht="21.75" customHeight="1">
      <c r="A67" s="64" t="s">
        <v>221</v>
      </c>
    </row>
    <row r="68" spans="1:19" ht="18.75" customHeight="1">
      <c r="A68" s="826" t="s">
        <v>208</v>
      </c>
      <c r="B68" s="826"/>
      <c r="C68" s="826"/>
      <c r="D68" s="826"/>
      <c r="E68" s="826"/>
      <c r="F68" s="826"/>
      <c r="G68" s="826"/>
      <c r="H68" s="826"/>
      <c r="I68" s="826"/>
      <c r="J68" s="826"/>
      <c r="K68" s="826"/>
      <c r="L68" s="826"/>
      <c r="M68" s="826"/>
      <c r="N68" s="826"/>
      <c r="O68" s="826"/>
      <c r="P68" s="826"/>
      <c r="Q68" s="826"/>
      <c r="R68" s="826"/>
      <c r="S68" s="826"/>
    </row>
    <row r="69" spans="1:19" ht="18.75" customHeight="1">
      <c r="A69" s="826"/>
      <c r="B69" s="826"/>
      <c r="C69" s="826"/>
      <c r="D69" s="826"/>
      <c r="E69" s="826"/>
      <c r="F69" s="826"/>
      <c r="G69" s="826"/>
      <c r="H69" s="826"/>
      <c r="I69" s="826"/>
      <c r="J69" s="826"/>
      <c r="K69" s="826"/>
      <c r="L69" s="826"/>
      <c r="M69" s="826"/>
      <c r="N69" s="826"/>
      <c r="O69" s="826"/>
      <c r="P69" s="826"/>
      <c r="Q69" s="826"/>
      <c r="R69" s="826"/>
      <c r="S69" s="826"/>
    </row>
    <row r="70" spans="1:18" ht="18.75" customHeight="1">
      <c r="A70" s="130"/>
      <c r="B70" s="130"/>
      <c r="C70" s="130"/>
      <c r="D70" s="130"/>
      <c r="E70" s="130"/>
      <c r="F70" s="130"/>
      <c r="G70" s="130"/>
      <c r="H70" s="130"/>
      <c r="I70" s="130"/>
      <c r="J70" s="9"/>
      <c r="K70" s="9"/>
      <c r="L70" s="9"/>
      <c r="M70" s="9"/>
      <c r="N70" s="9"/>
      <c r="O70" s="9"/>
      <c r="P70" s="9"/>
      <c r="Q70" s="9"/>
      <c r="R70" s="9"/>
    </row>
    <row r="71" spans="1:18" ht="13.5" customHeight="1">
      <c r="A71" s="130"/>
      <c r="B71" s="130"/>
      <c r="C71" s="130"/>
      <c r="D71" s="130"/>
      <c r="E71" s="130"/>
      <c r="F71" s="130"/>
      <c r="G71" s="130"/>
      <c r="H71" s="130"/>
      <c r="I71" s="130"/>
      <c r="J71" s="9"/>
      <c r="K71" s="9"/>
      <c r="L71" s="9"/>
      <c r="M71" s="9"/>
      <c r="N71" s="9"/>
      <c r="O71" s="9"/>
      <c r="P71" s="9"/>
      <c r="Q71" s="9"/>
      <c r="R71" s="9"/>
    </row>
    <row r="72" spans="1:18" ht="13.5" customHeight="1">
      <c r="A72" s="342"/>
      <c r="B72" s="342"/>
      <c r="C72" s="342"/>
      <c r="D72" s="342"/>
      <c r="E72" s="342"/>
      <c r="F72" s="342"/>
      <c r="G72" s="342"/>
      <c r="H72" s="342"/>
      <c r="I72" s="342"/>
      <c r="J72" s="341"/>
      <c r="K72" s="341"/>
      <c r="L72" s="341"/>
      <c r="M72" s="341"/>
      <c r="N72" s="341"/>
      <c r="O72" s="341"/>
      <c r="P72" s="341"/>
      <c r="Q72" s="341"/>
      <c r="R72" s="341"/>
    </row>
    <row r="73" spans="1:18" ht="13.5" customHeight="1">
      <c r="A73" s="342"/>
      <c r="B73" s="342"/>
      <c r="C73" s="342"/>
      <c r="D73" s="342"/>
      <c r="E73" s="342"/>
      <c r="F73" s="342"/>
      <c r="G73" s="342"/>
      <c r="H73" s="342"/>
      <c r="I73" s="342"/>
      <c r="J73" s="341"/>
      <c r="K73" s="341"/>
      <c r="L73" s="341"/>
      <c r="M73" s="341"/>
      <c r="N73" s="341"/>
      <c r="O73" s="341"/>
      <c r="P73" s="341"/>
      <c r="Q73" s="341"/>
      <c r="R73" s="341"/>
    </row>
    <row r="74" spans="1:18" ht="14.25">
      <c r="A74" s="338"/>
      <c r="B74" s="338"/>
      <c r="C74" s="338"/>
      <c r="D74" s="338"/>
      <c r="E74" s="338"/>
      <c r="F74" s="338"/>
      <c r="G74" s="338"/>
      <c r="H74" s="338"/>
      <c r="I74" s="338"/>
      <c r="J74" s="341"/>
      <c r="K74" s="341"/>
      <c r="L74" s="341"/>
      <c r="M74" s="341"/>
      <c r="N74" s="341"/>
      <c r="O74" s="341"/>
      <c r="P74" s="341"/>
      <c r="Q74" s="341"/>
      <c r="R74" s="341"/>
    </row>
  </sheetData>
  <sheetProtection/>
  <mergeCells count="72">
    <mergeCell ref="A45:S45"/>
    <mergeCell ref="A46:S46"/>
    <mergeCell ref="A68:S69"/>
    <mergeCell ref="A44:S44"/>
    <mergeCell ref="H39:J40"/>
    <mergeCell ref="B35:D36"/>
    <mergeCell ref="K39:M40"/>
    <mergeCell ref="E39:G40"/>
    <mergeCell ref="B37:D38"/>
    <mergeCell ref="B39:D40"/>
    <mergeCell ref="Q29:S31"/>
    <mergeCell ref="Q41:S42"/>
    <mergeCell ref="H35:J36"/>
    <mergeCell ref="Q37:S38"/>
    <mergeCell ref="E37:G38"/>
    <mergeCell ref="N39:P40"/>
    <mergeCell ref="B15:R15"/>
    <mergeCell ref="N32:P34"/>
    <mergeCell ref="Q32:S34"/>
    <mergeCell ref="E35:G36"/>
    <mergeCell ref="N37:P38"/>
    <mergeCell ref="H29:J31"/>
    <mergeCell ref="O16:R17"/>
    <mergeCell ref="K37:M38"/>
    <mergeCell ref="Q35:S36"/>
    <mergeCell ref="K29:M31"/>
    <mergeCell ref="A3:S6"/>
    <mergeCell ref="K24:M25"/>
    <mergeCell ref="N24:P25"/>
    <mergeCell ref="C16:F17"/>
    <mergeCell ref="H24:J25"/>
    <mergeCell ref="A20:S22"/>
    <mergeCell ref="I16:L17"/>
    <mergeCell ref="Q24:S25"/>
    <mergeCell ref="A9:S10"/>
    <mergeCell ref="B11:R11"/>
    <mergeCell ref="A13:S13"/>
    <mergeCell ref="A32:D34"/>
    <mergeCell ref="E32:G34"/>
    <mergeCell ref="H32:J34"/>
    <mergeCell ref="K26:M28"/>
    <mergeCell ref="K32:M34"/>
    <mergeCell ref="A24:D25"/>
    <mergeCell ref="E24:G25"/>
    <mergeCell ref="N26:P28"/>
    <mergeCell ref="A29:D31"/>
    <mergeCell ref="A52:S53"/>
    <mergeCell ref="E29:G31"/>
    <mergeCell ref="K35:M36"/>
    <mergeCell ref="E41:G42"/>
    <mergeCell ref="B23:R23"/>
    <mergeCell ref="Q26:S28"/>
    <mergeCell ref="N29:P31"/>
    <mergeCell ref="A26:D28"/>
    <mergeCell ref="E26:G28"/>
    <mergeCell ref="H26:J28"/>
    <mergeCell ref="A35:A42"/>
    <mergeCell ref="N41:P42"/>
    <mergeCell ref="Q39:S40"/>
    <mergeCell ref="A49:S49"/>
    <mergeCell ref="A50:S51"/>
    <mergeCell ref="H37:J38"/>
    <mergeCell ref="K41:M42"/>
    <mergeCell ref="N35:P36"/>
    <mergeCell ref="B41:D42"/>
    <mergeCell ref="H41:J42"/>
    <mergeCell ref="A57:S59"/>
    <mergeCell ref="A62:S62"/>
    <mergeCell ref="A63:S63"/>
    <mergeCell ref="A64:S64"/>
    <mergeCell ref="A65:S65"/>
    <mergeCell ref="A56:R56"/>
  </mergeCells>
  <printOptions horizontalCentered="1"/>
  <pageMargins left="0.7086614173228347" right="0.7086614173228347" top="0.984251968503937" bottom="0.7480314960629921" header="0.31496062992125984" footer="0.31496062992125984"/>
  <pageSetup horizontalDpi="600" verticalDpi="600" orientation="portrait" paperSize="9" scale="90" r:id="rId2"/>
  <headerFooter alignWithMargins="0">
    <oddFooter>&amp;C- &amp;P -</oddFooter>
  </headerFooter>
  <rowBreaks count="1" manualBreakCount="1">
    <brk id="47" max="18" man="1"/>
  </rowBreaks>
  <colBreaks count="1" manualBreakCount="1">
    <brk id="20" max="57" man="1"/>
  </colBreaks>
  <drawing r:id="rId1"/>
</worksheet>
</file>

<file path=xl/worksheets/sheet20.xml><?xml version="1.0" encoding="utf-8"?>
<worksheet xmlns="http://schemas.openxmlformats.org/spreadsheetml/2006/main" xmlns:r="http://schemas.openxmlformats.org/officeDocument/2006/relationships">
  <sheetPr>
    <tabColor rgb="FF7030A0"/>
    <pageSetUpPr fitToPage="1"/>
  </sheetPr>
  <dimension ref="B1:O63"/>
  <sheetViews>
    <sheetView zoomScaleSheetLayoutView="100" workbookViewId="0" topLeftCell="A1">
      <pane xSplit="2" ySplit="4" topLeftCell="C5" activePane="bottomRight" state="frozen"/>
      <selection pane="topLeft" activeCell="A1" sqref="A1:D1"/>
      <selection pane="topRight" activeCell="A1" sqref="A1:D1"/>
      <selection pane="bottomLeft" activeCell="A1" sqref="A1:D1"/>
      <selection pane="bottomRight" activeCell="A1" sqref="A1:D1"/>
    </sheetView>
  </sheetViews>
  <sheetFormatPr defaultColWidth="9.00390625" defaultRowHeight="21" customHeight="1"/>
  <cols>
    <col min="1" max="1" width="1.625" style="16" customWidth="1"/>
    <col min="2" max="2" width="11.00390625" style="16" customWidth="1"/>
    <col min="3" max="15" width="7.75390625" style="16" customWidth="1"/>
    <col min="16" max="16" width="7.625" style="16" customWidth="1"/>
    <col min="17" max="16384" width="9.00390625" style="16" customWidth="1"/>
  </cols>
  <sheetData>
    <row r="1" spans="2:15" s="40" customFormat="1" ht="21" customHeight="1">
      <c r="B1" s="1069" t="s">
        <v>261</v>
      </c>
      <c r="C1" s="1069"/>
      <c r="D1" s="1069"/>
      <c r="E1" s="1069"/>
      <c r="F1" s="1069"/>
      <c r="G1" s="1069"/>
      <c r="H1" s="1069"/>
      <c r="I1" s="1069"/>
      <c r="J1" s="1069"/>
      <c r="K1" s="1069"/>
      <c r="L1" s="1069"/>
      <c r="M1" s="1069"/>
      <c r="N1" s="1069"/>
      <c r="O1" s="1069"/>
    </row>
    <row r="2" spans="2:15" ht="21" customHeight="1">
      <c r="B2" s="60"/>
      <c r="O2" s="17" t="s">
        <v>99</v>
      </c>
    </row>
    <row r="3" spans="2:15" ht="20.25" customHeight="1">
      <c r="B3" s="1079" t="s">
        <v>178</v>
      </c>
      <c r="C3" s="18" t="s">
        <v>101</v>
      </c>
      <c r="D3" s="1076" t="s">
        <v>102</v>
      </c>
      <c r="E3" s="1076"/>
      <c r="F3" s="1076"/>
      <c r="G3" s="1076"/>
      <c r="H3" s="1076"/>
      <c r="I3" s="1076"/>
      <c r="J3" s="1076" t="s">
        <v>103</v>
      </c>
      <c r="K3" s="1076"/>
      <c r="L3" s="1076"/>
      <c r="M3" s="1076" t="s">
        <v>104</v>
      </c>
      <c r="N3" s="1076"/>
      <c r="O3" s="1077"/>
    </row>
    <row r="4" spans="2:15" ht="20.25" customHeight="1">
      <c r="B4" s="1079"/>
      <c r="C4" s="25" t="s">
        <v>174</v>
      </c>
      <c r="D4" s="18" t="s">
        <v>175</v>
      </c>
      <c r="E4" s="18" t="s">
        <v>176</v>
      </c>
      <c r="F4" s="18" t="s">
        <v>177</v>
      </c>
      <c r="G4" s="18" t="s">
        <v>100</v>
      </c>
      <c r="H4" s="18" t="s">
        <v>86</v>
      </c>
      <c r="I4" s="18" t="s">
        <v>87</v>
      </c>
      <c r="J4" s="18" t="s">
        <v>88</v>
      </c>
      <c r="K4" s="18" t="s">
        <v>5</v>
      </c>
      <c r="L4" s="18" t="s">
        <v>6</v>
      </c>
      <c r="M4" s="18" t="s">
        <v>89</v>
      </c>
      <c r="N4" s="18" t="s">
        <v>7</v>
      </c>
      <c r="O4" s="113" t="s">
        <v>8</v>
      </c>
    </row>
    <row r="5" spans="2:15" ht="20.25" customHeight="1">
      <c r="B5" s="741" t="s">
        <v>517</v>
      </c>
      <c r="C5" s="742" t="s">
        <v>150</v>
      </c>
      <c r="D5" s="743">
        <v>0.53</v>
      </c>
      <c r="E5" s="743">
        <v>0.44</v>
      </c>
      <c r="F5" s="743">
        <v>0.69</v>
      </c>
      <c r="G5" s="743">
        <v>0.86</v>
      </c>
      <c r="H5" s="743">
        <v>1.02</v>
      </c>
      <c r="I5" s="743">
        <v>1.18</v>
      </c>
      <c r="J5" s="743">
        <v>1.63</v>
      </c>
      <c r="K5" s="743">
        <v>1.71</v>
      </c>
      <c r="L5" s="743">
        <v>1.49</v>
      </c>
      <c r="M5" s="744" t="s">
        <v>150</v>
      </c>
      <c r="N5" s="744" t="s">
        <v>150</v>
      </c>
      <c r="O5" s="744" t="s">
        <v>150</v>
      </c>
    </row>
    <row r="6" spans="2:15" ht="17.25" customHeight="1">
      <c r="B6" s="664">
        <v>53</v>
      </c>
      <c r="C6" s="742" t="s">
        <v>150</v>
      </c>
      <c r="D6" s="743">
        <v>0.57</v>
      </c>
      <c r="E6" s="743">
        <v>0.43</v>
      </c>
      <c r="F6" s="743">
        <v>0.45</v>
      </c>
      <c r="G6" s="743">
        <v>1.05</v>
      </c>
      <c r="H6" s="743">
        <v>1.23</v>
      </c>
      <c r="I6" s="743">
        <v>1.36</v>
      </c>
      <c r="J6" s="743">
        <v>1.59</v>
      </c>
      <c r="K6" s="743">
        <v>1.76</v>
      </c>
      <c r="L6" s="743">
        <v>1.57</v>
      </c>
      <c r="M6" s="744" t="s">
        <v>150</v>
      </c>
      <c r="N6" s="744" t="s">
        <v>150</v>
      </c>
      <c r="O6" s="744" t="s">
        <v>150</v>
      </c>
    </row>
    <row r="7" spans="2:15" ht="17.25" customHeight="1">
      <c r="B7" s="664">
        <v>54</v>
      </c>
      <c r="C7" s="742" t="s">
        <v>150</v>
      </c>
      <c r="D7" s="743">
        <v>0.56</v>
      </c>
      <c r="E7" s="743">
        <v>0.41</v>
      </c>
      <c r="F7" s="743">
        <v>0.66</v>
      </c>
      <c r="G7" s="743">
        <v>0.9</v>
      </c>
      <c r="H7" s="743">
        <v>1.36</v>
      </c>
      <c r="I7" s="743">
        <v>1.44</v>
      </c>
      <c r="J7" s="743">
        <v>1.8</v>
      </c>
      <c r="K7" s="743">
        <v>1.88</v>
      </c>
      <c r="L7" s="743">
        <v>1.59</v>
      </c>
      <c r="M7" s="744" t="s">
        <v>150</v>
      </c>
      <c r="N7" s="744" t="s">
        <v>150</v>
      </c>
      <c r="O7" s="744" t="s">
        <v>150</v>
      </c>
    </row>
    <row r="8" spans="2:15" ht="17.25" customHeight="1">
      <c r="B8" s="664">
        <v>55</v>
      </c>
      <c r="C8" s="742" t="s">
        <v>150</v>
      </c>
      <c r="D8" s="743">
        <v>0.53</v>
      </c>
      <c r="E8" s="743">
        <v>0.52</v>
      </c>
      <c r="F8" s="743">
        <v>0.86</v>
      </c>
      <c r="G8" s="743">
        <v>0.87</v>
      </c>
      <c r="H8" s="743">
        <v>1.29</v>
      </c>
      <c r="I8" s="743">
        <v>1.39</v>
      </c>
      <c r="J8" s="743">
        <v>1.86</v>
      </c>
      <c r="K8" s="743">
        <v>1.74</v>
      </c>
      <c r="L8" s="743">
        <v>1.82</v>
      </c>
      <c r="M8" s="744" t="s">
        <v>150</v>
      </c>
      <c r="N8" s="744" t="s">
        <v>150</v>
      </c>
      <c r="O8" s="744" t="s">
        <v>150</v>
      </c>
    </row>
    <row r="9" spans="2:15" ht="17.25" customHeight="1">
      <c r="B9" s="665">
        <v>56</v>
      </c>
      <c r="C9" s="742" t="s">
        <v>150</v>
      </c>
      <c r="D9" s="743">
        <v>0.63</v>
      </c>
      <c r="E9" s="743">
        <v>0.46</v>
      </c>
      <c r="F9" s="743">
        <v>0.8</v>
      </c>
      <c r="G9" s="743">
        <v>0.97</v>
      </c>
      <c r="H9" s="743">
        <v>1.27</v>
      </c>
      <c r="I9" s="743">
        <v>1.54</v>
      </c>
      <c r="J9" s="743">
        <v>1.89</v>
      </c>
      <c r="K9" s="743">
        <v>1.76</v>
      </c>
      <c r="L9" s="743">
        <v>1.94</v>
      </c>
      <c r="M9" s="744" t="s">
        <v>150</v>
      </c>
      <c r="N9" s="744" t="s">
        <v>150</v>
      </c>
      <c r="O9" s="744" t="s">
        <v>150</v>
      </c>
    </row>
    <row r="10" spans="2:15" ht="17.25" customHeight="1">
      <c r="B10" s="665"/>
      <c r="C10" s="742"/>
      <c r="D10" s="743"/>
      <c r="E10" s="743"/>
      <c r="F10" s="743"/>
      <c r="G10" s="743"/>
      <c r="H10" s="743"/>
      <c r="I10" s="743"/>
      <c r="J10" s="743"/>
      <c r="K10" s="743"/>
      <c r="L10" s="743"/>
      <c r="M10" s="744"/>
      <c r="N10" s="744"/>
      <c r="O10" s="744"/>
    </row>
    <row r="11" spans="2:15" ht="17.25" customHeight="1">
      <c r="B11" s="665">
        <v>57</v>
      </c>
      <c r="C11" s="742" t="s">
        <v>150</v>
      </c>
      <c r="D11" s="743">
        <v>0.46</v>
      </c>
      <c r="E11" s="743">
        <v>0.32</v>
      </c>
      <c r="F11" s="743">
        <v>0.6</v>
      </c>
      <c r="G11" s="743">
        <v>0.89</v>
      </c>
      <c r="H11" s="743">
        <v>1.23</v>
      </c>
      <c r="I11" s="743">
        <v>1.43</v>
      </c>
      <c r="J11" s="743">
        <v>1.73</v>
      </c>
      <c r="K11" s="743">
        <v>1.71</v>
      </c>
      <c r="L11" s="743">
        <v>1.53</v>
      </c>
      <c r="M11" s="744" t="s">
        <v>150</v>
      </c>
      <c r="N11" s="744" t="s">
        <v>150</v>
      </c>
      <c r="O11" s="744" t="s">
        <v>150</v>
      </c>
    </row>
    <row r="12" spans="2:15" ht="17.25" customHeight="1">
      <c r="B12" s="665">
        <v>58</v>
      </c>
      <c r="C12" s="742" t="s">
        <v>150</v>
      </c>
      <c r="D12" s="743">
        <v>0.43</v>
      </c>
      <c r="E12" s="743">
        <v>0.44</v>
      </c>
      <c r="F12" s="743">
        <v>0.61</v>
      </c>
      <c r="G12" s="743">
        <v>0.77</v>
      </c>
      <c r="H12" s="743">
        <v>1.16</v>
      </c>
      <c r="I12" s="743">
        <v>1.56</v>
      </c>
      <c r="J12" s="743">
        <v>1.94</v>
      </c>
      <c r="K12" s="743">
        <v>1.84</v>
      </c>
      <c r="L12" s="743">
        <v>1.7</v>
      </c>
      <c r="M12" s="744" t="s">
        <v>150</v>
      </c>
      <c r="N12" s="744" t="s">
        <v>150</v>
      </c>
      <c r="O12" s="744" t="s">
        <v>150</v>
      </c>
    </row>
    <row r="13" spans="2:15" ht="17.25" customHeight="1">
      <c r="B13" s="665">
        <v>59</v>
      </c>
      <c r="C13" s="742" t="s">
        <v>150</v>
      </c>
      <c r="D13" s="743">
        <v>0.44</v>
      </c>
      <c r="E13" s="743">
        <v>0.35</v>
      </c>
      <c r="F13" s="743">
        <v>0.61</v>
      </c>
      <c r="G13" s="743">
        <v>0.88</v>
      </c>
      <c r="H13" s="743">
        <v>1.15</v>
      </c>
      <c r="I13" s="743">
        <v>1.17</v>
      </c>
      <c r="J13" s="743">
        <v>1.86</v>
      </c>
      <c r="K13" s="743">
        <v>1.65</v>
      </c>
      <c r="L13" s="743">
        <v>1.8</v>
      </c>
      <c r="M13" s="744" t="s">
        <v>150</v>
      </c>
      <c r="N13" s="744" t="s">
        <v>150</v>
      </c>
      <c r="O13" s="744" t="s">
        <v>150</v>
      </c>
    </row>
    <row r="14" spans="2:15" ht="17.25" customHeight="1">
      <c r="B14" s="665">
        <v>60</v>
      </c>
      <c r="C14" s="742" t="s">
        <v>150</v>
      </c>
      <c r="D14" s="743">
        <v>0.43</v>
      </c>
      <c r="E14" s="743">
        <v>0.47</v>
      </c>
      <c r="F14" s="743">
        <v>0.68</v>
      </c>
      <c r="G14" s="743">
        <v>0.91</v>
      </c>
      <c r="H14" s="743">
        <v>1.42</v>
      </c>
      <c r="I14" s="743">
        <v>1.48</v>
      </c>
      <c r="J14" s="743">
        <v>1.84</v>
      </c>
      <c r="K14" s="743">
        <v>1.71</v>
      </c>
      <c r="L14" s="743">
        <v>1.83</v>
      </c>
      <c r="M14" s="744" t="s">
        <v>150</v>
      </c>
      <c r="N14" s="744" t="s">
        <v>150</v>
      </c>
      <c r="O14" s="744" t="s">
        <v>150</v>
      </c>
    </row>
    <row r="15" spans="2:15" ht="17.25" customHeight="1">
      <c r="B15" s="665">
        <v>31</v>
      </c>
      <c r="C15" s="742" t="s">
        <v>150</v>
      </c>
      <c r="D15" s="743">
        <v>0.55</v>
      </c>
      <c r="E15" s="743">
        <v>0.57</v>
      </c>
      <c r="F15" s="743">
        <v>0.77</v>
      </c>
      <c r="G15" s="743">
        <v>1.16</v>
      </c>
      <c r="H15" s="743">
        <v>1.41</v>
      </c>
      <c r="I15" s="743">
        <v>1.83</v>
      </c>
      <c r="J15" s="743">
        <v>2.07</v>
      </c>
      <c r="K15" s="743">
        <v>1.86</v>
      </c>
      <c r="L15" s="743">
        <v>1.79</v>
      </c>
      <c r="M15" s="744" t="s">
        <v>150</v>
      </c>
      <c r="N15" s="744" t="s">
        <v>150</v>
      </c>
      <c r="O15" s="744" t="s">
        <v>150</v>
      </c>
    </row>
    <row r="16" spans="2:15" ht="17.25" customHeight="1">
      <c r="B16" s="665"/>
      <c r="C16" s="742"/>
      <c r="D16" s="743"/>
      <c r="E16" s="743"/>
      <c r="F16" s="743"/>
      <c r="G16" s="743"/>
      <c r="H16" s="743"/>
      <c r="I16" s="743"/>
      <c r="J16" s="743"/>
      <c r="K16" s="743"/>
      <c r="L16" s="743"/>
      <c r="M16" s="744"/>
      <c r="N16" s="744"/>
      <c r="O16" s="744"/>
    </row>
    <row r="17" spans="2:15" ht="17.25" customHeight="1">
      <c r="B17" s="665">
        <v>32</v>
      </c>
      <c r="C17" s="742" t="s">
        <v>150</v>
      </c>
      <c r="D17" s="743">
        <v>0.51</v>
      </c>
      <c r="E17" s="743">
        <v>0.55</v>
      </c>
      <c r="F17" s="743">
        <v>0.8</v>
      </c>
      <c r="G17" s="743">
        <v>1.17</v>
      </c>
      <c r="H17" s="743">
        <v>1.65</v>
      </c>
      <c r="I17" s="743">
        <v>1.73</v>
      </c>
      <c r="J17" s="743">
        <v>2.19</v>
      </c>
      <c r="K17" s="743">
        <v>2.02</v>
      </c>
      <c r="L17" s="743">
        <v>2.03</v>
      </c>
      <c r="M17" s="744" t="s">
        <v>150</v>
      </c>
      <c r="N17" s="744" t="s">
        <v>150</v>
      </c>
      <c r="O17" s="744" t="s">
        <v>150</v>
      </c>
    </row>
    <row r="18" spans="2:15" ht="17.25" customHeight="1">
      <c r="B18" s="665">
        <v>63</v>
      </c>
      <c r="C18" s="742" t="s">
        <v>150</v>
      </c>
      <c r="D18" s="743">
        <v>0.48</v>
      </c>
      <c r="E18" s="743">
        <v>0.55</v>
      </c>
      <c r="F18" s="743">
        <v>0.85</v>
      </c>
      <c r="G18" s="743">
        <v>1.32</v>
      </c>
      <c r="H18" s="743">
        <v>1.74</v>
      </c>
      <c r="I18" s="743">
        <v>1.95</v>
      </c>
      <c r="J18" s="743">
        <v>2.29</v>
      </c>
      <c r="K18" s="743">
        <v>2.13</v>
      </c>
      <c r="L18" s="743">
        <v>1.99</v>
      </c>
      <c r="M18" s="744" t="s">
        <v>150</v>
      </c>
      <c r="N18" s="744" t="s">
        <v>150</v>
      </c>
      <c r="O18" s="744" t="s">
        <v>150</v>
      </c>
    </row>
    <row r="19" spans="2:15" ht="17.25" customHeight="1">
      <c r="B19" s="68" t="s">
        <v>494</v>
      </c>
      <c r="C19" s="742" t="s">
        <v>150</v>
      </c>
      <c r="D19" s="743">
        <v>0.58</v>
      </c>
      <c r="E19" s="743">
        <v>0.56</v>
      </c>
      <c r="F19" s="743">
        <v>0.91</v>
      </c>
      <c r="G19" s="743">
        <v>1.59</v>
      </c>
      <c r="H19" s="743">
        <v>1.9</v>
      </c>
      <c r="I19" s="743">
        <v>2.05</v>
      </c>
      <c r="J19" s="743">
        <v>2.29</v>
      </c>
      <c r="K19" s="743">
        <v>2.2</v>
      </c>
      <c r="L19" s="743">
        <v>2.13</v>
      </c>
      <c r="M19" s="744" t="s">
        <v>150</v>
      </c>
      <c r="N19" s="744" t="s">
        <v>150</v>
      </c>
      <c r="O19" s="744" t="s">
        <v>150</v>
      </c>
    </row>
    <row r="20" spans="2:15" ht="17.25" customHeight="1">
      <c r="B20" s="661">
        <v>2</v>
      </c>
      <c r="C20" s="742" t="s">
        <v>150</v>
      </c>
      <c r="D20" s="743">
        <v>0.59</v>
      </c>
      <c r="E20" s="743">
        <v>0.71</v>
      </c>
      <c r="F20" s="743">
        <v>1.16</v>
      </c>
      <c r="G20" s="743">
        <v>1.55</v>
      </c>
      <c r="H20" s="743">
        <v>2.19</v>
      </c>
      <c r="I20" s="743">
        <v>2.23</v>
      </c>
      <c r="J20" s="743">
        <v>2.83</v>
      </c>
      <c r="K20" s="743">
        <v>2.31</v>
      </c>
      <c r="L20" s="743">
        <v>2.23</v>
      </c>
      <c r="M20" s="744" t="s">
        <v>150</v>
      </c>
      <c r="N20" s="744" t="s">
        <v>150</v>
      </c>
      <c r="O20" s="744" t="s">
        <v>150</v>
      </c>
    </row>
    <row r="21" spans="2:15" ht="17.25" customHeight="1">
      <c r="B21" s="661">
        <v>3</v>
      </c>
      <c r="C21" s="742" t="s">
        <v>150</v>
      </c>
      <c r="D21" s="743">
        <v>0.61</v>
      </c>
      <c r="E21" s="743">
        <v>0.54</v>
      </c>
      <c r="F21" s="743">
        <v>1.01</v>
      </c>
      <c r="G21" s="743">
        <v>1.7</v>
      </c>
      <c r="H21" s="743">
        <v>2.01</v>
      </c>
      <c r="I21" s="743">
        <v>2.24</v>
      </c>
      <c r="J21" s="743">
        <v>2.93</v>
      </c>
      <c r="K21" s="743">
        <v>2.44</v>
      </c>
      <c r="L21" s="743">
        <v>2.22</v>
      </c>
      <c r="M21" s="744" t="s">
        <v>150</v>
      </c>
      <c r="N21" s="744" t="s">
        <v>150</v>
      </c>
      <c r="O21" s="744" t="s">
        <v>150</v>
      </c>
    </row>
    <row r="22" spans="2:15" ht="17.25" customHeight="1">
      <c r="B22" s="661"/>
      <c r="C22" s="742"/>
      <c r="D22" s="743"/>
      <c r="E22" s="743"/>
      <c r="F22" s="743"/>
      <c r="G22" s="743"/>
      <c r="H22" s="743"/>
      <c r="I22" s="743"/>
      <c r="J22" s="743"/>
      <c r="K22" s="743"/>
      <c r="L22" s="743"/>
      <c r="M22" s="744"/>
      <c r="N22" s="744"/>
      <c r="O22" s="744"/>
    </row>
    <row r="23" spans="2:15" ht="17.25" customHeight="1">
      <c r="B23" s="661">
        <v>4</v>
      </c>
      <c r="C23" s="742" t="s">
        <v>150</v>
      </c>
      <c r="D23" s="743">
        <v>0.67</v>
      </c>
      <c r="E23" s="743">
        <v>0.64</v>
      </c>
      <c r="F23" s="743">
        <v>1.02</v>
      </c>
      <c r="G23" s="743">
        <v>1.69</v>
      </c>
      <c r="H23" s="743">
        <v>2.15</v>
      </c>
      <c r="I23" s="743">
        <v>2.37</v>
      </c>
      <c r="J23" s="743">
        <v>2.87</v>
      </c>
      <c r="K23" s="743">
        <v>2.41</v>
      </c>
      <c r="L23" s="743">
        <v>2.53</v>
      </c>
      <c r="M23" s="744" t="s">
        <v>150</v>
      </c>
      <c r="N23" s="744" t="s">
        <v>150</v>
      </c>
      <c r="O23" s="744" t="s">
        <v>150</v>
      </c>
    </row>
    <row r="24" spans="2:15" ht="17.25" customHeight="1">
      <c r="B24" s="661">
        <v>5</v>
      </c>
      <c r="C24" s="742" t="s">
        <v>150</v>
      </c>
      <c r="D24" s="743">
        <v>0.71</v>
      </c>
      <c r="E24" s="743">
        <v>0.74</v>
      </c>
      <c r="F24" s="743">
        <v>1.28</v>
      </c>
      <c r="G24" s="743">
        <v>1.58</v>
      </c>
      <c r="H24" s="743">
        <v>1.88</v>
      </c>
      <c r="I24" s="743">
        <v>2.58</v>
      </c>
      <c r="J24" s="743">
        <v>2.75</v>
      </c>
      <c r="K24" s="743">
        <v>2.41</v>
      </c>
      <c r="L24" s="743">
        <v>2.51</v>
      </c>
      <c r="M24" s="744" t="s">
        <v>150</v>
      </c>
      <c r="N24" s="744" t="s">
        <v>150</v>
      </c>
      <c r="O24" s="744" t="s">
        <v>150</v>
      </c>
    </row>
    <row r="25" spans="2:15" ht="17.25" customHeight="1">
      <c r="B25" s="661">
        <v>6</v>
      </c>
      <c r="C25" s="742" t="s">
        <v>150</v>
      </c>
      <c r="D25" s="743">
        <v>0.51</v>
      </c>
      <c r="E25" s="743">
        <v>0.73</v>
      </c>
      <c r="F25" s="743">
        <v>1.16</v>
      </c>
      <c r="G25" s="743">
        <v>1.9</v>
      </c>
      <c r="H25" s="743">
        <v>2.26</v>
      </c>
      <c r="I25" s="743">
        <v>2.68</v>
      </c>
      <c r="J25" s="743">
        <v>2.88</v>
      </c>
      <c r="K25" s="743">
        <v>2.6</v>
      </c>
      <c r="L25" s="743">
        <v>2.52</v>
      </c>
      <c r="M25" s="744" t="s">
        <v>150</v>
      </c>
      <c r="N25" s="744" t="s">
        <v>150</v>
      </c>
      <c r="O25" s="744" t="s">
        <v>150</v>
      </c>
    </row>
    <row r="26" spans="2:15" ht="17.25" customHeight="1">
      <c r="B26" s="661">
        <v>7</v>
      </c>
      <c r="C26" s="742" t="s">
        <v>150</v>
      </c>
      <c r="D26" s="743">
        <v>0.68</v>
      </c>
      <c r="E26" s="743">
        <v>0.78</v>
      </c>
      <c r="F26" s="743">
        <v>1.57</v>
      </c>
      <c r="G26" s="743">
        <v>1.86</v>
      </c>
      <c r="H26" s="743">
        <v>2.37</v>
      </c>
      <c r="I26" s="743">
        <v>2.6</v>
      </c>
      <c r="J26" s="743">
        <v>2.92</v>
      </c>
      <c r="K26" s="743">
        <v>2.79</v>
      </c>
      <c r="L26" s="743">
        <v>2.4</v>
      </c>
      <c r="M26" s="744" t="s">
        <v>150</v>
      </c>
      <c r="N26" s="744" t="s">
        <v>150</v>
      </c>
      <c r="O26" s="744" t="s">
        <v>150</v>
      </c>
    </row>
    <row r="27" spans="2:15" ht="17.25" customHeight="1">
      <c r="B27" s="661">
        <v>8</v>
      </c>
      <c r="C27" s="742" t="s">
        <v>150</v>
      </c>
      <c r="D27" s="743">
        <v>0.72</v>
      </c>
      <c r="E27" s="743">
        <v>0.75</v>
      </c>
      <c r="F27" s="743">
        <v>1.68</v>
      </c>
      <c r="G27" s="743">
        <v>2.19</v>
      </c>
      <c r="H27" s="743">
        <v>2.83</v>
      </c>
      <c r="I27" s="743">
        <v>2.92</v>
      </c>
      <c r="J27" s="743">
        <v>3.14</v>
      </c>
      <c r="K27" s="743">
        <v>2.61</v>
      </c>
      <c r="L27" s="743">
        <v>2.49</v>
      </c>
      <c r="M27" s="744" t="s">
        <v>150</v>
      </c>
      <c r="N27" s="744" t="s">
        <v>150</v>
      </c>
      <c r="O27" s="744" t="s">
        <v>150</v>
      </c>
    </row>
    <row r="28" spans="2:15" ht="17.25" customHeight="1">
      <c r="B28" s="661"/>
      <c r="C28" s="742"/>
      <c r="D28" s="743"/>
      <c r="E28" s="743"/>
      <c r="F28" s="743"/>
      <c r="G28" s="743"/>
      <c r="H28" s="743"/>
      <c r="I28" s="743"/>
      <c r="J28" s="743"/>
      <c r="K28" s="743"/>
      <c r="L28" s="743"/>
      <c r="M28" s="744"/>
      <c r="N28" s="744"/>
      <c r="O28" s="744"/>
    </row>
    <row r="29" spans="2:15" ht="17.25" customHeight="1">
      <c r="B29" s="661">
        <v>9</v>
      </c>
      <c r="C29" s="742" t="s">
        <v>150</v>
      </c>
      <c r="D29" s="743">
        <v>0.85</v>
      </c>
      <c r="E29" s="743">
        <v>1.04</v>
      </c>
      <c r="F29" s="743">
        <v>1.65</v>
      </c>
      <c r="G29" s="743">
        <v>2.61</v>
      </c>
      <c r="H29" s="743">
        <v>3.23</v>
      </c>
      <c r="I29" s="743">
        <v>3.07</v>
      </c>
      <c r="J29" s="743">
        <v>3.28</v>
      </c>
      <c r="K29" s="743">
        <v>2.97</v>
      </c>
      <c r="L29" s="743">
        <v>2.65</v>
      </c>
      <c r="M29" s="744" t="s">
        <v>150</v>
      </c>
      <c r="N29" s="744" t="s">
        <v>150</v>
      </c>
      <c r="O29" s="744" t="s">
        <v>150</v>
      </c>
    </row>
    <row r="30" spans="2:15" ht="17.25" customHeight="1">
      <c r="B30" s="661">
        <v>10</v>
      </c>
      <c r="C30" s="742" t="s">
        <v>150</v>
      </c>
      <c r="D30" s="743">
        <v>0.84</v>
      </c>
      <c r="E30" s="743">
        <v>0.94</v>
      </c>
      <c r="F30" s="743">
        <v>1.66</v>
      </c>
      <c r="G30" s="743">
        <v>2.56</v>
      </c>
      <c r="H30" s="743">
        <v>3.33</v>
      </c>
      <c r="I30" s="743">
        <v>3.49</v>
      </c>
      <c r="J30" s="743">
        <v>3.41</v>
      </c>
      <c r="K30" s="743">
        <v>3.14</v>
      </c>
      <c r="L30" s="743">
        <v>3</v>
      </c>
      <c r="M30" s="744" t="s">
        <v>150</v>
      </c>
      <c r="N30" s="744" t="s">
        <v>150</v>
      </c>
      <c r="O30" s="744" t="s">
        <v>150</v>
      </c>
    </row>
    <row r="31" spans="2:15" ht="17.25" customHeight="1">
      <c r="B31" s="661">
        <v>11</v>
      </c>
      <c r="C31" s="742" t="s">
        <v>150</v>
      </c>
      <c r="D31" s="743">
        <v>0.77</v>
      </c>
      <c r="E31" s="743">
        <v>0.91</v>
      </c>
      <c r="F31" s="743">
        <v>1.75</v>
      </c>
      <c r="G31" s="743">
        <v>2.97</v>
      </c>
      <c r="H31" s="743">
        <v>3.48</v>
      </c>
      <c r="I31" s="743">
        <v>3.27</v>
      </c>
      <c r="J31" s="743">
        <v>4.08</v>
      </c>
      <c r="K31" s="743">
        <v>3.01</v>
      </c>
      <c r="L31" s="743">
        <v>2.84</v>
      </c>
      <c r="M31" s="744" t="s">
        <v>150</v>
      </c>
      <c r="N31" s="744" t="s">
        <v>150</v>
      </c>
      <c r="O31" s="744" t="s">
        <v>150</v>
      </c>
    </row>
    <row r="32" spans="2:15" ht="17.25" customHeight="1">
      <c r="B32" s="661">
        <v>12</v>
      </c>
      <c r="C32" s="742" t="s">
        <v>150</v>
      </c>
      <c r="D32" s="743">
        <v>0.96</v>
      </c>
      <c r="E32" s="743">
        <v>0.89</v>
      </c>
      <c r="F32" s="743">
        <v>1.75</v>
      </c>
      <c r="G32" s="743">
        <v>2.82</v>
      </c>
      <c r="H32" s="743">
        <v>3.58</v>
      </c>
      <c r="I32" s="743">
        <v>3.57</v>
      </c>
      <c r="J32" s="743">
        <v>3.84</v>
      </c>
      <c r="K32" s="743">
        <v>3.25</v>
      </c>
      <c r="L32" s="743">
        <v>2.95</v>
      </c>
      <c r="M32" s="744" t="s">
        <v>150</v>
      </c>
      <c r="N32" s="744" t="s">
        <v>150</v>
      </c>
      <c r="O32" s="744" t="s">
        <v>150</v>
      </c>
    </row>
    <row r="33" spans="2:15" ht="17.25" customHeight="1">
      <c r="B33" s="661">
        <v>13</v>
      </c>
      <c r="C33" s="742" t="s">
        <v>150</v>
      </c>
      <c r="D33" s="743">
        <v>0.71</v>
      </c>
      <c r="E33" s="743">
        <v>0.92</v>
      </c>
      <c r="F33" s="743">
        <v>1.74</v>
      </c>
      <c r="G33" s="743">
        <v>2.7</v>
      </c>
      <c r="H33" s="743">
        <v>3.03</v>
      </c>
      <c r="I33" s="743">
        <v>3.86</v>
      </c>
      <c r="J33" s="743">
        <v>4.02</v>
      </c>
      <c r="K33" s="743">
        <v>3.23</v>
      </c>
      <c r="L33" s="743">
        <v>3.03</v>
      </c>
      <c r="M33" s="744" t="s">
        <v>150</v>
      </c>
      <c r="N33" s="744" t="s">
        <v>150</v>
      </c>
      <c r="O33" s="744" t="s">
        <v>150</v>
      </c>
    </row>
    <row r="34" spans="2:15" ht="17.25" customHeight="1">
      <c r="B34" s="661"/>
      <c r="C34" s="742"/>
      <c r="D34" s="743"/>
      <c r="E34" s="743"/>
      <c r="F34" s="743"/>
      <c r="G34" s="743"/>
      <c r="H34" s="743"/>
      <c r="I34" s="743"/>
      <c r="J34" s="743"/>
      <c r="K34" s="743"/>
      <c r="L34" s="743"/>
      <c r="M34" s="744"/>
      <c r="N34" s="744"/>
      <c r="O34" s="744"/>
    </row>
    <row r="35" spans="2:15" ht="17.25" customHeight="1">
      <c r="B35" s="661">
        <v>14</v>
      </c>
      <c r="C35" s="742" t="s">
        <v>150</v>
      </c>
      <c r="D35" s="743">
        <v>0.75</v>
      </c>
      <c r="E35" s="743">
        <v>0.95</v>
      </c>
      <c r="F35" s="743">
        <v>1.9</v>
      </c>
      <c r="G35" s="743">
        <v>2.67</v>
      </c>
      <c r="H35" s="743">
        <v>3.46</v>
      </c>
      <c r="I35" s="743">
        <v>3.38</v>
      </c>
      <c r="J35" s="743">
        <v>4.48</v>
      </c>
      <c r="K35" s="743">
        <v>3.55</v>
      </c>
      <c r="L35" s="743">
        <v>3.24</v>
      </c>
      <c r="M35" s="744" t="s">
        <v>150</v>
      </c>
      <c r="N35" s="744" t="s">
        <v>150</v>
      </c>
      <c r="O35" s="744" t="s">
        <v>150</v>
      </c>
    </row>
    <row r="36" spans="2:15" ht="17.25" customHeight="1">
      <c r="B36" s="661">
        <v>15</v>
      </c>
      <c r="C36" s="742" t="s">
        <v>150</v>
      </c>
      <c r="D36" s="743">
        <v>0.79</v>
      </c>
      <c r="E36" s="743">
        <v>1.03</v>
      </c>
      <c r="F36" s="743">
        <v>1.85</v>
      </c>
      <c r="G36" s="743">
        <v>2.8</v>
      </c>
      <c r="H36" s="743">
        <v>3.27</v>
      </c>
      <c r="I36" s="743">
        <v>3.74</v>
      </c>
      <c r="J36" s="743">
        <v>4.15</v>
      </c>
      <c r="K36" s="743">
        <v>3.18</v>
      </c>
      <c r="L36" s="743">
        <v>3.12</v>
      </c>
      <c r="M36" s="744" t="s">
        <v>150</v>
      </c>
      <c r="N36" s="744" t="s">
        <v>150</v>
      </c>
      <c r="O36" s="744" t="s">
        <v>150</v>
      </c>
    </row>
    <row r="37" spans="2:15" ht="17.25" customHeight="1">
      <c r="B37" s="661">
        <v>16</v>
      </c>
      <c r="C37" s="742" t="s">
        <v>150</v>
      </c>
      <c r="D37" s="743">
        <v>0.77</v>
      </c>
      <c r="E37" s="743">
        <v>0.8</v>
      </c>
      <c r="F37" s="743">
        <v>1.59</v>
      </c>
      <c r="G37" s="743">
        <v>2.6</v>
      </c>
      <c r="H37" s="743">
        <v>3.27</v>
      </c>
      <c r="I37" s="743">
        <v>3.56</v>
      </c>
      <c r="J37" s="743">
        <v>4.09</v>
      </c>
      <c r="K37" s="743">
        <v>3.57</v>
      </c>
      <c r="L37" s="743">
        <v>3.36</v>
      </c>
      <c r="M37" s="744" t="s">
        <v>150</v>
      </c>
      <c r="N37" s="744" t="s">
        <v>150</v>
      </c>
      <c r="O37" s="744" t="s">
        <v>150</v>
      </c>
    </row>
    <row r="38" spans="2:15" ht="17.25" customHeight="1">
      <c r="B38" s="661">
        <v>17</v>
      </c>
      <c r="C38" s="742" t="s">
        <v>150</v>
      </c>
      <c r="D38" s="743">
        <v>0.73</v>
      </c>
      <c r="E38" s="743">
        <v>0.79</v>
      </c>
      <c r="F38" s="743">
        <v>1.67</v>
      </c>
      <c r="G38" s="743">
        <v>2.49</v>
      </c>
      <c r="H38" s="743">
        <v>3.05</v>
      </c>
      <c r="I38" s="743">
        <v>3.48</v>
      </c>
      <c r="J38" s="743">
        <v>3.99</v>
      </c>
      <c r="K38" s="743">
        <v>3.36</v>
      </c>
      <c r="L38" s="743">
        <v>2.96</v>
      </c>
      <c r="M38" s="744" t="s">
        <v>150</v>
      </c>
      <c r="N38" s="744" t="s">
        <v>150</v>
      </c>
      <c r="O38" s="744" t="s">
        <v>150</v>
      </c>
    </row>
    <row r="39" spans="2:15" s="157" customFormat="1" ht="18.75" customHeight="1">
      <c r="B39" s="1078">
        <v>18</v>
      </c>
      <c r="C39" s="754" t="s">
        <v>214</v>
      </c>
      <c r="D39" s="755">
        <v>0.64</v>
      </c>
      <c r="E39" s="755">
        <v>0.82</v>
      </c>
      <c r="F39" s="755">
        <v>1.36</v>
      </c>
      <c r="G39" s="755">
        <v>2.44</v>
      </c>
      <c r="H39" s="755">
        <v>2.79</v>
      </c>
      <c r="I39" s="755">
        <v>3.31</v>
      </c>
      <c r="J39" s="755">
        <v>3.87</v>
      </c>
      <c r="K39" s="755">
        <v>3.11</v>
      </c>
      <c r="L39" s="755">
        <v>3.18</v>
      </c>
      <c r="M39" s="755">
        <v>3.9</v>
      </c>
      <c r="N39" s="755">
        <v>3.21</v>
      </c>
      <c r="O39" s="755" t="s">
        <v>260</v>
      </c>
    </row>
    <row r="40" spans="2:15" ht="13.5" customHeight="1">
      <c r="B40" s="1078"/>
      <c r="C40" s="745">
        <v>0.4</v>
      </c>
      <c r="D40" s="745">
        <v>0.44</v>
      </c>
      <c r="E40" s="745">
        <v>0.48</v>
      </c>
      <c r="F40" s="745">
        <v>0.97</v>
      </c>
      <c r="G40" s="745">
        <v>1.66</v>
      </c>
      <c r="H40" s="745">
        <v>2.52</v>
      </c>
      <c r="I40" s="745">
        <v>2.49</v>
      </c>
      <c r="J40" s="745">
        <v>2.74</v>
      </c>
      <c r="K40" s="745">
        <v>2.35</v>
      </c>
      <c r="L40" s="745">
        <v>2.1</v>
      </c>
      <c r="M40" s="745">
        <v>2.1</v>
      </c>
      <c r="N40" s="745">
        <v>1.55</v>
      </c>
      <c r="O40" s="745">
        <v>1.31</v>
      </c>
    </row>
    <row r="41" spans="2:15" ht="15" customHeight="1">
      <c r="B41" s="661"/>
      <c r="C41" s="745"/>
      <c r="D41" s="745"/>
      <c r="E41" s="745"/>
      <c r="F41" s="745"/>
      <c r="G41" s="745"/>
      <c r="H41" s="745"/>
      <c r="I41" s="745"/>
      <c r="J41" s="745"/>
      <c r="K41" s="745"/>
      <c r="L41" s="745"/>
      <c r="M41" s="745"/>
      <c r="N41" s="745"/>
      <c r="O41" s="745"/>
    </row>
    <row r="42" spans="2:15" ht="17.25" customHeight="1">
      <c r="B42" s="661">
        <v>19</v>
      </c>
      <c r="C42" s="745">
        <v>0.34</v>
      </c>
      <c r="D42" s="745">
        <v>0.47</v>
      </c>
      <c r="E42" s="745">
        <v>0.52</v>
      </c>
      <c r="F42" s="745">
        <v>0.96</v>
      </c>
      <c r="G42" s="745">
        <v>1.66</v>
      </c>
      <c r="H42" s="745">
        <v>2.71</v>
      </c>
      <c r="I42" s="745">
        <v>3.1</v>
      </c>
      <c r="J42" s="745">
        <v>3.18</v>
      </c>
      <c r="K42" s="745">
        <v>2.59</v>
      </c>
      <c r="L42" s="745">
        <v>2.15</v>
      </c>
      <c r="M42" s="745">
        <v>2.38</v>
      </c>
      <c r="N42" s="745">
        <v>1.76</v>
      </c>
      <c r="O42" s="745">
        <v>1.4</v>
      </c>
    </row>
    <row r="43" spans="2:15" ht="17.25" customHeight="1">
      <c r="B43" s="661">
        <v>20</v>
      </c>
      <c r="C43" s="743">
        <v>0.42</v>
      </c>
      <c r="D43" s="743">
        <v>0.5</v>
      </c>
      <c r="E43" s="743">
        <v>0.5</v>
      </c>
      <c r="F43" s="743">
        <v>0.91</v>
      </c>
      <c r="G43" s="743">
        <v>1.38</v>
      </c>
      <c r="H43" s="743">
        <v>2.4</v>
      </c>
      <c r="I43" s="743">
        <v>2.72</v>
      </c>
      <c r="J43" s="743">
        <v>3.06</v>
      </c>
      <c r="K43" s="743">
        <v>2.52</v>
      </c>
      <c r="L43" s="743">
        <v>2.21</v>
      </c>
      <c r="M43" s="743">
        <v>2.37</v>
      </c>
      <c r="N43" s="743">
        <v>1.91</v>
      </c>
      <c r="O43" s="743">
        <v>1.85</v>
      </c>
    </row>
    <row r="44" spans="2:15" ht="17.25" customHeight="1">
      <c r="B44" s="661">
        <v>21</v>
      </c>
      <c r="C44" s="743">
        <v>0.42</v>
      </c>
      <c r="D44" s="743">
        <v>0.52</v>
      </c>
      <c r="E44" s="743">
        <v>0.47</v>
      </c>
      <c r="F44" s="743">
        <v>1.12</v>
      </c>
      <c r="G44" s="743">
        <v>1.74</v>
      </c>
      <c r="H44" s="743">
        <v>2.68</v>
      </c>
      <c r="I44" s="743">
        <v>3</v>
      </c>
      <c r="J44" s="743">
        <v>3.35</v>
      </c>
      <c r="K44" s="743">
        <v>2.64</v>
      </c>
      <c r="L44" s="743">
        <v>2.44</v>
      </c>
      <c r="M44" s="743">
        <v>2.5</v>
      </c>
      <c r="N44" s="743">
        <v>1.86</v>
      </c>
      <c r="O44" s="743">
        <v>1.73</v>
      </c>
    </row>
    <row r="45" spans="2:15" ht="17.25" customHeight="1">
      <c r="B45" s="661">
        <v>22</v>
      </c>
      <c r="C45" s="743">
        <v>0.47</v>
      </c>
      <c r="D45" s="743">
        <v>0.55</v>
      </c>
      <c r="E45" s="743">
        <v>0.48</v>
      </c>
      <c r="F45" s="743">
        <v>0.94</v>
      </c>
      <c r="G45" s="743">
        <v>1.55</v>
      </c>
      <c r="H45" s="743">
        <v>2.48</v>
      </c>
      <c r="I45" s="743">
        <v>2.81</v>
      </c>
      <c r="J45" s="743">
        <v>3.09</v>
      </c>
      <c r="K45" s="743">
        <v>2.66</v>
      </c>
      <c r="L45" s="743">
        <v>2.27</v>
      </c>
      <c r="M45" s="743">
        <v>2.24</v>
      </c>
      <c r="N45" s="743">
        <v>2.16</v>
      </c>
      <c r="O45" s="743">
        <v>1.74</v>
      </c>
    </row>
    <row r="46" spans="2:15" ht="17.25" customHeight="1">
      <c r="B46" s="662">
        <v>23</v>
      </c>
      <c r="C46" s="750">
        <v>0.37</v>
      </c>
      <c r="D46" s="749">
        <v>0.52</v>
      </c>
      <c r="E46" s="749">
        <v>0.55</v>
      </c>
      <c r="F46" s="749">
        <v>1.1</v>
      </c>
      <c r="G46" s="749">
        <v>1.73</v>
      </c>
      <c r="H46" s="749">
        <v>2.67</v>
      </c>
      <c r="I46" s="749">
        <v>3.02</v>
      </c>
      <c r="J46" s="749">
        <v>3.35</v>
      </c>
      <c r="K46" s="749">
        <v>2.7</v>
      </c>
      <c r="L46" s="749">
        <v>2.16</v>
      </c>
      <c r="M46" s="749">
        <v>2.62</v>
      </c>
      <c r="N46" s="749">
        <v>2.02</v>
      </c>
      <c r="O46" s="749">
        <v>1.71</v>
      </c>
    </row>
    <row r="47" spans="2:15" ht="17.25" customHeight="1">
      <c r="B47" s="662"/>
      <c r="C47" s="743"/>
      <c r="D47" s="743"/>
      <c r="E47" s="743"/>
      <c r="F47" s="743"/>
      <c r="G47" s="743"/>
      <c r="H47" s="743"/>
      <c r="I47" s="743"/>
      <c r="J47" s="743"/>
      <c r="K47" s="743"/>
      <c r="L47" s="743"/>
      <c r="M47" s="743"/>
      <c r="N47" s="743"/>
      <c r="O47" s="743"/>
    </row>
    <row r="48" spans="2:15" ht="17.25" customHeight="1">
      <c r="B48" s="662">
        <v>24</v>
      </c>
      <c r="C48" s="743">
        <v>0.36</v>
      </c>
      <c r="D48" s="743">
        <v>0.42</v>
      </c>
      <c r="E48" s="743">
        <v>0.54</v>
      </c>
      <c r="F48" s="743">
        <v>1.11</v>
      </c>
      <c r="G48" s="743">
        <v>1.64</v>
      </c>
      <c r="H48" s="743">
        <v>2.55</v>
      </c>
      <c r="I48" s="743">
        <v>3.25</v>
      </c>
      <c r="J48" s="743">
        <v>3.27</v>
      </c>
      <c r="K48" s="743">
        <v>2.63</v>
      </c>
      <c r="L48" s="743">
        <v>2.49</v>
      </c>
      <c r="M48" s="743">
        <v>2.39</v>
      </c>
      <c r="N48" s="743">
        <v>2</v>
      </c>
      <c r="O48" s="743">
        <v>1.75</v>
      </c>
    </row>
    <row r="49" spans="2:15" ht="17.25" customHeight="1">
      <c r="B49" s="662">
        <v>25</v>
      </c>
      <c r="C49" s="751">
        <v>0.35</v>
      </c>
      <c r="D49" s="743">
        <v>0.5</v>
      </c>
      <c r="E49" s="743">
        <v>0.53</v>
      </c>
      <c r="F49" s="743">
        <v>1.02</v>
      </c>
      <c r="G49" s="743">
        <v>1.84</v>
      </c>
      <c r="H49" s="743">
        <v>2.68</v>
      </c>
      <c r="I49" s="743">
        <v>2.82</v>
      </c>
      <c r="J49" s="743">
        <v>3.27</v>
      </c>
      <c r="K49" s="743">
        <v>2.45</v>
      </c>
      <c r="L49" s="743">
        <v>2.11</v>
      </c>
      <c r="M49" s="743">
        <v>2.7</v>
      </c>
      <c r="N49" s="743">
        <v>1.93</v>
      </c>
      <c r="O49" s="743">
        <v>1.78</v>
      </c>
    </row>
    <row r="50" spans="2:15" ht="17.25" customHeight="1">
      <c r="B50" s="662">
        <v>26</v>
      </c>
      <c r="C50" s="751">
        <v>0.36</v>
      </c>
      <c r="D50" s="743">
        <v>0.52</v>
      </c>
      <c r="E50" s="743">
        <v>0.62</v>
      </c>
      <c r="F50" s="743">
        <v>1.04</v>
      </c>
      <c r="G50" s="743">
        <v>1.92</v>
      </c>
      <c r="H50" s="743">
        <v>2.68</v>
      </c>
      <c r="I50" s="743">
        <v>3.05</v>
      </c>
      <c r="J50" s="743">
        <v>3.45</v>
      </c>
      <c r="K50" s="743">
        <v>2.61</v>
      </c>
      <c r="L50" s="743">
        <v>2.15</v>
      </c>
      <c r="M50" s="743">
        <v>2.6</v>
      </c>
      <c r="N50" s="743">
        <v>2.02</v>
      </c>
      <c r="O50" s="743">
        <v>1.84</v>
      </c>
    </row>
    <row r="51" spans="2:15" ht="17.25" customHeight="1">
      <c r="B51" s="662">
        <v>27</v>
      </c>
      <c r="C51" s="751">
        <v>0.43</v>
      </c>
      <c r="D51" s="743">
        <v>0.45</v>
      </c>
      <c r="E51" s="743">
        <v>0.5</v>
      </c>
      <c r="F51" s="743">
        <v>0.88</v>
      </c>
      <c r="G51" s="743">
        <v>1.81</v>
      </c>
      <c r="H51" s="743">
        <v>2.76</v>
      </c>
      <c r="I51" s="743">
        <v>3.07</v>
      </c>
      <c r="J51" s="743">
        <v>3.51</v>
      </c>
      <c r="K51" s="743">
        <v>2.62</v>
      </c>
      <c r="L51" s="743">
        <v>2.31</v>
      </c>
      <c r="M51" s="743">
        <v>2.51</v>
      </c>
      <c r="N51" s="743">
        <v>2.07</v>
      </c>
      <c r="O51" s="743">
        <v>1.82</v>
      </c>
    </row>
    <row r="52" spans="2:15" ht="17.25" customHeight="1">
      <c r="B52" s="662">
        <v>28</v>
      </c>
      <c r="C52" s="751">
        <v>0.33</v>
      </c>
      <c r="D52" s="743">
        <v>0.43</v>
      </c>
      <c r="E52" s="743">
        <v>0.52</v>
      </c>
      <c r="F52" s="743">
        <v>1.12</v>
      </c>
      <c r="G52" s="743">
        <v>1.66</v>
      </c>
      <c r="H52" s="743">
        <v>2.74</v>
      </c>
      <c r="I52" s="743">
        <v>2.96</v>
      </c>
      <c r="J52" s="743">
        <v>3.5</v>
      </c>
      <c r="K52" s="743">
        <v>2.74</v>
      </c>
      <c r="L52" s="743">
        <v>2.24</v>
      </c>
      <c r="M52" s="743">
        <v>2.69</v>
      </c>
      <c r="N52" s="743">
        <v>2.05</v>
      </c>
      <c r="O52" s="743">
        <v>1.86</v>
      </c>
    </row>
    <row r="53" spans="2:15" s="127" customFormat="1" ht="17.25" customHeight="1">
      <c r="B53" s="661"/>
      <c r="C53" s="751"/>
      <c r="D53" s="743"/>
      <c r="E53" s="743"/>
      <c r="F53" s="743"/>
      <c r="G53" s="743"/>
      <c r="H53" s="743"/>
      <c r="I53" s="743"/>
      <c r="J53" s="743"/>
      <c r="K53" s="743"/>
      <c r="L53" s="743"/>
      <c r="M53" s="743"/>
      <c r="N53" s="743"/>
      <c r="O53" s="743"/>
    </row>
    <row r="54" spans="2:15" ht="17.25" customHeight="1">
      <c r="B54" s="661">
        <v>29</v>
      </c>
      <c r="C54" s="751">
        <v>0.31</v>
      </c>
      <c r="D54" s="743">
        <v>0.55</v>
      </c>
      <c r="E54" s="743">
        <v>0.57</v>
      </c>
      <c r="F54" s="743">
        <v>1.01</v>
      </c>
      <c r="G54" s="743">
        <v>1.71</v>
      </c>
      <c r="H54" s="743">
        <v>2.55</v>
      </c>
      <c r="I54" s="743">
        <v>2.9</v>
      </c>
      <c r="J54" s="743">
        <v>3.64</v>
      </c>
      <c r="K54" s="743">
        <v>2.95</v>
      </c>
      <c r="L54" s="743">
        <v>2.39</v>
      </c>
      <c r="M54" s="743">
        <v>2.63</v>
      </c>
      <c r="N54" s="743">
        <v>2.19</v>
      </c>
      <c r="O54" s="743">
        <v>1.89</v>
      </c>
    </row>
    <row r="55" spans="2:15" s="127" customFormat="1" ht="17.25" customHeight="1">
      <c r="B55" s="663">
        <v>30</v>
      </c>
      <c r="C55" s="756">
        <v>0.31</v>
      </c>
      <c r="D55" s="757">
        <v>0.47</v>
      </c>
      <c r="E55" s="757">
        <v>0.46</v>
      </c>
      <c r="F55" s="757">
        <v>1.07</v>
      </c>
      <c r="G55" s="757">
        <v>1.7</v>
      </c>
      <c r="H55" s="757">
        <v>2.77</v>
      </c>
      <c r="I55" s="757">
        <v>3.05</v>
      </c>
      <c r="J55" s="757">
        <v>3.47</v>
      </c>
      <c r="K55" s="757">
        <v>2.75</v>
      </c>
      <c r="L55" s="757">
        <v>2.48</v>
      </c>
      <c r="M55" s="757">
        <v>2.74</v>
      </c>
      <c r="N55" s="757">
        <v>2.39</v>
      </c>
      <c r="O55" s="757">
        <v>1.98</v>
      </c>
    </row>
    <row r="56" spans="2:15" s="128" customFormat="1" ht="10.5" customHeight="1">
      <c r="B56" s="146"/>
      <c r="C56" s="148"/>
      <c r="D56" s="148"/>
      <c r="E56" s="148"/>
      <c r="F56" s="148"/>
      <c r="G56" s="148"/>
      <c r="H56" s="148"/>
      <c r="I56" s="148"/>
      <c r="J56" s="148"/>
      <c r="K56" s="148"/>
      <c r="L56" s="148"/>
      <c r="M56" s="148"/>
      <c r="N56" s="148"/>
      <c r="O56" s="148"/>
    </row>
    <row r="57" spans="2:15" ht="21" customHeight="1">
      <c r="B57" s="62" t="s">
        <v>256</v>
      </c>
      <c r="C57" s="17"/>
      <c r="E57" s="19"/>
      <c r="F57" s="19"/>
      <c r="G57" s="19"/>
      <c r="H57" s="19"/>
      <c r="I57" s="19"/>
      <c r="J57" s="19"/>
      <c r="K57" s="19"/>
      <c r="L57" s="19"/>
      <c r="M57" s="19"/>
      <c r="N57" s="19"/>
      <c r="O57" s="19"/>
    </row>
    <row r="58" spans="2:3" ht="21" customHeight="1">
      <c r="B58" s="62" t="s">
        <v>255</v>
      </c>
      <c r="C58" s="17"/>
    </row>
    <row r="59" ht="21" customHeight="1">
      <c r="B59" s="62" t="s">
        <v>257</v>
      </c>
    </row>
    <row r="60" ht="21" customHeight="1">
      <c r="B60" s="66" t="s">
        <v>206</v>
      </c>
    </row>
    <row r="61" spans="2:3" ht="21" customHeight="1">
      <c r="B61" s="66" t="s">
        <v>258</v>
      </c>
      <c r="C61" s="67"/>
    </row>
    <row r="62" spans="2:3" ht="21" customHeight="1">
      <c r="B62" s="20"/>
      <c r="C62" s="20"/>
    </row>
    <row r="63" spans="2:3" ht="21" customHeight="1">
      <c r="B63" s="21"/>
      <c r="C63" s="21"/>
    </row>
  </sheetData>
  <sheetProtection/>
  <mergeCells count="6">
    <mergeCell ref="B1:O1"/>
    <mergeCell ref="B3:B4"/>
    <mergeCell ref="D3:I3"/>
    <mergeCell ref="J3:L3"/>
    <mergeCell ref="M3:O3"/>
    <mergeCell ref="B39:B40"/>
  </mergeCells>
  <printOptions/>
  <pageMargins left="0.7874015748031497" right="0.7874015748031497" top="0.7874015748031497" bottom="0.7874015748031497" header="0.5118110236220472" footer="0.3937007874015748"/>
  <pageSetup fitToHeight="1" fitToWidth="1" horizontalDpi="600" verticalDpi="600" orientation="portrait" paperSize="9" scale="74" r:id="rId1"/>
  <headerFooter alignWithMargins="0">
    <oddFooter>&amp;C－　20　－</oddFooter>
  </headerFooter>
</worksheet>
</file>

<file path=xl/worksheets/sheet21.xml><?xml version="1.0" encoding="utf-8"?>
<worksheet xmlns="http://schemas.openxmlformats.org/spreadsheetml/2006/main" xmlns:r="http://schemas.openxmlformats.org/officeDocument/2006/relationships">
  <sheetPr>
    <tabColor theme="8" tint="0.39998000860214233"/>
    <pageSetUpPr fitToPage="1"/>
  </sheetPr>
  <dimension ref="A2:AF59"/>
  <sheetViews>
    <sheetView showGridLines="0" zoomScaleSheetLayoutView="100" zoomScalePageLayoutView="0" workbookViewId="0" topLeftCell="A1">
      <selection activeCell="A1" sqref="A1:D1"/>
    </sheetView>
  </sheetViews>
  <sheetFormatPr defaultColWidth="7.00390625" defaultRowHeight="13.5"/>
  <cols>
    <col min="1" max="1" width="1.625" style="333" customWidth="1"/>
    <col min="2" max="2" width="6.75390625" style="333" customWidth="1"/>
    <col min="3" max="3" width="1.4921875" style="333" customWidth="1"/>
    <col min="4" max="4" width="1.875" style="333" customWidth="1"/>
    <col min="5" max="5" width="2.25390625" style="333" customWidth="1"/>
    <col min="6" max="6" width="1.12109375" style="333" customWidth="1"/>
    <col min="7" max="28" width="6.75390625" style="333" customWidth="1"/>
    <col min="29" max="16384" width="7.00390625" style="333" customWidth="1"/>
  </cols>
  <sheetData>
    <row r="1" ht="8.25" customHeight="1"/>
    <row r="2" spans="1:27" s="334" customFormat="1" ht="17.25">
      <c r="A2" s="333"/>
      <c r="B2" s="1099" t="s">
        <v>364</v>
      </c>
      <c r="C2" s="1099"/>
      <c r="D2" s="1099"/>
      <c r="E2" s="1099"/>
      <c r="F2" s="1099"/>
      <c r="G2" s="1099"/>
      <c r="H2" s="1099"/>
      <c r="I2" s="1099"/>
      <c r="J2" s="1099"/>
      <c r="K2" s="1099"/>
      <c r="L2" s="1099"/>
      <c r="M2" s="1099"/>
      <c r="N2" s="1099"/>
      <c r="O2" s="1099"/>
      <c r="P2" s="1099"/>
      <c r="Q2" s="1100" t="s">
        <v>516</v>
      </c>
      <c r="R2" s="1100"/>
      <c r="S2" s="1100"/>
      <c r="T2" s="1100"/>
      <c r="U2" s="1100"/>
      <c r="V2" s="1100"/>
      <c r="W2" s="1100"/>
      <c r="X2" s="1100"/>
      <c r="Y2" s="1100"/>
      <c r="Z2" s="1100"/>
      <c r="AA2" s="1100"/>
    </row>
    <row r="3" spans="1:32" s="335" customFormat="1" ht="18" thickBot="1">
      <c r="A3" s="334"/>
      <c r="B3" s="730" t="s">
        <v>501</v>
      </c>
      <c r="Y3" s="710"/>
      <c r="AF3" s="710" t="s">
        <v>105</v>
      </c>
    </row>
    <row r="4" spans="1:32" s="336" customFormat="1" ht="12.75" customHeight="1">
      <c r="A4" s="335"/>
      <c r="B4" s="702"/>
      <c r="C4" s="702"/>
      <c r="D4" s="702"/>
      <c r="E4" s="702"/>
      <c r="F4" s="702"/>
      <c r="G4" s="729"/>
      <c r="H4" s="702"/>
      <c r="I4" s="702"/>
      <c r="J4" s="702"/>
      <c r="K4" s="702"/>
      <c r="L4" s="702"/>
      <c r="M4" s="702"/>
      <c r="N4" s="702"/>
      <c r="O4" s="728"/>
      <c r="P4" s="726" t="s">
        <v>502</v>
      </c>
      <c r="Q4" s="725"/>
      <c r="R4" s="725"/>
      <c r="S4" s="725"/>
      <c r="T4" s="1113" t="s">
        <v>307</v>
      </c>
      <c r="U4" s="727" t="s">
        <v>308</v>
      </c>
      <c r="V4" s="726" t="s">
        <v>106</v>
      </c>
      <c r="W4" s="725"/>
      <c r="X4" s="725"/>
      <c r="Y4" s="1108" t="s">
        <v>107</v>
      </c>
      <c r="Z4" s="1109"/>
      <c r="AA4" s="1109"/>
      <c r="AB4" s="1109"/>
      <c r="AC4" s="1109"/>
      <c r="AD4" s="1109"/>
      <c r="AE4" s="1109"/>
      <c r="AF4" s="1109"/>
    </row>
    <row r="5" spans="7:32" s="336" customFormat="1" ht="12.75" customHeight="1">
      <c r="G5" s="715"/>
      <c r="H5" s="1101" t="s">
        <v>309</v>
      </c>
      <c r="I5" s="1101"/>
      <c r="J5" s="1101"/>
      <c r="K5" s="1101"/>
      <c r="L5" s="1101" t="s">
        <v>310</v>
      </c>
      <c r="M5" s="1101"/>
      <c r="N5" s="1101"/>
      <c r="O5" s="1101"/>
      <c r="P5" s="724"/>
      <c r="Q5" s="723" t="s">
        <v>111</v>
      </c>
      <c r="R5" s="723" t="s">
        <v>112</v>
      </c>
      <c r="S5" s="717" t="s">
        <v>113</v>
      </c>
      <c r="T5" s="1087"/>
      <c r="U5" s="696"/>
      <c r="V5" s="1116" t="s">
        <v>503</v>
      </c>
      <c r="W5" s="1102" t="s">
        <v>504</v>
      </c>
      <c r="X5" s="1102" t="s">
        <v>505</v>
      </c>
      <c r="Y5" s="1090" t="s">
        <v>506</v>
      </c>
      <c r="Z5" s="1091"/>
      <c r="AA5" s="1092"/>
      <c r="AB5" s="1086" t="s">
        <v>114</v>
      </c>
      <c r="AC5" s="1086" t="s">
        <v>115</v>
      </c>
      <c r="AD5" s="1086" t="s">
        <v>116</v>
      </c>
      <c r="AE5" s="1086" t="s">
        <v>117</v>
      </c>
      <c r="AF5" s="1089" t="s">
        <v>311</v>
      </c>
    </row>
    <row r="6" spans="7:32" s="336" customFormat="1" ht="12.75" customHeight="1">
      <c r="G6" s="715"/>
      <c r="H6" s="722" t="s">
        <v>507</v>
      </c>
      <c r="I6" s="722" t="s">
        <v>507</v>
      </c>
      <c r="J6" s="721">
        <v>0.7</v>
      </c>
      <c r="K6" s="721">
        <v>0.3</v>
      </c>
      <c r="L6" s="722" t="s">
        <v>507</v>
      </c>
      <c r="M6" s="722" t="s">
        <v>507</v>
      </c>
      <c r="N6" s="721">
        <v>0.7</v>
      </c>
      <c r="O6" s="721">
        <v>0.3</v>
      </c>
      <c r="P6" s="715"/>
      <c r="Q6" s="717" t="s">
        <v>121</v>
      </c>
      <c r="R6" s="717" t="s">
        <v>121</v>
      </c>
      <c r="S6" s="717" t="s">
        <v>121</v>
      </c>
      <c r="T6" s="1087"/>
      <c r="U6" s="696"/>
      <c r="V6" s="1117"/>
      <c r="W6" s="1103"/>
      <c r="X6" s="1103"/>
      <c r="Y6" s="1086" t="s">
        <v>122</v>
      </c>
      <c r="Z6" s="1102" t="s">
        <v>508</v>
      </c>
      <c r="AA6" s="1105" t="s">
        <v>123</v>
      </c>
      <c r="AB6" s="1087"/>
      <c r="AC6" s="1087"/>
      <c r="AD6" s="1087"/>
      <c r="AE6" s="1087"/>
      <c r="AF6" s="1087"/>
    </row>
    <row r="7" spans="2:32" s="336" customFormat="1" ht="12.75" customHeight="1">
      <c r="B7" s="697" t="s">
        <v>350</v>
      </c>
      <c r="C7" s="697"/>
      <c r="D7" s="697"/>
      <c r="E7" s="697"/>
      <c r="F7" s="697"/>
      <c r="G7" s="720" t="s">
        <v>312</v>
      </c>
      <c r="H7" s="719" t="s">
        <v>313</v>
      </c>
      <c r="I7" s="715" t="s">
        <v>314</v>
      </c>
      <c r="J7" s="719" t="s">
        <v>314</v>
      </c>
      <c r="K7" s="719" t="s">
        <v>314</v>
      </c>
      <c r="L7" s="719" t="s">
        <v>313</v>
      </c>
      <c r="M7" s="715" t="s">
        <v>314</v>
      </c>
      <c r="N7" s="715" t="s">
        <v>315</v>
      </c>
      <c r="O7" s="715" t="s">
        <v>314</v>
      </c>
      <c r="P7" s="718" t="s">
        <v>122</v>
      </c>
      <c r="Q7" s="717" t="s">
        <v>496</v>
      </c>
      <c r="R7" s="717" t="s">
        <v>496</v>
      </c>
      <c r="S7" s="717" t="s">
        <v>496</v>
      </c>
      <c r="T7" s="1087"/>
      <c r="U7" s="696"/>
      <c r="V7" s="1117"/>
      <c r="W7" s="1103"/>
      <c r="X7" s="1103"/>
      <c r="Y7" s="1087"/>
      <c r="Z7" s="1103"/>
      <c r="AA7" s="1106"/>
      <c r="AB7" s="1087"/>
      <c r="AC7" s="1087"/>
      <c r="AD7" s="1087"/>
      <c r="AE7" s="1087"/>
      <c r="AF7" s="1087"/>
    </row>
    <row r="8" spans="7:32" s="336" customFormat="1" ht="12.75" customHeight="1">
      <c r="G8" s="715"/>
      <c r="H8" s="715" t="s">
        <v>316</v>
      </c>
      <c r="I8" s="715" t="s">
        <v>317</v>
      </c>
      <c r="J8" s="715" t="s">
        <v>318</v>
      </c>
      <c r="K8" s="715" t="s">
        <v>319</v>
      </c>
      <c r="L8" s="715" t="s">
        <v>316</v>
      </c>
      <c r="M8" s="715" t="s">
        <v>317</v>
      </c>
      <c r="N8" s="715" t="s">
        <v>318</v>
      </c>
      <c r="O8" s="715" t="s">
        <v>320</v>
      </c>
      <c r="P8" s="715"/>
      <c r="Q8" s="716">
        <v>0.7</v>
      </c>
      <c r="R8" s="716">
        <v>0.3</v>
      </c>
      <c r="S8" s="695"/>
      <c r="T8" s="1087"/>
      <c r="U8" s="696"/>
      <c r="V8" s="1117"/>
      <c r="W8" s="1103"/>
      <c r="X8" s="1103"/>
      <c r="Y8" s="1087"/>
      <c r="Z8" s="1103"/>
      <c r="AA8" s="1106"/>
      <c r="AB8" s="1087"/>
      <c r="AC8" s="1087"/>
      <c r="AD8" s="1087"/>
      <c r="AE8" s="1087"/>
      <c r="AF8" s="1087"/>
    </row>
    <row r="9" spans="7:32" s="336" customFormat="1" ht="12.75" customHeight="1">
      <c r="G9" s="715"/>
      <c r="H9" s="715"/>
      <c r="I9" s="714" t="s">
        <v>313</v>
      </c>
      <c r="J9" s="714" t="s">
        <v>313</v>
      </c>
      <c r="K9" s="715"/>
      <c r="L9" s="715"/>
      <c r="M9" s="714" t="s">
        <v>313</v>
      </c>
      <c r="N9" s="714" t="s">
        <v>313</v>
      </c>
      <c r="O9" s="714"/>
      <c r="P9" s="715"/>
      <c r="Q9" s="714" t="s">
        <v>509</v>
      </c>
      <c r="R9" s="714" t="s">
        <v>509</v>
      </c>
      <c r="S9" s="695"/>
      <c r="T9" s="1087"/>
      <c r="U9" s="696"/>
      <c r="V9" s="1117"/>
      <c r="W9" s="1103"/>
      <c r="X9" s="1103"/>
      <c r="Y9" s="1087"/>
      <c r="Z9" s="1103"/>
      <c r="AA9" s="1106"/>
      <c r="AB9" s="1087"/>
      <c r="AC9" s="1087"/>
      <c r="AD9" s="1087"/>
      <c r="AE9" s="1087"/>
      <c r="AF9" s="1087"/>
    </row>
    <row r="10" spans="2:32" s="336" customFormat="1" ht="18.75" customHeight="1">
      <c r="B10" s="694"/>
      <c r="C10" s="694"/>
      <c r="D10" s="694"/>
      <c r="E10" s="694"/>
      <c r="F10" s="694"/>
      <c r="G10" s="713"/>
      <c r="H10" s="713"/>
      <c r="I10" s="692" t="s">
        <v>316</v>
      </c>
      <c r="J10" s="692" t="s">
        <v>316</v>
      </c>
      <c r="K10" s="713"/>
      <c r="L10" s="713"/>
      <c r="M10" s="692" t="s">
        <v>316</v>
      </c>
      <c r="N10" s="692" t="s">
        <v>316</v>
      </c>
      <c r="O10" s="692"/>
      <c r="P10" s="713"/>
      <c r="Q10" s="692" t="s">
        <v>510</v>
      </c>
      <c r="R10" s="692" t="s">
        <v>510</v>
      </c>
      <c r="S10" s="712"/>
      <c r="T10" s="1088"/>
      <c r="U10" s="712" t="s">
        <v>321</v>
      </c>
      <c r="V10" s="1118"/>
      <c r="W10" s="1104"/>
      <c r="X10" s="1104"/>
      <c r="Y10" s="1088"/>
      <c r="Z10" s="1104"/>
      <c r="AA10" s="1107"/>
      <c r="AB10" s="1088"/>
      <c r="AC10" s="1088"/>
      <c r="AD10" s="1088"/>
      <c r="AE10" s="1088"/>
      <c r="AF10" s="1088"/>
    </row>
    <row r="11" spans="1:32" s="335" customFormat="1" ht="9" customHeight="1">
      <c r="A11" s="336"/>
      <c r="G11" s="711"/>
      <c r="H11" s="710"/>
      <c r="I11" s="710"/>
      <c r="J11" s="710"/>
      <c r="K11" s="710"/>
      <c r="L11" s="710"/>
      <c r="M11" s="710"/>
      <c r="N11" s="710"/>
      <c r="O11" s="709"/>
      <c r="P11" s="708"/>
      <c r="Q11" s="710"/>
      <c r="R11" s="710"/>
      <c r="S11" s="710"/>
      <c r="T11" s="710"/>
      <c r="U11" s="710"/>
      <c r="V11" s="710"/>
      <c r="W11" s="710"/>
      <c r="X11" s="710"/>
      <c r="Y11" s="708"/>
      <c r="Z11" s="708"/>
      <c r="AA11" s="708"/>
      <c r="AB11" s="708"/>
      <c r="AC11" s="708"/>
      <c r="AD11" s="708"/>
      <c r="AE11" s="709" t="s">
        <v>90</v>
      </c>
      <c r="AF11" s="708" t="s">
        <v>90</v>
      </c>
    </row>
    <row r="12" spans="2:32" s="335" customFormat="1" ht="12.75" customHeight="1">
      <c r="B12" s="686" t="s">
        <v>322</v>
      </c>
      <c r="D12" s="681" t="s">
        <v>0</v>
      </c>
      <c r="E12" s="681" t="s">
        <v>323</v>
      </c>
      <c r="G12" s="707">
        <v>100</v>
      </c>
      <c r="H12" s="706" t="s">
        <v>329</v>
      </c>
      <c r="I12" s="706" t="s">
        <v>329</v>
      </c>
      <c r="J12" s="706" t="s">
        <v>329</v>
      </c>
      <c r="K12" s="706" t="s">
        <v>329</v>
      </c>
      <c r="L12" s="706" t="s">
        <v>329</v>
      </c>
      <c r="M12" s="706" t="s">
        <v>329</v>
      </c>
      <c r="N12" s="706" t="s">
        <v>329</v>
      </c>
      <c r="O12" s="705" t="s">
        <v>329</v>
      </c>
      <c r="P12" s="679" t="s">
        <v>329</v>
      </c>
      <c r="Q12" s="679" t="s">
        <v>329</v>
      </c>
      <c r="R12" s="679" t="s">
        <v>329</v>
      </c>
      <c r="S12" s="679" t="s">
        <v>329</v>
      </c>
      <c r="T12" s="679">
        <v>0.8</v>
      </c>
      <c r="U12" s="679" t="s">
        <v>150</v>
      </c>
      <c r="V12" s="678">
        <v>3.4</v>
      </c>
      <c r="W12" s="679">
        <v>2.7</v>
      </c>
      <c r="X12" s="679">
        <v>0.6</v>
      </c>
      <c r="Y12" s="679">
        <v>42.2</v>
      </c>
      <c r="Z12" s="679">
        <v>15.4</v>
      </c>
      <c r="AA12" s="679">
        <v>26.9</v>
      </c>
      <c r="AB12" s="679">
        <v>4.7</v>
      </c>
      <c r="AC12" s="679">
        <v>0.2</v>
      </c>
      <c r="AD12" s="679">
        <v>0.7</v>
      </c>
      <c r="AE12" s="679">
        <v>0.7</v>
      </c>
      <c r="AF12" s="679">
        <v>2.4</v>
      </c>
    </row>
    <row r="13" spans="5:32" s="335" customFormat="1" ht="17.25" customHeight="1">
      <c r="E13" s="681" t="s">
        <v>122</v>
      </c>
      <c r="G13" s="707">
        <v>100</v>
      </c>
      <c r="H13" s="706">
        <v>65</v>
      </c>
      <c r="I13" s="706">
        <v>10.3</v>
      </c>
      <c r="J13" s="706">
        <v>10.3</v>
      </c>
      <c r="K13" s="706">
        <v>4.1</v>
      </c>
      <c r="L13" s="706">
        <v>0.9</v>
      </c>
      <c r="M13" s="706">
        <v>1</v>
      </c>
      <c r="N13" s="706">
        <v>2.9</v>
      </c>
      <c r="O13" s="705">
        <v>5.6</v>
      </c>
      <c r="P13" s="679">
        <v>34.2</v>
      </c>
      <c r="Q13" s="679">
        <v>11.2</v>
      </c>
      <c r="R13" s="679">
        <v>13.2</v>
      </c>
      <c r="S13" s="679">
        <v>9.7</v>
      </c>
      <c r="T13" s="679">
        <v>5.7</v>
      </c>
      <c r="U13" s="679">
        <v>0.5</v>
      </c>
      <c r="V13" s="679">
        <v>8.1</v>
      </c>
      <c r="W13" s="679">
        <v>12.5</v>
      </c>
      <c r="X13" s="679">
        <v>0.5</v>
      </c>
      <c r="Y13" s="679">
        <v>49.5</v>
      </c>
      <c r="Z13" s="679">
        <v>24.5</v>
      </c>
      <c r="AA13" s="679">
        <v>25</v>
      </c>
      <c r="AB13" s="679">
        <v>7.5</v>
      </c>
      <c r="AC13" s="679">
        <v>0.2</v>
      </c>
      <c r="AD13" s="679">
        <v>4</v>
      </c>
      <c r="AE13" s="679">
        <v>3.6</v>
      </c>
      <c r="AF13" s="679">
        <v>8.8</v>
      </c>
    </row>
    <row r="14" spans="2:32" s="335" customFormat="1" ht="12.75" customHeight="1">
      <c r="B14" s="681" t="s">
        <v>324</v>
      </c>
      <c r="D14" s="681" t="s">
        <v>1</v>
      </c>
      <c r="E14" s="681" t="s">
        <v>323</v>
      </c>
      <c r="G14" s="707">
        <v>100</v>
      </c>
      <c r="H14" s="706">
        <v>77</v>
      </c>
      <c r="I14" s="706">
        <v>13</v>
      </c>
      <c r="J14" s="706">
        <v>6.7</v>
      </c>
      <c r="K14" s="706">
        <v>1</v>
      </c>
      <c r="L14" s="706">
        <v>0.6</v>
      </c>
      <c r="M14" s="706">
        <v>0.4</v>
      </c>
      <c r="N14" s="706">
        <v>0.9</v>
      </c>
      <c r="O14" s="705">
        <v>0.4</v>
      </c>
      <c r="P14" s="679">
        <v>22.4</v>
      </c>
      <c r="Q14" s="679">
        <v>13.4</v>
      </c>
      <c r="R14" s="679">
        <v>7.6</v>
      </c>
      <c r="S14" s="679">
        <v>1.4</v>
      </c>
      <c r="T14" s="679">
        <v>5.3</v>
      </c>
      <c r="U14" s="679">
        <v>0.6</v>
      </c>
      <c r="V14" s="679">
        <v>12.4</v>
      </c>
      <c r="W14" s="679">
        <v>12.2</v>
      </c>
      <c r="X14" s="679">
        <v>1.1</v>
      </c>
      <c r="Y14" s="679">
        <v>43.9</v>
      </c>
      <c r="Z14" s="679">
        <v>16.8</v>
      </c>
      <c r="AA14" s="679">
        <v>27.1</v>
      </c>
      <c r="AB14" s="679">
        <v>4.4</v>
      </c>
      <c r="AC14" s="679">
        <v>0.2</v>
      </c>
      <c r="AD14" s="679">
        <v>1.1</v>
      </c>
      <c r="AE14" s="679">
        <v>1.4</v>
      </c>
      <c r="AF14" s="679">
        <v>8.6</v>
      </c>
    </row>
    <row r="15" spans="4:32" s="335" customFormat="1" ht="12.75" customHeight="1">
      <c r="D15" s="681" t="s">
        <v>325</v>
      </c>
      <c r="G15" s="707">
        <v>100</v>
      </c>
      <c r="H15" s="706">
        <v>73.8</v>
      </c>
      <c r="I15" s="706">
        <v>11</v>
      </c>
      <c r="J15" s="706">
        <v>8.5</v>
      </c>
      <c r="K15" s="706">
        <v>2.4</v>
      </c>
      <c r="L15" s="706">
        <v>0.5</v>
      </c>
      <c r="M15" s="706">
        <v>0.8</v>
      </c>
      <c r="N15" s="706">
        <v>1.4</v>
      </c>
      <c r="O15" s="705">
        <v>1.6</v>
      </c>
      <c r="P15" s="679">
        <v>25.7</v>
      </c>
      <c r="Q15" s="679">
        <v>11.8</v>
      </c>
      <c r="R15" s="679">
        <v>9.9</v>
      </c>
      <c r="S15" s="679">
        <v>4</v>
      </c>
      <c r="T15" s="679">
        <v>6.2</v>
      </c>
      <c r="U15" s="679">
        <v>0.8</v>
      </c>
      <c r="V15" s="679">
        <v>9.9</v>
      </c>
      <c r="W15" s="679">
        <v>10.6</v>
      </c>
      <c r="X15" s="679">
        <v>0.2</v>
      </c>
      <c r="Y15" s="679">
        <v>49.7</v>
      </c>
      <c r="Z15" s="679">
        <v>21.8</v>
      </c>
      <c r="AA15" s="679">
        <v>27.9</v>
      </c>
      <c r="AB15" s="679">
        <v>6.3</v>
      </c>
      <c r="AC15" s="679">
        <v>0.3</v>
      </c>
      <c r="AD15" s="679">
        <v>3.4</v>
      </c>
      <c r="AE15" s="679">
        <v>3</v>
      </c>
      <c r="AF15" s="679">
        <v>6.9</v>
      </c>
    </row>
    <row r="16" spans="2:32" s="335" customFormat="1" ht="12.75" customHeight="1">
      <c r="B16" s="681" t="s">
        <v>326</v>
      </c>
      <c r="D16" s="681" t="s">
        <v>327</v>
      </c>
      <c r="G16" s="707">
        <v>100</v>
      </c>
      <c r="H16" s="706">
        <v>68.6</v>
      </c>
      <c r="I16" s="706">
        <v>9.6</v>
      </c>
      <c r="J16" s="706">
        <v>11.3</v>
      </c>
      <c r="K16" s="706">
        <v>4.2</v>
      </c>
      <c r="L16" s="706">
        <v>1</v>
      </c>
      <c r="M16" s="706">
        <v>0.8</v>
      </c>
      <c r="N16" s="706">
        <v>2</v>
      </c>
      <c r="O16" s="705">
        <v>2.5</v>
      </c>
      <c r="P16" s="679">
        <v>30.4</v>
      </c>
      <c r="Q16" s="679">
        <v>10.4</v>
      </c>
      <c r="R16" s="679">
        <v>13.3</v>
      </c>
      <c r="S16" s="679">
        <v>6.7</v>
      </c>
      <c r="T16" s="679">
        <v>5.8</v>
      </c>
      <c r="U16" s="679">
        <v>0.5</v>
      </c>
      <c r="V16" s="679">
        <v>8.1</v>
      </c>
      <c r="W16" s="679">
        <v>15.3</v>
      </c>
      <c r="X16" s="679">
        <v>0.6</v>
      </c>
      <c r="Y16" s="679">
        <v>55.5</v>
      </c>
      <c r="Z16" s="679">
        <v>27.8</v>
      </c>
      <c r="AA16" s="679">
        <v>27.7</v>
      </c>
      <c r="AB16" s="679">
        <v>8</v>
      </c>
      <c r="AC16" s="679">
        <v>0.1</v>
      </c>
      <c r="AD16" s="679">
        <v>3.7</v>
      </c>
      <c r="AE16" s="679">
        <v>3.1</v>
      </c>
      <c r="AF16" s="679">
        <v>7.2</v>
      </c>
    </row>
    <row r="17" spans="4:32" s="335" customFormat="1" ht="12.75" customHeight="1">
      <c r="D17" s="681" t="s">
        <v>328</v>
      </c>
      <c r="G17" s="707">
        <v>100</v>
      </c>
      <c r="H17" s="706">
        <v>61.2</v>
      </c>
      <c r="I17" s="706">
        <v>10.2</v>
      </c>
      <c r="J17" s="706">
        <v>11.9</v>
      </c>
      <c r="K17" s="706">
        <v>5.4</v>
      </c>
      <c r="L17" s="706">
        <v>0.7</v>
      </c>
      <c r="M17" s="706">
        <v>0.9</v>
      </c>
      <c r="N17" s="706">
        <v>3.4</v>
      </c>
      <c r="O17" s="705">
        <v>6.3</v>
      </c>
      <c r="P17" s="679">
        <v>38.1</v>
      </c>
      <c r="Q17" s="679">
        <v>11.1</v>
      </c>
      <c r="R17" s="679">
        <v>15.3</v>
      </c>
      <c r="S17" s="679">
        <v>11.7</v>
      </c>
      <c r="T17" s="679">
        <v>5.9</v>
      </c>
      <c r="U17" s="679" t="s">
        <v>150</v>
      </c>
      <c r="V17" s="678">
        <v>5.3</v>
      </c>
      <c r="W17" s="679">
        <v>10.3</v>
      </c>
      <c r="X17" s="679">
        <v>0.3</v>
      </c>
      <c r="Y17" s="679">
        <v>56.2</v>
      </c>
      <c r="Z17" s="679">
        <v>29.5</v>
      </c>
      <c r="AA17" s="679">
        <v>26.8</v>
      </c>
      <c r="AB17" s="679">
        <v>7.7</v>
      </c>
      <c r="AC17" s="679">
        <v>0.1</v>
      </c>
      <c r="AD17" s="679">
        <v>5.2</v>
      </c>
      <c r="AE17" s="679">
        <v>4.7</v>
      </c>
      <c r="AF17" s="679">
        <v>9.3</v>
      </c>
    </row>
    <row r="18" spans="2:32" s="335" customFormat="1" ht="12.75" customHeight="1">
      <c r="B18" s="681" t="s">
        <v>330</v>
      </c>
      <c r="D18" s="681" t="s">
        <v>331</v>
      </c>
      <c r="G18" s="707">
        <v>100</v>
      </c>
      <c r="H18" s="706">
        <v>56.3</v>
      </c>
      <c r="I18" s="706">
        <v>9.6</v>
      </c>
      <c r="J18" s="706">
        <v>11.9</v>
      </c>
      <c r="K18" s="706">
        <v>5.8</v>
      </c>
      <c r="L18" s="706">
        <v>1</v>
      </c>
      <c r="M18" s="706">
        <v>1.1</v>
      </c>
      <c r="N18" s="706">
        <v>4.4</v>
      </c>
      <c r="O18" s="705">
        <v>9.9</v>
      </c>
      <c r="P18" s="679">
        <v>42.8</v>
      </c>
      <c r="Q18" s="679">
        <v>10.7</v>
      </c>
      <c r="R18" s="679">
        <v>16.3</v>
      </c>
      <c r="S18" s="679">
        <v>15.7</v>
      </c>
      <c r="T18" s="679">
        <v>5.7</v>
      </c>
      <c r="U18" s="679">
        <v>0.3</v>
      </c>
      <c r="V18" s="679">
        <v>8</v>
      </c>
      <c r="W18" s="679">
        <v>13.2</v>
      </c>
      <c r="X18" s="679">
        <v>0.7</v>
      </c>
      <c r="Y18" s="679">
        <v>50.6</v>
      </c>
      <c r="Z18" s="679">
        <v>27.8</v>
      </c>
      <c r="AA18" s="679">
        <v>22.7</v>
      </c>
      <c r="AB18" s="679">
        <v>9.6</v>
      </c>
      <c r="AC18" s="679">
        <v>0.1</v>
      </c>
      <c r="AD18" s="679">
        <v>5.2</v>
      </c>
      <c r="AE18" s="679">
        <v>4.7</v>
      </c>
      <c r="AF18" s="679">
        <v>12.2</v>
      </c>
    </row>
    <row r="19" spans="4:32" s="335" customFormat="1" ht="12.75" customHeight="1">
      <c r="D19" s="681" t="s">
        <v>332</v>
      </c>
      <c r="G19" s="707">
        <v>100</v>
      </c>
      <c r="H19" s="706">
        <v>54.2</v>
      </c>
      <c r="I19" s="706">
        <v>8.4</v>
      </c>
      <c r="J19" s="706">
        <v>11.2</v>
      </c>
      <c r="K19" s="706">
        <v>5.6</v>
      </c>
      <c r="L19" s="706">
        <v>1.4</v>
      </c>
      <c r="M19" s="706">
        <v>1.6</v>
      </c>
      <c r="N19" s="706">
        <v>5.2</v>
      </c>
      <c r="O19" s="705">
        <v>12.4</v>
      </c>
      <c r="P19" s="679">
        <v>44.5</v>
      </c>
      <c r="Q19" s="679">
        <v>10</v>
      </c>
      <c r="R19" s="679">
        <v>16.4</v>
      </c>
      <c r="S19" s="679">
        <v>18.1</v>
      </c>
      <c r="T19" s="679">
        <v>5.2</v>
      </c>
      <c r="U19" s="679" t="s">
        <v>150</v>
      </c>
      <c r="V19" s="678">
        <v>5.3</v>
      </c>
      <c r="W19" s="679" t="s">
        <v>329</v>
      </c>
      <c r="X19" s="679" t="s">
        <v>48</v>
      </c>
      <c r="Y19" s="679">
        <v>41.1</v>
      </c>
      <c r="Z19" s="679">
        <v>23</v>
      </c>
      <c r="AA19" s="679">
        <v>18.2</v>
      </c>
      <c r="AB19" s="679">
        <v>8.7</v>
      </c>
      <c r="AC19" s="679">
        <v>0.2</v>
      </c>
      <c r="AD19" s="679">
        <v>4.8</v>
      </c>
      <c r="AE19" s="679">
        <v>4.3</v>
      </c>
      <c r="AF19" s="679">
        <v>8.6</v>
      </c>
    </row>
    <row r="20" spans="5:32" s="335" customFormat="1" ht="17.25" customHeight="1">
      <c r="E20" s="681" t="s">
        <v>122</v>
      </c>
      <c r="G20" s="707">
        <v>100</v>
      </c>
      <c r="H20" s="706">
        <v>40.6</v>
      </c>
      <c r="I20" s="706">
        <v>9.9</v>
      </c>
      <c r="J20" s="706">
        <v>11.4</v>
      </c>
      <c r="K20" s="706">
        <v>6.1</v>
      </c>
      <c r="L20" s="706">
        <v>0.9</v>
      </c>
      <c r="M20" s="706">
        <v>2.6</v>
      </c>
      <c r="N20" s="706">
        <v>6.2</v>
      </c>
      <c r="O20" s="705">
        <v>22.1</v>
      </c>
      <c r="P20" s="679">
        <v>58.5</v>
      </c>
      <c r="Q20" s="679">
        <v>12.6</v>
      </c>
      <c r="R20" s="679">
        <v>17.7</v>
      </c>
      <c r="S20" s="679">
        <v>28.2</v>
      </c>
      <c r="T20" s="679">
        <v>6.2</v>
      </c>
      <c r="U20" s="679">
        <v>0.4</v>
      </c>
      <c r="V20" s="679">
        <v>4.9</v>
      </c>
      <c r="W20" s="679">
        <v>8.4</v>
      </c>
      <c r="X20" s="679">
        <v>0.3</v>
      </c>
      <c r="Y20" s="679">
        <v>43.3</v>
      </c>
      <c r="Z20" s="679">
        <v>22.5</v>
      </c>
      <c r="AA20" s="679">
        <v>20.8</v>
      </c>
      <c r="AB20" s="679">
        <v>8.4</v>
      </c>
      <c r="AC20" s="679">
        <v>0.4</v>
      </c>
      <c r="AD20" s="679">
        <v>6</v>
      </c>
      <c r="AE20" s="679">
        <v>6.4</v>
      </c>
      <c r="AF20" s="679">
        <v>6.2</v>
      </c>
    </row>
    <row r="21" spans="4:32" s="335" customFormat="1" ht="12.75" customHeight="1">
      <c r="D21" s="681" t="s">
        <v>333</v>
      </c>
      <c r="E21" s="681" t="s">
        <v>323</v>
      </c>
      <c r="G21" s="707">
        <v>100</v>
      </c>
      <c r="H21" s="706">
        <v>42.1</v>
      </c>
      <c r="I21" s="706">
        <v>11.4</v>
      </c>
      <c r="J21" s="706">
        <v>12.7</v>
      </c>
      <c r="K21" s="706">
        <v>6.4</v>
      </c>
      <c r="L21" s="706">
        <v>1.1</v>
      </c>
      <c r="M21" s="706">
        <v>2</v>
      </c>
      <c r="N21" s="706">
        <v>5.8</v>
      </c>
      <c r="O21" s="705">
        <v>18.4</v>
      </c>
      <c r="P21" s="679">
        <v>56.8</v>
      </c>
      <c r="Q21" s="679">
        <v>13.4</v>
      </c>
      <c r="R21" s="679">
        <v>18.5</v>
      </c>
      <c r="S21" s="679">
        <v>24.8</v>
      </c>
      <c r="T21" s="679">
        <v>6.9</v>
      </c>
      <c r="U21" s="679">
        <v>0.4</v>
      </c>
      <c r="V21" s="679">
        <v>6.2</v>
      </c>
      <c r="W21" s="679">
        <v>10.3</v>
      </c>
      <c r="X21" s="679">
        <v>0.3</v>
      </c>
      <c r="Y21" s="679">
        <v>40.2</v>
      </c>
      <c r="Z21" s="679">
        <v>21.4</v>
      </c>
      <c r="AA21" s="679">
        <v>18.9</v>
      </c>
      <c r="AB21" s="679">
        <v>7.8</v>
      </c>
      <c r="AC21" s="679">
        <v>0.4</v>
      </c>
      <c r="AD21" s="679">
        <v>6</v>
      </c>
      <c r="AE21" s="679">
        <v>6.4</v>
      </c>
      <c r="AF21" s="679">
        <v>8.6</v>
      </c>
    </row>
    <row r="22" spans="4:32" s="335" customFormat="1" ht="12.75" customHeight="1">
      <c r="D22" s="681" t="s">
        <v>334</v>
      </c>
      <c r="G22" s="707">
        <v>100</v>
      </c>
      <c r="H22" s="706">
        <v>40.9</v>
      </c>
      <c r="I22" s="706">
        <v>9.3</v>
      </c>
      <c r="J22" s="706">
        <v>11.1</v>
      </c>
      <c r="K22" s="706">
        <v>6.3</v>
      </c>
      <c r="L22" s="706">
        <v>1</v>
      </c>
      <c r="M22" s="706">
        <v>2.1</v>
      </c>
      <c r="N22" s="706">
        <v>7.7</v>
      </c>
      <c r="O22" s="705">
        <v>21.6</v>
      </c>
      <c r="P22" s="679">
        <v>58.1</v>
      </c>
      <c r="Q22" s="679">
        <v>11.4</v>
      </c>
      <c r="R22" s="679">
        <v>18.8</v>
      </c>
      <c r="S22" s="679">
        <v>27.9</v>
      </c>
      <c r="T22" s="679">
        <v>6</v>
      </c>
      <c r="U22" s="679" t="s">
        <v>150</v>
      </c>
      <c r="V22" s="678">
        <v>3.4</v>
      </c>
      <c r="W22" s="679">
        <v>4.5</v>
      </c>
      <c r="X22" s="679">
        <v>0.4</v>
      </c>
      <c r="Y22" s="679">
        <v>42.5</v>
      </c>
      <c r="Z22" s="679">
        <v>21.4</v>
      </c>
      <c r="AA22" s="679">
        <v>21.1</v>
      </c>
      <c r="AB22" s="679">
        <v>8.4</v>
      </c>
      <c r="AC22" s="679">
        <v>0.2</v>
      </c>
      <c r="AD22" s="679">
        <v>5.6</v>
      </c>
      <c r="AE22" s="679">
        <v>5.8</v>
      </c>
      <c r="AF22" s="679">
        <v>6.1</v>
      </c>
    </row>
    <row r="23" spans="4:32" s="335" customFormat="1" ht="12.75" customHeight="1">
      <c r="D23" s="681" t="s">
        <v>335</v>
      </c>
      <c r="G23" s="707">
        <v>100</v>
      </c>
      <c r="H23" s="706">
        <v>39</v>
      </c>
      <c r="I23" s="706">
        <v>9.2</v>
      </c>
      <c r="J23" s="706">
        <v>10.6</v>
      </c>
      <c r="K23" s="706">
        <v>5.7</v>
      </c>
      <c r="L23" s="706">
        <v>0.7</v>
      </c>
      <c r="M23" s="706">
        <v>3.7</v>
      </c>
      <c r="N23" s="706">
        <v>5.2</v>
      </c>
      <c r="O23" s="705">
        <v>26</v>
      </c>
      <c r="P23" s="679">
        <v>60.3</v>
      </c>
      <c r="Q23" s="679">
        <v>12.9</v>
      </c>
      <c r="R23" s="679">
        <v>15.8</v>
      </c>
      <c r="S23" s="679">
        <v>31.7</v>
      </c>
      <c r="T23" s="679">
        <v>5.7</v>
      </c>
      <c r="U23" s="679">
        <v>0.5</v>
      </c>
      <c r="V23" s="679">
        <v>5</v>
      </c>
      <c r="W23" s="679">
        <v>10.3</v>
      </c>
      <c r="X23" s="679">
        <v>0.1</v>
      </c>
      <c r="Y23" s="679">
        <v>46.8</v>
      </c>
      <c r="Z23" s="679">
        <v>24.6</v>
      </c>
      <c r="AA23" s="679">
        <v>22.2</v>
      </c>
      <c r="AB23" s="679">
        <v>9</v>
      </c>
      <c r="AC23" s="679">
        <v>0.5</v>
      </c>
      <c r="AD23" s="679">
        <v>6.5</v>
      </c>
      <c r="AE23" s="679">
        <v>7</v>
      </c>
      <c r="AF23" s="679">
        <v>4.2</v>
      </c>
    </row>
    <row r="24" spans="2:32" s="335" customFormat="1" ht="18" customHeight="1">
      <c r="B24" s="681" t="s">
        <v>336</v>
      </c>
      <c r="E24" s="681" t="s">
        <v>122</v>
      </c>
      <c r="G24" s="707">
        <v>100</v>
      </c>
      <c r="H24" s="706">
        <v>29.6</v>
      </c>
      <c r="I24" s="706">
        <v>9.8</v>
      </c>
      <c r="J24" s="706">
        <v>13.1</v>
      </c>
      <c r="K24" s="706" t="s">
        <v>329</v>
      </c>
      <c r="L24" s="706">
        <v>0.9</v>
      </c>
      <c r="M24" s="706">
        <v>1.8</v>
      </c>
      <c r="N24" s="706">
        <v>6</v>
      </c>
      <c r="O24" s="705" t="s">
        <v>329</v>
      </c>
      <c r="P24" s="679">
        <v>69.5</v>
      </c>
      <c r="Q24" s="679">
        <v>11.6</v>
      </c>
      <c r="R24" s="679">
        <v>19.2</v>
      </c>
      <c r="S24" s="679">
        <v>38.8</v>
      </c>
      <c r="T24" s="679">
        <v>3.1</v>
      </c>
      <c r="U24" s="679">
        <v>0.2</v>
      </c>
      <c r="V24" s="679">
        <v>2.8</v>
      </c>
      <c r="W24" s="679">
        <v>10.1</v>
      </c>
      <c r="X24" s="679">
        <v>0.1</v>
      </c>
      <c r="Y24" s="679">
        <v>56.3</v>
      </c>
      <c r="Z24" s="679">
        <v>28.3</v>
      </c>
      <c r="AA24" s="679">
        <v>28</v>
      </c>
      <c r="AB24" s="679">
        <v>8.1</v>
      </c>
      <c r="AC24" s="679">
        <v>1.4</v>
      </c>
      <c r="AD24" s="679">
        <v>7.7</v>
      </c>
      <c r="AE24" s="679">
        <v>9.2</v>
      </c>
      <c r="AF24" s="679">
        <v>1.1</v>
      </c>
    </row>
    <row r="25" spans="2:32" s="335" customFormat="1" ht="12.75" customHeight="1">
      <c r="B25" s="681" t="s">
        <v>337</v>
      </c>
      <c r="D25" s="681" t="s">
        <v>338</v>
      </c>
      <c r="E25" s="681" t="s">
        <v>323</v>
      </c>
      <c r="G25" s="707">
        <v>100</v>
      </c>
      <c r="H25" s="706">
        <v>30.3</v>
      </c>
      <c r="I25" s="706">
        <v>12.4</v>
      </c>
      <c r="J25" s="706">
        <v>12.6</v>
      </c>
      <c r="K25" s="706" t="s">
        <v>329</v>
      </c>
      <c r="L25" s="706">
        <v>0.5</v>
      </c>
      <c r="M25" s="706">
        <v>0.4</v>
      </c>
      <c r="N25" s="706">
        <v>6.1</v>
      </c>
      <c r="O25" s="705" t="s">
        <v>329</v>
      </c>
      <c r="P25" s="679">
        <v>69.2</v>
      </c>
      <c r="Q25" s="679">
        <v>12.8</v>
      </c>
      <c r="R25" s="679">
        <v>18.7</v>
      </c>
      <c r="S25" s="679">
        <v>37.7</v>
      </c>
      <c r="T25" s="679">
        <v>3.6</v>
      </c>
      <c r="U25" s="679">
        <v>0.2</v>
      </c>
      <c r="V25" s="679">
        <v>4.9</v>
      </c>
      <c r="W25" s="679">
        <v>11.6</v>
      </c>
      <c r="X25" s="679">
        <v>0.1</v>
      </c>
      <c r="Y25" s="679">
        <v>50.9</v>
      </c>
      <c r="Z25" s="679">
        <v>26.4</v>
      </c>
      <c r="AA25" s="679">
        <v>24.5</v>
      </c>
      <c r="AB25" s="679">
        <v>7.7</v>
      </c>
      <c r="AC25" s="679">
        <v>1.2</v>
      </c>
      <c r="AD25" s="679">
        <v>7.2</v>
      </c>
      <c r="AE25" s="679">
        <v>7.5</v>
      </c>
      <c r="AF25" s="679">
        <v>1.2</v>
      </c>
    </row>
    <row r="26" spans="2:32" s="335" customFormat="1" ht="12.75" customHeight="1">
      <c r="B26" s="681" t="s">
        <v>326</v>
      </c>
      <c r="D26" s="681" t="s">
        <v>339</v>
      </c>
      <c r="G26" s="707">
        <v>100</v>
      </c>
      <c r="H26" s="706">
        <v>28.9</v>
      </c>
      <c r="I26" s="706" t="s">
        <v>329</v>
      </c>
      <c r="J26" s="706" t="s">
        <v>329</v>
      </c>
      <c r="K26" s="706" t="s">
        <v>329</v>
      </c>
      <c r="L26" s="706">
        <v>2.2</v>
      </c>
      <c r="M26" s="706" t="s">
        <v>329</v>
      </c>
      <c r="N26" s="706" t="s">
        <v>329</v>
      </c>
      <c r="O26" s="705" t="s">
        <v>329</v>
      </c>
      <c r="P26" s="679">
        <v>69</v>
      </c>
      <c r="Q26" s="679" t="s">
        <v>329</v>
      </c>
      <c r="R26" s="679" t="s">
        <v>329</v>
      </c>
      <c r="S26" s="679" t="s">
        <v>329</v>
      </c>
      <c r="T26" s="679">
        <v>2.6</v>
      </c>
      <c r="U26" s="679" t="s">
        <v>150</v>
      </c>
      <c r="V26" s="678">
        <v>1.2</v>
      </c>
      <c r="W26" s="679">
        <v>9.4</v>
      </c>
      <c r="X26" s="679">
        <v>0.1</v>
      </c>
      <c r="Y26" s="679">
        <v>56.5</v>
      </c>
      <c r="Z26" s="679">
        <v>27.3</v>
      </c>
      <c r="AA26" s="679">
        <v>29.2</v>
      </c>
      <c r="AB26" s="679">
        <v>8.2</v>
      </c>
      <c r="AC26" s="679">
        <v>1.5</v>
      </c>
      <c r="AD26" s="679">
        <v>8.5</v>
      </c>
      <c r="AE26" s="679">
        <v>9.5</v>
      </c>
      <c r="AF26" s="679">
        <v>1.1</v>
      </c>
    </row>
    <row r="27" spans="2:32" s="335" customFormat="1" ht="12.75" customHeight="1">
      <c r="B27" s="681" t="s">
        <v>330</v>
      </c>
      <c r="D27" s="681" t="s">
        <v>340</v>
      </c>
      <c r="G27" s="707">
        <v>100</v>
      </c>
      <c r="H27" s="706">
        <v>29.5</v>
      </c>
      <c r="I27" s="706" t="s">
        <v>329</v>
      </c>
      <c r="J27" s="706" t="s">
        <v>329</v>
      </c>
      <c r="K27" s="706" t="s">
        <v>329</v>
      </c>
      <c r="L27" s="706" t="s">
        <v>48</v>
      </c>
      <c r="M27" s="706" t="s">
        <v>329</v>
      </c>
      <c r="N27" s="706" t="s">
        <v>329</v>
      </c>
      <c r="O27" s="705" t="s">
        <v>329</v>
      </c>
      <c r="P27" s="679">
        <v>70.5</v>
      </c>
      <c r="Q27" s="679" t="s">
        <v>329</v>
      </c>
      <c r="R27" s="679" t="s">
        <v>329</v>
      </c>
      <c r="S27" s="679" t="s">
        <v>329</v>
      </c>
      <c r="T27" s="679">
        <v>3.1</v>
      </c>
      <c r="U27" s="679">
        <v>0.2</v>
      </c>
      <c r="V27" s="679">
        <v>2.4</v>
      </c>
      <c r="W27" s="679">
        <v>9.2</v>
      </c>
      <c r="X27" s="679">
        <v>0.1</v>
      </c>
      <c r="Y27" s="679">
        <v>61.6</v>
      </c>
      <c r="Z27" s="679">
        <v>31.3</v>
      </c>
      <c r="AA27" s="679">
        <v>30.3</v>
      </c>
      <c r="AB27" s="679">
        <v>8.3</v>
      </c>
      <c r="AC27" s="679">
        <v>1.4</v>
      </c>
      <c r="AD27" s="679">
        <v>7.5</v>
      </c>
      <c r="AE27" s="679">
        <v>10.6</v>
      </c>
      <c r="AF27" s="679">
        <v>1</v>
      </c>
    </row>
    <row r="28" spans="2:32" s="335" customFormat="1" ht="6" customHeight="1" thickBot="1">
      <c r="B28" s="673"/>
      <c r="C28" s="673"/>
      <c r="D28" s="673"/>
      <c r="E28" s="673"/>
      <c r="F28" s="673"/>
      <c r="G28" s="704"/>
      <c r="H28" s="703"/>
      <c r="I28" s="703"/>
      <c r="J28" s="703"/>
      <c r="K28" s="703"/>
      <c r="L28" s="703"/>
      <c r="M28" s="703"/>
      <c r="N28" s="703"/>
      <c r="O28" s="703"/>
      <c r="P28" s="672"/>
      <c r="Q28" s="672"/>
      <c r="R28" s="672"/>
      <c r="S28" s="672"/>
      <c r="T28" s="672"/>
      <c r="U28" s="672"/>
      <c r="V28" s="672"/>
      <c r="W28" s="672"/>
      <c r="X28" s="672"/>
      <c r="Y28" s="672"/>
      <c r="Z28" s="672"/>
      <c r="AA28" s="672"/>
      <c r="AB28" s="672"/>
      <c r="AC28" s="672"/>
      <c r="AD28" s="672"/>
      <c r="AE28" s="672"/>
      <c r="AF28" s="672"/>
    </row>
    <row r="29" s="335" customFormat="1" ht="8.25" customHeight="1"/>
    <row r="30" s="335" customFormat="1" ht="8.25" customHeight="1" thickBot="1"/>
    <row r="31" spans="1:28" s="336" customFormat="1" ht="24" customHeight="1">
      <c r="A31" s="335"/>
      <c r="B31" s="702"/>
      <c r="C31" s="702"/>
      <c r="D31" s="702"/>
      <c r="E31" s="702"/>
      <c r="F31" s="702"/>
      <c r="G31" s="1114" t="s">
        <v>511</v>
      </c>
      <c r="H31" s="1109"/>
      <c r="I31" s="1109"/>
      <c r="J31" s="1109"/>
      <c r="K31" s="1115"/>
      <c r="L31" s="1082" t="s">
        <v>512</v>
      </c>
      <c r="M31" s="1119" t="s">
        <v>341</v>
      </c>
      <c r="N31" s="1108" t="s">
        <v>108</v>
      </c>
      <c r="O31" s="1115"/>
      <c r="P31" s="1110" t="s">
        <v>131</v>
      </c>
      <c r="Q31" s="1110" t="s">
        <v>342</v>
      </c>
      <c r="R31" s="1093" t="s">
        <v>109</v>
      </c>
      <c r="S31" s="1096" t="s">
        <v>130</v>
      </c>
      <c r="T31" s="1082" t="s">
        <v>513</v>
      </c>
      <c r="U31" s="1082" t="s">
        <v>514</v>
      </c>
      <c r="V31" s="1108" t="s">
        <v>110</v>
      </c>
      <c r="W31" s="1109"/>
      <c r="X31" s="1109"/>
      <c r="Y31" s="1109"/>
      <c r="Z31" s="701"/>
      <c r="AA31" s="701"/>
      <c r="AB31" s="701"/>
    </row>
    <row r="32" spans="7:28" s="336" customFormat="1" ht="21" customHeight="1">
      <c r="G32" s="696"/>
      <c r="H32" s="696"/>
      <c r="I32" s="700" t="s">
        <v>343</v>
      </c>
      <c r="J32" s="699"/>
      <c r="K32" s="698"/>
      <c r="L32" s="1081"/>
      <c r="M32" s="1094"/>
      <c r="N32" s="1116" t="s">
        <v>344</v>
      </c>
      <c r="O32" s="1120" t="s">
        <v>345</v>
      </c>
      <c r="P32" s="1111"/>
      <c r="Q32" s="1111"/>
      <c r="R32" s="1094"/>
      <c r="S32" s="1097"/>
      <c r="T32" s="1081"/>
      <c r="U32" s="1081"/>
      <c r="V32" s="1081" t="s">
        <v>118</v>
      </c>
      <c r="W32" s="1081" t="s">
        <v>119</v>
      </c>
      <c r="X32" s="1081" t="s">
        <v>120</v>
      </c>
      <c r="Y32" s="1084" t="s">
        <v>346</v>
      </c>
      <c r="Z32" s="691"/>
      <c r="AA32" s="691"/>
      <c r="AB32" s="691"/>
    </row>
    <row r="33" spans="7:28" s="336" customFormat="1" ht="21" customHeight="1">
      <c r="G33" s="696"/>
      <c r="H33" s="695" t="s">
        <v>347</v>
      </c>
      <c r="I33" s="696"/>
      <c r="J33" s="695" t="s">
        <v>348</v>
      </c>
      <c r="K33" s="1080" t="s">
        <v>349</v>
      </c>
      <c r="L33" s="1081"/>
      <c r="M33" s="1094"/>
      <c r="N33" s="1117"/>
      <c r="O33" s="1117"/>
      <c r="P33" s="1111"/>
      <c r="Q33" s="1111"/>
      <c r="R33" s="1094"/>
      <c r="S33" s="1097"/>
      <c r="T33" s="1081"/>
      <c r="U33" s="1081"/>
      <c r="V33" s="1081"/>
      <c r="W33" s="1081" t="s">
        <v>124</v>
      </c>
      <c r="X33" s="1081" t="s">
        <v>125</v>
      </c>
      <c r="Y33" s="1084"/>
      <c r="Z33" s="691"/>
      <c r="AA33" s="691"/>
      <c r="AB33" s="691"/>
    </row>
    <row r="34" spans="2:28" s="336" customFormat="1" ht="21" customHeight="1">
      <c r="B34" s="697" t="s">
        <v>350</v>
      </c>
      <c r="C34" s="697"/>
      <c r="D34" s="697"/>
      <c r="E34" s="697"/>
      <c r="F34" s="697"/>
      <c r="G34" s="695" t="s">
        <v>122</v>
      </c>
      <c r="H34" s="695" t="s">
        <v>351</v>
      </c>
      <c r="I34" s="695" t="s">
        <v>122</v>
      </c>
      <c r="J34" s="695" t="s">
        <v>352</v>
      </c>
      <c r="K34" s="1081"/>
      <c r="L34" s="1081"/>
      <c r="M34" s="1094"/>
      <c r="N34" s="1117"/>
      <c r="O34" s="1117"/>
      <c r="P34" s="1111"/>
      <c r="Q34" s="1111"/>
      <c r="R34" s="1094"/>
      <c r="S34" s="1097"/>
      <c r="T34" s="1081"/>
      <c r="U34" s="1081"/>
      <c r="V34" s="1081"/>
      <c r="W34" s="1081"/>
      <c r="X34" s="1081"/>
      <c r="Y34" s="1084"/>
      <c r="Z34" s="691"/>
      <c r="AA34" s="691"/>
      <c r="AB34" s="691"/>
    </row>
    <row r="35" spans="7:28" s="336" customFormat="1" ht="21" customHeight="1">
      <c r="G35" s="696"/>
      <c r="H35" s="695" t="s">
        <v>353</v>
      </c>
      <c r="I35" s="696"/>
      <c r="J35" s="695" t="s">
        <v>353</v>
      </c>
      <c r="K35" s="1081"/>
      <c r="L35" s="1081"/>
      <c r="M35" s="1094"/>
      <c r="N35" s="1117"/>
      <c r="O35" s="1117"/>
      <c r="P35" s="1111"/>
      <c r="Q35" s="1111"/>
      <c r="R35" s="1094"/>
      <c r="S35" s="1097"/>
      <c r="T35" s="1081"/>
      <c r="U35" s="1081"/>
      <c r="V35" s="1081"/>
      <c r="W35" s="1081" t="s">
        <v>126</v>
      </c>
      <c r="X35" s="1081" t="s">
        <v>127</v>
      </c>
      <c r="Y35" s="1084"/>
      <c r="Z35" s="691"/>
      <c r="AA35" s="691"/>
      <c r="AB35" s="691"/>
    </row>
    <row r="36" spans="7:28" s="336" customFormat="1" ht="21" customHeight="1">
      <c r="G36" s="696"/>
      <c r="H36" s="695" t="s">
        <v>354</v>
      </c>
      <c r="I36" s="696"/>
      <c r="J36" s="695" t="s">
        <v>354</v>
      </c>
      <c r="K36" s="1081"/>
      <c r="L36" s="1081"/>
      <c r="M36" s="1094"/>
      <c r="N36" s="1117"/>
      <c r="O36" s="1117"/>
      <c r="P36" s="1111"/>
      <c r="Q36" s="1111"/>
      <c r="R36" s="1094"/>
      <c r="S36" s="1097"/>
      <c r="T36" s="1081"/>
      <c r="U36" s="1081"/>
      <c r="V36" s="1081"/>
      <c r="W36" s="1081"/>
      <c r="X36" s="1081"/>
      <c r="Y36" s="1084"/>
      <c r="Z36" s="691"/>
      <c r="AA36" s="691"/>
      <c r="AB36" s="691"/>
    </row>
    <row r="37" spans="2:28" s="336" customFormat="1" ht="21" customHeight="1">
      <c r="B37" s="694"/>
      <c r="C37" s="694"/>
      <c r="D37" s="694"/>
      <c r="E37" s="694"/>
      <c r="F37" s="694"/>
      <c r="G37" s="693" t="s">
        <v>132</v>
      </c>
      <c r="H37" s="693" t="s">
        <v>132</v>
      </c>
      <c r="I37" s="693" t="s">
        <v>132</v>
      </c>
      <c r="J37" s="693" t="s">
        <v>132</v>
      </c>
      <c r="K37" s="692" t="s">
        <v>132</v>
      </c>
      <c r="L37" s="1083"/>
      <c r="M37" s="1095"/>
      <c r="N37" s="1118"/>
      <c r="O37" s="1118"/>
      <c r="P37" s="1112"/>
      <c r="Q37" s="1112"/>
      <c r="R37" s="1095"/>
      <c r="S37" s="1098"/>
      <c r="T37" s="1083"/>
      <c r="U37" s="1083"/>
      <c r="V37" s="1083"/>
      <c r="W37" s="1083" t="s">
        <v>128</v>
      </c>
      <c r="X37" s="1083" t="s">
        <v>129</v>
      </c>
      <c r="Y37" s="1085"/>
      <c r="Z37" s="691"/>
      <c r="AA37" s="691"/>
      <c r="AB37" s="691"/>
    </row>
    <row r="38" spans="1:20" s="335" customFormat="1" ht="6.75" customHeight="1">
      <c r="A38" s="336"/>
      <c r="G38" s="690" t="s">
        <v>90</v>
      </c>
      <c r="H38" s="689" t="s">
        <v>90</v>
      </c>
      <c r="I38" s="689" t="s">
        <v>90</v>
      </c>
      <c r="J38" s="687"/>
      <c r="K38" s="688"/>
      <c r="L38" s="687"/>
      <c r="T38" s="686" t="s">
        <v>91</v>
      </c>
    </row>
    <row r="39" spans="2:29" s="335" customFormat="1" ht="12.75" customHeight="1">
      <c r="B39" s="686" t="s">
        <v>322</v>
      </c>
      <c r="D39" s="681" t="s">
        <v>0</v>
      </c>
      <c r="E39" s="681" t="s">
        <v>323</v>
      </c>
      <c r="G39" s="680" t="s">
        <v>150</v>
      </c>
      <c r="H39" s="679" t="s">
        <v>150</v>
      </c>
      <c r="I39" s="679" t="s">
        <v>150</v>
      </c>
      <c r="J39" s="679" t="s">
        <v>150</v>
      </c>
      <c r="K39" s="679" t="s">
        <v>150</v>
      </c>
      <c r="L39" s="679">
        <v>0.8</v>
      </c>
      <c r="M39" s="679">
        <v>0.2</v>
      </c>
      <c r="N39" s="678">
        <v>3.3</v>
      </c>
      <c r="O39" s="678">
        <v>3.6</v>
      </c>
      <c r="P39" s="679" t="s">
        <v>150</v>
      </c>
      <c r="Q39" s="679" t="s">
        <v>150</v>
      </c>
      <c r="R39" s="678">
        <v>0.5</v>
      </c>
      <c r="S39" s="679" t="s">
        <v>150</v>
      </c>
      <c r="T39" s="678">
        <v>0.1</v>
      </c>
      <c r="U39" s="679" t="s">
        <v>150</v>
      </c>
      <c r="V39" s="678">
        <v>1.9</v>
      </c>
      <c r="W39" s="678" t="s">
        <v>48</v>
      </c>
      <c r="X39" s="678" t="s">
        <v>48</v>
      </c>
      <c r="Y39" s="678">
        <v>0.3</v>
      </c>
      <c r="Z39" s="678"/>
      <c r="AA39" s="683"/>
      <c r="AB39" s="682"/>
      <c r="AC39" s="682"/>
    </row>
    <row r="40" spans="5:29" s="335" customFormat="1" ht="17.25" customHeight="1">
      <c r="E40" s="681" t="s">
        <v>122</v>
      </c>
      <c r="G40" s="680" t="s">
        <v>150</v>
      </c>
      <c r="H40" s="679" t="s">
        <v>150</v>
      </c>
      <c r="I40" s="679" t="s">
        <v>150</v>
      </c>
      <c r="J40" s="679" t="s">
        <v>150</v>
      </c>
      <c r="K40" s="679" t="s">
        <v>150</v>
      </c>
      <c r="L40" s="679">
        <v>1.3</v>
      </c>
      <c r="M40" s="679">
        <v>1.6</v>
      </c>
      <c r="N40" s="678">
        <v>6.3</v>
      </c>
      <c r="O40" s="678">
        <v>0.9</v>
      </c>
      <c r="P40" s="678">
        <v>0</v>
      </c>
      <c r="Q40" s="678" t="s">
        <v>48</v>
      </c>
      <c r="R40" s="678">
        <v>0.5</v>
      </c>
      <c r="S40" s="678">
        <v>0.8</v>
      </c>
      <c r="T40" s="678">
        <v>0.3</v>
      </c>
      <c r="U40" s="678">
        <v>0</v>
      </c>
      <c r="V40" s="678">
        <v>5.5</v>
      </c>
      <c r="W40" s="678">
        <v>0.3</v>
      </c>
      <c r="X40" s="678">
        <v>0.8</v>
      </c>
      <c r="Y40" s="678">
        <v>6.5</v>
      </c>
      <c r="Z40" s="678"/>
      <c r="AA40" s="682"/>
      <c r="AB40" s="682"/>
      <c r="AC40" s="682"/>
    </row>
    <row r="41" spans="2:29" s="335" customFormat="1" ht="12.75" customHeight="1">
      <c r="B41" s="681" t="s">
        <v>324</v>
      </c>
      <c r="D41" s="681" t="s">
        <v>1</v>
      </c>
      <c r="E41" s="681" t="s">
        <v>323</v>
      </c>
      <c r="G41" s="680" t="s">
        <v>150</v>
      </c>
      <c r="H41" s="679" t="s">
        <v>150</v>
      </c>
      <c r="I41" s="679" t="s">
        <v>150</v>
      </c>
      <c r="J41" s="679" t="s">
        <v>150</v>
      </c>
      <c r="K41" s="679" t="s">
        <v>150</v>
      </c>
      <c r="L41" s="679">
        <v>0.7</v>
      </c>
      <c r="M41" s="679">
        <v>1.2</v>
      </c>
      <c r="N41" s="678">
        <v>5.4</v>
      </c>
      <c r="O41" s="678">
        <v>1</v>
      </c>
      <c r="P41" s="678">
        <v>0.1</v>
      </c>
      <c r="Q41" s="678" t="s">
        <v>48</v>
      </c>
      <c r="R41" s="678">
        <v>0.7</v>
      </c>
      <c r="S41" s="678">
        <v>0.8</v>
      </c>
      <c r="T41" s="678">
        <v>0.1</v>
      </c>
      <c r="U41" s="678">
        <v>0</v>
      </c>
      <c r="V41" s="678">
        <v>5.4</v>
      </c>
      <c r="W41" s="678">
        <v>0.4</v>
      </c>
      <c r="X41" s="678">
        <v>1.5</v>
      </c>
      <c r="Y41" s="678">
        <v>5.6</v>
      </c>
      <c r="Z41" s="678"/>
      <c r="AA41" s="682"/>
      <c r="AB41" s="682"/>
      <c r="AC41" s="682"/>
    </row>
    <row r="42" spans="4:29" s="335" customFormat="1" ht="12.75" customHeight="1">
      <c r="D42" s="681" t="s">
        <v>325</v>
      </c>
      <c r="G42" s="680" t="s">
        <v>150</v>
      </c>
      <c r="H42" s="679" t="s">
        <v>150</v>
      </c>
      <c r="I42" s="679" t="s">
        <v>150</v>
      </c>
      <c r="J42" s="679" t="s">
        <v>150</v>
      </c>
      <c r="K42" s="679" t="s">
        <v>150</v>
      </c>
      <c r="L42" s="679">
        <v>1.2</v>
      </c>
      <c r="M42" s="679">
        <v>1.4</v>
      </c>
      <c r="N42" s="678">
        <v>6.5</v>
      </c>
      <c r="O42" s="678">
        <v>1.3</v>
      </c>
      <c r="P42" s="678">
        <v>0</v>
      </c>
      <c r="Q42" s="678" t="s">
        <v>48</v>
      </c>
      <c r="R42" s="678">
        <v>0.6</v>
      </c>
      <c r="S42" s="679" t="s">
        <v>150</v>
      </c>
      <c r="T42" s="678">
        <v>0.1</v>
      </c>
      <c r="U42" s="678">
        <v>0.1</v>
      </c>
      <c r="V42" s="678">
        <v>5.3</v>
      </c>
      <c r="W42" s="678">
        <v>0.2</v>
      </c>
      <c r="X42" s="678">
        <v>1.2</v>
      </c>
      <c r="Y42" s="678">
        <v>7.6</v>
      </c>
      <c r="Z42" s="678"/>
      <c r="AA42" s="682"/>
      <c r="AB42" s="682"/>
      <c r="AC42" s="682"/>
    </row>
    <row r="43" spans="2:29" s="335" customFormat="1" ht="12.75" customHeight="1">
      <c r="B43" s="681" t="s">
        <v>326</v>
      </c>
      <c r="D43" s="681" t="s">
        <v>327</v>
      </c>
      <c r="G43" s="680" t="s">
        <v>150</v>
      </c>
      <c r="H43" s="679" t="s">
        <v>150</v>
      </c>
      <c r="I43" s="679" t="s">
        <v>150</v>
      </c>
      <c r="J43" s="679" t="s">
        <v>150</v>
      </c>
      <c r="K43" s="679" t="s">
        <v>150</v>
      </c>
      <c r="L43" s="679">
        <v>1.3</v>
      </c>
      <c r="M43" s="679">
        <v>1</v>
      </c>
      <c r="N43" s="678">
        <v>5.9</v>
      </c>
      <c r="O43" s="678">
        <v>1.2</v>
      </c>
      <c r="P43" s="678" t="s">
        <v>48</v>
      </c>
      <c r="Q43" s="678" t="s">
        <v>48</v>
      </c>
      <c r="R43" s="678">
        <v>0.4</v>
      </c>
      <c r="S43" s="679" t="s">
        <v>150</v>
      </c>
      <c r="T43" s="678">
        <v>0.3</v>
      </c>
      <c r="U43" s="678">
        <v>0.1</v>
      </c>
      <c r="V43" s="678">
        <v>6</v>
      </c>
      <c r="W43" s="678">
        <v>0.3</v>
      </c>
      <c r="X43" s="678">
        <v>0.9</v>
      </c>
      <c r="Y43" s="678">
        <v>6.1</v>
      </c>
      <c r="Z43" s="678"/>
      <c r="AA43" s="682"/>
      <c r="AB43" s="682"/>
      <c r="AC43" s="682"/>
    </row>
    <row r="44" spans="4:29" s="335" customFormat="1" ht="12.75" customHeight="1">
      <c r="D44" s="681" t="s">
        <v>328</v>
      </c>
      <c r="G44" s="680" t="s">
        <v>150</v>
      </c>
      <c r="H44" s="679" t="s">
        <v>150</v>
      </c>
      <c r="I44" s="679" t="s">
        <v>150</v>
      </c>
      <c r="J44" s="679" t="s">
        <v>150</v>
      </c>
      <c r="K44" s="679" t="s">
        <v>150</v>
      </c>
      <c r="L44" s="679">
        <v>1</v>
      </c>
      <c r="M44" s="679">
        <v>1.5</v>
      </c>
      <c r="N44" s="678">
        <v>7</v>
      </c>
      <c r="O44" s="678">
        <v>0.8</v>
      </c>
      <c r="P44" s="678">
        <v>0</v>
      </c>
      <c r="Q44" s="678" t="s">
        <v>48</v>
      </c>
      <c r="R44" s="678">
        <v>0.4</v>
      </c>
      <c r="S44" s="679" t="s">
        <v>150</v>
      </c>
      <c r="T44" s="678">
        <v>0.1</v>
      </c>
      <c r="U44" s="678">
        <v>0</v>
      </c>
      <c r="V44" s="679">
        <v>5.8</v>
      </c>
      <c r="W44" s="678">
        <v>0.4</v>
      </c>
      <c r="X44" s="678">
        <v>0.6</v>
      </c>
      <c r="Y44" s="678">
        <v>6</v>
      </c>
      <c r="Z44" s="678"/>
      <c r="AA44" s="683"/>
      <c r="AB44" s="682"/>
      <c r="AC44" s="682"/>
    </row>
    <row r="45" spans="2:29" s="335" customFormat="1" ht="12.75" customHeight="1">
      <c r="B45" s="681" t="s">
        <v>330</v>
      </c>
      <c r="D45" s="681" t="s">
        <v>331</v>
      </c>
      <c r="G45" s="680" t="s">
        <v>150</v>
      </c>
      <c r="H45" s="679" t="s">
        <v>150</v>
      </c>
      <c r="I45" s="679" t="s">
        <v>150</v>
      </c>
      <c r="J45" s="679" t="s">
        <v>150</v>
      </c>
      <c r="K45" s="679" t="s">
        <v>150</v>
      </c>
      <c r="L45" s="679">
        <v>1.6</v>
      </c>
      <c r="M45" s="679">
        <v>1.4</v>
      </c>
      <c r="N45" s="678">
        <v>6.9</v>
      </c>
      <c r="O45" s="678">
        <v>0.7</v>
      </c>
      <c r="P45" s="678" t="s">
        <v>48</v>
      </c>
      <c r="Q45" s="678" t="s">
        <v>48</v>
      </c>
      <c r="R45" s="678">
        <v>0.5</v>
      </c>
      <c r="S45" s="679" t="s">
        <v>150</v>
      </c>
      <c r="T45" s="678">
        <v>0.2</v>
      </c>
      <c r="U45" s="678">
        <v>0</v>
      </c>
      <c r="V45" s="679">
        <v>5.9</v>
      </c>
      <c r="W45" s="678">
        <v>0.2</v>
      </c>
      <c r="X45" s="678">
        <v>0.6</v>
      </c>
      <c r="Y45" s="678">
        <v>6.8</v>
      </c>
      <c r="Z45" s="678"/>
      <c r="AA45" s="683"/>
      <c r="AB45" s="682"/>
      <c r="AC45" s="682"/>
    </row>
    <row r="46" spans="4:29" s="335" customFormat="1" ht="12.75" customHeight="1">
      <c r="D46" s="681" t="s">
        <v>332</v>
      </c>
      <c r="G46" s="680" t="s">
        <v>150</v>
      </c>
      <c r="H46" s="679" t="s">
        <v>150</v>
      </c>
      <c r="I46" s="679" t="s">
        <v>150</v>
      </c>
      <c r="J46" s="679" t="s">
        <v>150</v>
      </c>
      <c r="K46" s="679" t="s">
        <v>150</v>
      </c>
      <c r="L46" s="679">
        <v>2</v>
      </c>
      <c r="M46" s="679">
        <v>2.8</v>
      </c>
      <c r="N46" s="678">
        <v>6.3</v>
      </c>
      <c r="O46" s="678">
        <v>0.6</v>
      </c>
      <c r="P46" s="678">
        <v>0</v>
      </c>
      <c r="Q46" s="678" t="s">
        <v>48</v>
      </c>
      <c r="R46" s="678">
        <v>0.4</v>
      </c>
      <c r="S46" s="679" t="s">
        <v>150</v>
      </c>
      <c r="T46" s="678">
        <v>0.8</v>
      </c>
      <c r="U46" s="678">
        <v>0</v>
      </c>
      <c r="V46" s="679">
        <v>4.4</v>
      </c>
      <c r="W46" s="678">
        <v>0.2</v>
      </c>
      <c r="X46" s="678">
        <v>0.2</v>
      </c>
      <c r="Y46" s="678">
        <v>7</v>
      </c>
      <c r="Z46" s="678"/>
      <c r="AA46" s="682"/>
      <c r="AB46" s="682"/>
      <c r="AC46" s="682"/>
    </row>
    <row r="47" spans="5:29" s="335" customFormat="1" ht="18" customHeight="1">
      <c r="E47" s="681" t="s">
        <v>122</v>
      </c>
      <c r="G47" s="680">
        <v>1.1</v>
      </c>
      <c r="H47" s="679">
        <v>0</v>
      </c>
      <c r="I47" s="679">
        <v>1</v>
      </c>
      <c r="J47" s="685">
        <v>0.6</v>
      </c>
      <c r="K47" s="685">
        <v>0.4</v>
      </c>
      <c r="L47" s="679">
        <v>0.9</v>
      </c>
      <c r="M47" s="679">
        <v>2.5</v>
      </c>
      <c r="N47" s="678">
        <v>5.5</v>
      </c>
      <c r="O47" s="678">
        <v>0.2</v>
      </c>
      <c r="P47" s="678">
        <v>0</v>
      </c>
      <c r="Q47" s="678" t="s">
        <v>48</v>
      </c>
      <c r="R47" s="678">
        <v>0.5</v>
      </c>
      <c r="S47" s="678">
        <v>1.4</v>
      </c>
      <c r="T47" s="678">
        <v>2.1</v>
      </c>
      <c r="U47" s="678">
        <v>0.1</v>
      </c>
      <c r="V47" s="679">
        <v>4.5</v>
      </c>
      <c r="W47" s="678">
        <v>0.2</v>
      </c>
      <c r="X47" s="678">
        <v>0.1</v>
      </c>
      <c r="Y47" s="678">
        <v>6.9</v>
      </c>
      <c r="Z47" s="678"/>
      <c r="AA47" s="684"/>
      <c r="AB47" s="682"/>
      <c r="AC47" s="682"/>
    </row>
    <row r="48" spans="4:29" s="335" customFormat="1" ht="12.75" customHeight="1">
      <c r="D48" s="681" t="s">
        <v>333</v>
      </c>
      <c r="E48" s="681" t="s">
        <v>323</v>
      </c>
      <c r="G48" s="680">
        <v>1.1</v>
      </c>
      <c r="H48" s="679">
        <v>0</v>
      </c>
      <c r="I48" s="679">
        <v>1</v>
      </c>
      <c r="J48" s="685">
        <v>0.6</v>
      </c>
      <c r="K48" s="685">
        <v>0.4</v>
      </c>
      <c r="L48" s="679">
        <v>1.1</v>
      </c>
      <c r="M48" s="679">
        <v>2.5</v>
      </c>
      <c r="N48" s="678">
        <v>6</v>
      </c>
      <c r="O48" s="678">
        <v>0.3</v>
      </c>
      <c r="P48" s="678">
        <v>0</v>
      </c>
      <c r="Q48" s="678" t="s">
        <v>48</v>
      </c>
      <c r="R48" s="678">
        <v>0.5</v>
      </c>
      <c r="S48" s="678">
        <v>1.4</v>
      </c>
      <c r="T48" s="678">
        <v>2.3</v>
      </c>
      <c r="U48" s="678">
        <v>0</v>
      </c>
      <c r="V48" s="679">
        <v>4.8</v>
      </c>
      <c r="W48" s="678">
        <v>0.2</v>
      </c>
      <c r="X48" s="678">
        <v>0.1</v>
      </c>
      <c r="Y48" s="678">
        <v>7.3</v>
      </c>
      <c r="Z48" s="678"/>
      <c r="AA48" s="684"/>
      <c r="AB48" s="682"/>
      <c r="AC48" s="682"/>
    </row>
    <row r="49" spans="4:29" s="335" customFormat="1" ht="12.75" customHeight="1">
      <c r="D49" s="681" t="s">
        <v>334</v>
      </c>
      <c r="G49" s="680" t="s">
        <v>150</v>
      </c>
      <c r="H49" s="679" t="s">
        <v>150</v>
      </c>
      <c r="I49" s="679" t="s">
        <v>150</v>
      </c>
      <c r="J49" s="679" t="s">
        <v>150</v>
      </c>
      <c r="K49" s="679" t="s">
        <v>150</v>
      </c>
      <c r="L49" s="679">
        <v>0.6</v>
      </c>
      <c r="M49" s="679">
        <v>2.5</v>
      </c>
      <c r="N49" s="678">
        <v>6.1</v>
      </c>
      <c r="O49" s="678">
        <v>0.2</v>
      </c>
      <c r="P49" s="678" t="s">
        <v>48</v>
      </c>
      <c r="Q49" s="678" t="s">
        <v>48</v>
      </c>
      <c r="R49" s="678">
        <v>0.5</v>
      </c>
      <c r="S49" s="679" t="s">
        <v>150</v>
      </c>
      <c r="T49" s="678">
        <v>1.9</v>
      </c>
      <c r="U49" s="678">
        <v>0</v>
      </c>
      <c r="V49" s="679">
        <v>4.5</v>
      </c>
      <c r="W49" s="678">
        <v>0.2</v>
      </c>
      <c r="X49" s="678">
        <v>0.1</v>
      </c>
      <c r="Y49" s="678">
        <v>7</v>
      </c>
      <c r="Z49" s="678"/>
      <c r="AA49" s="684"/>
      <c r="AB49" s="682"/>
      <c r="AC49" s="682"/>
    </row>
    <row r="50" spans="4:29" s="335" customFormat="1" ht="12.75" customHeight="1">
      <c r="D50" s="681" t="s">
        <v>335</v>
      </c>
      <c r="G50" s="680" t="s">
        <v>150</v>
      </c>
      <c r="H50" s="679" t="s">
        <v>150</v>
      </c>
      <c r="I50" s="679" t="s">
        <v>150</v>
      </c>
      <c r="J50" s="679" t="s">
        <v>150</v>
      </c>
      <c r="K50" s="679" t="s">
        <v>150</v>
      </c>
      <c r="L50" s="679">
        <v>1</v>
      </c>
      <c r="M50" s="679">
        <v>2.7</v>
      </c>
      <c r="N50" s="678">
        <v>4.5</v>
      </c>
      <c r="O50" s="678">
        <v>0.2</v>
      </c>
      <c r="P50" s="678" t="s">
        <v>48</v>
      </c>
      <c r="Q50" s="678" t="s">
        <v>48</v>
      </c>
      <c r="R50" s="678">
        <v>0.4</v>
      </c>
      <c r="S50" s="679" t="s">
        <v>150</v>
      </c>
      <c r="T50" s="678">
        <v>2.2</v>
      </c>
      <c r="U50" s="678">
        <v>0.1</v>
      </c>
      <c r="V50" s="679">
        <v>4.3</v>
      </c>
      <c r="W50" s="678">
        <v>0.3</v>
      </c>
      <c r="X50" s="678">
        <v>0.1</v>
      </c>
      <c r="Y50" s="678">
        <v>6.3</v>
      </c>
      <c r="Z50" s="678"/>
      <c r="AA50" s="684"/>
      <c r="AB50" s="682"/>
      <c r="AC50" s="682"/>
    </row>
    <row r="51" spans="2:29" s="335" customFormat="1" ht="18.75" customHeight="1">
      <c r="B51" s="681" t="s">
        <v>336</v>
      </c>
      <c r="E51" s="681" t="s">
        <v>122</v>
      </c>
      <c r="G51" s="680" t="s">
        <v>150</v>
      </c>
      <c r="H51" s="679" t="s">
        <v>150</v>
      </c>
      <c r="I51" s="679" t="s">
        <v>150</v>
      </c>
      <c r="J51" s="679" t="s">
        <v>150</v>
      </c>
      <c r="K51" s="679" t="s">
        <v>150</v>
      </c>
      <c r="L51" s="679">
        <v>0.6</v>
      </c>
      <c r="M51" s="679">
        <v>1.3</v>
      </c>
      <c r="N51" s="678">
        <v>3.9</v>
      </c>
      <c r="O51" s="678">
        <v>0.3</v>
      </c>
      <c r="P51" s="678" t="s">
        <v>150</v>
      </c>
      <c r="Q51" s="679">
        <v>0.1</v>
      </c>
      <c r="R51" s="678">
        <v>0.5</v>
      </c>
      <c r="S51" s="678">
        <v>1.5</v>
      </c>
      <c r="T51" s="678">
        <v>1.3</v>
      </c>
      <c r="U51" s="678">
        <v>0.1</v>
      </c>
      <c r="V51" s="679">
        <v>1.9</v>
      </c>
      <c r="W51" s="678">
        <v>0.2</v>
      </c>
      <c r="X51" s="678">
        <v>0</v>
      </c>
      <c r="Y51" s="678">
        <v>3.9</v>
      </c>
      <c r="Z51" s="678"/>
      <c r="AA51" s="684"/>
      <c r="AB51" s="683"/>
      <c r="AC51" s="682"/>
    </row>
    <row r="52" spans="2:29" s="335" customFormat="1" ht="12.75" customHeight="1">
      <c r="B52" s="681" t="s">
        <v>337</v>
      </c>
      <c r="D52" s="681" t="s">
        <v>338</v>
      </c>
      <c r="E52" s="681" t="s">
        <v>323</v>
      </c>
      <c r="G52" s="680" t="s">
        <v>150</v>
      </c>
      <c r="H52" s="679" t="s">
        <v>150</v>
      </c>
      <c r="I52" s="679" t="s">
        <v>150</v>
      </c>
      <c r="J52" s="679" t="s">
        <v>150</v>
      </c>
      <c r="K52" s="679" t="s">
        <v>150</v>
      </c>
      <c r="L52" s="679">
        <v>0.6</v>
      </c>
      <c r="M52" s="679">
        <v>1.5</v>
      </c>
      <c r="N52" s="678">
        <v>3.8</v>
      </c>
      <c r="O52" s="678">
        <v>0.4</v>
      </c>
      <c r="P52" s="678" t="s">
        <v>150</v>
      </c>
      <c r="Q52" s="679">
        <v>0.1</v>
      </c>
      <c r="R52" s="678">
        <v>0.5</v>
      </c>
      <c r="S52" s="678">
        <v>1.5</v>
      </c>
      <c r="T52" s="678">
        <v>1.6</v>
      </c>
      <c r="U52" s="678">
        <v>0.2</v>
      </c>
      <c r="V52" s="679">
        <v>1.8</v>
      </c>
      <c r="W52" s="678">
        <v>0.1</v>
      </c>
      <c r="X52" s="678">
        <v>0</v>
      </c>
      <c r="Y52" s="678">
        <v>4.3</v>
      </c>
      <c r="Z52" s="678"/>
      <c r="AA52" s="684"/>
      <c r="AB52" s="683"/>
      <c r="AC52" s="682"/>
    </row>
    <row r="53" spans="2:29" s="335" customFormat="1" ht="12.75" customHeight="1">
      <c r="B53" s="681" t="s">
        <v>326</v>
      </c>
      <c r="D53" s="681" t="s">
        <v>339</v>
      </c>
      <c r="G53" s="680" t="s">
        <v>150</v>
      </c>
      <c r="H53" s="679" t="s">
        <v>150</v>
      </c>
      <c r="I53" s="679" t="s">
        <v>150</v>
      </c>
      <c r="J53" s="679" t="s">
        <v>150</v>
      </c>
      <c r="K53" s="679" t="s">
        <v>150</v>
      </c>
      <c r="L53" s="679">
        <v>0.7</v>
      </c>
      <c r="M53" s="679">
        <v>1.1</v>
      </c>
      <c r="N53" s="678">
        <v>3.6</v>
      </c>
      <c r="O53" s="678">
        <v>0.1</v>
      </c>
      <c r="P53" s="679" t="s">
        <v>150</v>
      </c>
      <c r="Q53" s="679" t="s">
        <v>150</v>
      </c>
      <c r="R53" s="678">
        <v>0.4</v>
      </c>
      <c r="S53" s="679" t="s">
        <v>150</v>
      </c>
      <c r="T53" s="678">
        <v>1.3</v>
      </c>
      <c r="U53" s="678">
        <v>0.1</v>
      </c>
      <c r="V53" s="679">
        <v>1.9</v>
      </c>
      <c r="W53" s="678">
        <v>0.2</v>
      </c>
      <c r="X53" s="678">
        <v>0.1</v>
      </c>
      <c r="Y53" s="678">
        <v>3.9</v>
      </c>
      <c r="Z53" s="678"/>
      <c r="AA53" s="684"/>
      <c r="AB53" s="683"/>
      <c r="AC53" s="682"/>
    </row>
    <row r="54" spans="2:29" s="335" customFormat="1" ht="12.75" customHeight="1">
      <c r="B54" s="681" t="s">
        <v>330</v>
      </c>
      <c r="D54" s="681" t="s">
        <v>340</v>
      </c>
      <c r="G54" s="680" t="s">
        <v>150</v>
      </c>
      <c r="H54" s="679" t="s">
        <v>150</v>
      </c>
      <c r="I54" s="679" t="s">
        <v>150</v>
      </c>
      <c r="J54" s="679" t="s">
        <v>150</v>
      </c>
      <c r="K54" s="679" t="s">
        <v>150</v>
      </c>
      <c r="L54" s="679">
        <v>0.7</v>
      </c>
      <c r="M54" s="679">
        <v>1.3</v>
      </c>
      <c r="N54" s="678">
        <v>4.3</v>
      </c>
      <c r="O54" s="678">
        <v>0.4</v>
      </c>
      <c r="P54" s="679" t="s">
        <v>150</v>
      </c>
      <c r="Q54" s="679" t="s">
        <v>150</v>
      </c>
      <c r="R54" s="678">
        <v>0.6</v>
      </c>
      <c r="S54" s="679" t="s">
        <v>150</v>
      </c>
      <c r="T54" s="678">
        <v>1</v>
      </c>
      <c r="U54" s="678">
        <v>0.2</v>
      </c>
      <c r="V54" s="679">
        <v>1.9</v>
      </c>
      <c r="W54" s="678">
        <v>0.3</v>
      </c>
      <c r="X54" s="678">
        <v>0</v>
      </c>
      <c r="Y54" s="678">
        <v>3.5</v>
      </c>
      <c r="Z54" s="678"/>
      <c r="AA54" s="677"/>
      <c r="AB54" s="676"/>
      <c r="AC54" s="675"/>
    </row>
    <row r="55" spans="2:29" s="335" customFormat="1" ht="6.75" customHeight="1" thickBot="1">
      <c r="B55" s="673"/>
      <c r="C55" s="673"/>
      <c r="D55" s="673"/>
      <c r="E55" s="673"/>
      <c r="F55" s="673"/>
      <c r="G55" s="674"/>
      <c r="H55" s="672"/>
      <c r="I55" s="672"/>
      <c r="J55" s="673"/>
      <c r="K55" s="673"/>
      <c r="L55" s="672"/>
      <c r="M55" s="672"/>
      <c r="N55" s="672"/>
      <c r="O55" s="672"/>
      <c r="P55" s="672"/>
      <c r="Q55" s="672"/>
      <c r="R55" s="672"/>
      <c r="S55" s="672"/>
      <c r="T55" s="672"/>
      <c r="U55" s="672"/>
      <c r="V55" s="672"/>
      <c r="W55" s="672"/>
      <c r="X55" s="672"/>
      <c r="Y55" s="672"/>
      <c r="Z55" s="672"/>
      <c r="AA55" s="671"/>
      <c r="AB55" s="671"/>
      <c r="AC55" s="671"/>
    </row>
    <row r="56" spans="1:29" ht="17.25">
      <c r="A56" s="670" t="s">
        <v>355</v>
      </c>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668"/>
    </row>
    <row r="57" spans="1:29" ht="17.25">
      <c r="A57" s="337" t="s">
        <v>356</v>
      </c>
      <c r="B57" s="668"/>
      <c r="C57" s="668"/>
      <c r="D57" s="668"/>
      <c r="E57" s="668"/>
      <c r="F57" s="668"/>
      <c r="G57" s="668"/>
      <c r="H57" s="668"/>
      <c r="I57" s="668"/>
      <c r="J57" s="668"/>
      <c r="K57" s="668"/>
      <c r="L57" s="668"/>
      <c r="M57" s="668"/>
      <c r="N57" s="668"/>
      <c r="O57" s="668"/>
      <c r="P57" s="668"/>
      <c r="Q57" s="668"/>
      <c r="R57" s="668"/>
      <c r="S57" s="668"/>
      <c r="T57" s="668"/>
      <c r="U57" s="668"/>
      <c r="V57" s="668"/>
      <c r="W57" s="668"/>
      <c r="X57" s="668"/>
      <c r="Y57" s="668"/>
      <c r="Z57" s="668"/>
      <c r="AA57" s="668"/>
      <c r="AB57" s="668"/>
      <c r="AC57" s="668"/>
    </row>
    <row r="58" spans="1:29" ht="17.25">
      <c r="A58" s="669" t="s">
        <v>357</v>
      </c>
      <c r="B58" s="668"/>
      <c r="C58" s="668"/>
      <c r="D58" s="668"/>
      <c r="E58" s="668"/>
      <c r="F58" s="668"/>
      <c r="G58" s="668"/>
      <c r="H58" s="668"/>
      <c r="I58" s="668"/>
      <c r="J58" s="668"/>
      <c r="K58" s="668"/>
      <c r="L58" s="668"/>
      <c r="M58" s="668"/>
      <c r="N58" s="668"/>
      <c r="O58" s="668"/>
      <c r="P58" s="668"/>
      <c r="Q58" s="668"/>
      <c r="R58" s="668"/>
      <c r="S58" s="668"/>
      <c r="T58" s="668"/>
      <c r="U58" s="668"/>
      <c r="V58" s="668"/>
      <c r="W58" s="668"/>
      <c r="X58" s="668"/>
      <c r="Y58" s="668"/>
      <c r="Z58" s="668"/>
      <c r="AA58" s="668"/>
      <c r="AB58" s="668"/>
      <c r="AC58" s="668"/>
    </row>
    <row r="59" spans="1:29" ht="17.25">
      <c r="A59" s="669" t="s">
        <v>358</v>
      </c>
      <c r="B59" s="668"/>
      <c r="C59" s="668"/>
      <c r="D59" s="668"/>
      <c r="E59" s="668"/>
      <c r="F59" s="668"/>
      <c r="G59" s="668"/>
      <c r="H59" s="668"/>
      <c r="I59" s="668"/>
      <c r="J59" s="668"/>
      <c r="K59" s="668"/>
      <c r="L59" s="668"/>
      <c r="M59" s="668"/>
      <c r="N59" s="668"/>
      <c r="O59" s="668"/>
      <c r="P59" s="668"/>
      <c r="Q59" s="668"/>
      <c r="R59" s="668"/>
      <c r="S59" s="668"/>
      <c r="T59" s="668"/>
      <c r="U59" s="668"/>
      <c r="V59" s="668"/>
      <c r="W59" s="668"/>
      <c r="X59" s="668"/>
      <c r="Y59" s="668"/>
      <c r="Z59" s="668"/>
      <c r="AA59" s="668"/>
      <c r="AB59" s="668"/>
      <c r="AC59" s="668"/>
    </row>
  </sheetData>
  <sheetProtection/>
  <mergeCells count="36">
    <mergeCell ref="W5:W10"/>
    <mergeCell ref="X5:X10"/>
    <mergeCell ref="T4:T10"/>
    <mergeCell ref="G31:K31"/>
    <mergeCell ref="V5:V10"/>
    <mergeCell ref="L31:L37"/>
    <mergeCell ref="M31:M37"/>
    <mergeCell ref="N31:O31"/>
    <mergeCell ref="N32:N37"/>
    <mergeCell ref="O32:O37"/>
    <mergeCell ref="Q31:Q37"/>
    <mergeCell ref="P31:P37"/>
    <mergeCell ref="V31:Y31"/>
    <mergeCell ref="V32:V37"/>
    <mergeCell ref="W32:W37"/>
    <mergeCell ref="X32:X37"/>
    <mergeCell ref="B2:P2"/>
    <mergeCell ref="Q2:AA2"/>
    <mergeCell ref="L5:O5"/>
    <mergeCell ref="H5:K5"/>
    <mergeCell ref="Y6:Y10"/>
    <mergeCell ref="Z6:Z10"/>
    <mergeCell ref="AA6:AA10"/>
    <mergeCell ref="Y4:AF4"/>
    <mergeCell ref="AB5:AB10"/>
    <mergeCell ref="AC5:AC10"/>
    <mergeCell ref="K33:K36"/>
    <mergeCell ref="U31:U37"/>
    <mergeCell ref="Y32:Y37"/>
    <mergeCell ref="AE5:AE10"/>
    <mergeCell ref="AF5:AF10"/>
    <mergeCell ref="AD5:AD10"/>
    <mergeCell ref="Y5:AA5"/>
    <mergeCell ref="R31:R37"/>
    <mergeCell ref="S31:S37"/>
    <mergeCell ref="T31:T37"/>
  </mergeCells>
  <printOptions horizontalCentered="1"/>
  <pageMargins left="0.3937007874015748" right="0.3937007874015748" top="0.7086614173228347" bottom="0.3937007874015748" header="0.5118110236220472" footer="0.1968503937007874"/>
  <pageSetup fitToHeight="1" fitToWidth="1" horizontalDpi="600" verticalDpi="600" orientation="landscape" paperSize="9" scale="68" r:id="rId2"/>
  <headerFooter alignWithMargins="0">
    <oddFooter>&amp;C- 21 -</oddFooter>
  </headerFooter>
  <colBreaks count="1" manualBreakCount="1">
    <brk id="16" min="1" max="58" man="1"/>
  </colBreaks>
  <drawing r:id="rId1"/>
</worksheet>
</file>

<file path=xl/worksheets/sheet22.xml><?xml version="1.0" encoding="utf-8"?>
<worksheet xmlns="http://schemas.openxmlformats.org/spreadsheetml/2006/main" xmlns:r="http://schemas.openxmlformats.org/officeDocument/2006/relationships">
  <sheetPr>
    <tabColor theme="8" tint="0.39998000860214233"/>
    <pageSetUpPr fitToPage="1"/>
  </sheetPr>
  <dimension ref="A2:AF59"/>
  <sheetViews>
    <sheetView showGridLines="0" zoomScaleSheetLayoutView="100" zoomScalePageLayoutView="0" workbookViewId="0" topLeftCell="A1">
      <selection activeCell="A1" sqref="A1:D1"/>
    </sheetView>
  </sheetViews>
  <sheetFormatPr defaultColWidth="7.00390625" defaultRowHeight="13.5"/>
  <cols>
    <col min="1" max="1" width="1.625" style="333" customWidth="1"/>
    <col min="2" max="2" width="6.75390625" style="333" customWidth="1"/>
    <col min="3" max="3" width="1.4921875" style="333" customWidth="1"/>
    <col min="4" max="4" width="1.875" style="333" customWidth="1"/>
    <col min="5" max="5" width="2.25390625" style="333" customWidth="1"/>
    <col min="6" max="6" width="1.12109375" style="333" customWidth="1"/>
    <col min="7" max="28" width="6.75390625" style="333" customWidth="1"/>
    <col min="29" max="16384" width="7.00390625" style="333" customWidth="1"/>
  </cols>
  <sheetData>
    <row r="1" ht="8.25" customHeight="1"/>
    <row r="2" spans="1:27" s="334" customFormat="1" ht="17.25">
      <c r="A2" s="333"/>
      <c r="B2" s="1099" t="s">
        <v>365</v>
      </c>
      <c r="C2" s="1099"/>
      <c r="D2" s="1099"/>
      <c r="E2" s="1099"/>
      <c r="F2" s="1099"/>
      <c r="G2" s="1099"/>
      <c r="H2" s="1099"/>
      <c r="I2" s="1099"/>
      <c r="J2" s="1099"/>
      <c r="K2" s="1099"/>
      <c r="L2" s="1099"/>
      <c r="M2" s="1099"/>
      <c r="N2" s="1099"/>
      <c r="O2" s="1099"/>
      <c r="P2" s="1099"/>
      <c r="Q2" s="1100" t="s">
        <v>515</v>
      </c>
      <c r="R2" s="1100"/>
      <c r="S2" s="1100"/>
      <c r="T2" s="1100"/>
      <c r="U2" s="1100"/>
      <c r="V2" s="1100"/>
      <c r="W2" s="1100"/>
      <c r="X2" s="1100"/>
      <c r="Y2" s="1100"/>
      <c r="Z2" s="1100"/>
      <c r="AA2" s="1100"/>
    </row>
    <row r="3" spans="1:32" s="335" customFormat="1" ht="18" thickBot="1">
      <c r="A3" s="334"/>
      <c r="B3" s="730" t="s">
        <v>518</v>
      </c>
      <c r="Y3" s="710"/>
      <c r="AF3" s="710" t="s">
        <v>105</v>
      </c>
    </row>
    <row r="4" spans="1:32" s="336" customFormat="1" ht="12.75" customHeight="1">
      <c r="A4" s="335"/>
      <c r="B4" s="702"/>
      <c r="C4" s="702"/>
      <c r="D4" s="702"/>
      <c r="E4" s="702"/>
      <c r="F4" s="702"/>
      <c r="G4" s="729"/>
      <c r="H4" s="702"/>
      <c r="I4" s="702"/>
      <c r="J4" s="702"/>
      <c r="K4" s="702"/>
      <c r="L4" s="702"/>
      <c r="M4" s="702"/>
      <c r="N4" s="702"/>
      <c r="O4" s="728"/>
      <c r="P4" s="726" t="s">
        <v>519</v>
      </c>
      <c r="Q4" s="725"/>
      <c r="R4" s="725"/>
      <c r="S4" s="725"/>
      <c r="T4" s="1113" t="s">
        <v>307</v>
      </c>
      <c r="U4" s="727" t="s">
        <v>308</v>
      </c>
      <c r="V4" s="726" t="s">
        <v>106</v>
      </c>
      <c r="W4" s="725"/>
      <c r="X4" s="725"/>
      <c r="Y4" s="1108" t="s">
        <v>107</v>
      </c>
      <c r="Z4" s="1109"/>
      <c r="AA4" s="1109"/>
      <c r="AB4" s="1109"/>
      <c r="AC4" s="1109"/>
      <c r="AD4" s="1109"/>
      <c r="AE4" s="1109"/>
      <c r="AF4" s="1109"/>
    </row>
    <row r="5" spans="7:32" s="336" customFormat="1" ht="12.75" customHeight="1">
      <c r="G5" s="715"/>
      <c r="H5" s="1101" t="s">
        <v>309</v>
      </c>
      <c r="I5" s="1101"/>
      <c r="J5" s="1101"/>
      <c r="K5" s="1101"/>
      <c r="L5" s="1101" t="s">
        <v>310</v>
      </c>
      <c r="M5" s="1101"/>
      <c r="N5" s="1101"/>
      <c r="O5" s="1101"/>
      <c r="P5" s="724"/>
      <c r="Q5" s="723" t="s">
        <v>111</v>
      </c>
      <c r="R5" s="723" t="s">
        <v>112</v>
      </c>
      <c r="S5" s="717" t="s">
        <v>113</v>
      </c>
      <c r="T5" s="1087"/>
      <c r="U5" s="696"/>
      <c r="V5" s="1116" t="s">
        <v>520</v>
      </c>
      <c r="W5" s="1102" t="s">
        <v>521</v>
      </c>
      <c r="X5" s="1102" t="s">
        <v>522</v>
      </c>
      <c r="Y5" s="1090" t="s">
        <v>523</v>
      </c>
      <c r="Z5" s="1091"/>
      <c r="AA5" s="1092"/>
      <c r="AB5" s="1086" t="s">
        <v>114</v>
      </c>
      <c r="AC5" s="1086" t="s">
        <v>115</v>
      </c>
      <c r="AD5" s="1086" t="s">
        <v>116</v>
      </c>
      <c r="AE5" s="1086" t="s">
        <v>117</v>
      </c>
      <c r="AF5" s="1089" t="s">
        <v>311</v>
      </c>
    </row>
    <row r="6" spans="7:32" s="336" customFormat="1" ht="12.75" customHeight="1">
      <c r="G6" s="715"/>
      <c r="H6" s="722" t="s">
        <v>524</v>
      </c>
      <c r="I6" s="722" t="s">
        <v>524</v>
      </c>
      <c r="J6" s="721">
        <v>0.7</v>
      </c>
      <c r="K6" s="721">
        <v>0.3</v>
      </c>
      <c r="L6" s="722" t="s">
        <v>524</v>
      </c>
      <c r="M6" s="722" t="s">
        <v>524</v>
      </c>
      <c r="N6" s="721">
        <v>0.7</v>
      </c>
      <c r="O6" s="721">
        <v>0.3</v>
      </c>
      <c r="P6" s="715"/>
      <c r="Q6" s="717" t="s">
        <v>121</v>
      </c>
      <c r="R6" s="717" t="s">
        <v>121</v>
      </c>
      <c r="S6" s="717" t="s">
        <v>121</v>
      </c>
      <c r="T6" s="1087"/>
      <c r="U6" s="696"/>
      <c r="V6" s="1117"/>
      <c r="W6" s="1103"/>
      <c r="X6" s="1103"/>
      <c r="Y6" s="1086" t="s">
        <v>122</v>
      </c>
      <c r="Z6" s="1102" t="s">
        <v>525</v>
      </c>
      <c r="AA6" s="1105" t="s">
        <v>123</v>
      </c>
      <c r="AB6" s="1087"/>
      <c r="AC6" s="1087"/>
      <c r="AD6" s="1087"/>
      <c r="AE6" s="1087"/>
      <c r="AF6" s="1087"/>
    </row>
    <row r="7" spans="2:32" s="336" customFormat="1" ht="12.75" customHeight="1">
      <c r="B7" s="697" t="s">
        <v>526</v>
      </c>
      <c r="C7" s="697"/>
      <c r="D7" s="697"/>
      <c r="E7" s="697"/>
      <c r="F7" s="697"/>
      <c r="G7" s="720" t="s">
        <v>312</v>
      </c>
      <c r="H7" s="719" t="s">
        <v>313</v>
      </c>
      <c r="I7" s="715" t="s">
        <v>314</v>
      </c>
      <c r="J7" s="719" t="s">
        <v>314</v>
      </c>
      <c r="K7" s="719" t="s">
        <v>314</v>
      </c>
      <c r="L7" s="719" t="s">
        <v>313</v>
      </c>
      <c r="M7" s="715" t="s">
        <v>314</v>
      </c>
      <c r="N7" s="715" t="s">
        <v>315</v>
      </c>
      <c r="O7" s="715" t="s">
        <v>314</v>
      </c>
      <c r="P7" s="718" t="s">
        <v>122</v>
      </c>
      <c r="Q7" s="717" t="s">
        <v>527</v>
      </c>
      <c r="R7" s="717" t="s">
        <v>527</v>
      </c>
      <c r="S7" s="717" t="s">
        <v>527</v>
      </c>
      <c r="T7" s="1087"/>
      <c r="U7" s="696"/>
      <c r="V7" s="1117"/>
      <c r="W7" s="1103"/>
      <c r="X7" s="1103"/>
      <c r="Y7" s="1087"/>
      <c r="Z7" s="1103"/>
      <c r="AA7" s="1106"/>
      <c r="AB7" s="1087"/>
      <c r="AC7" s="1087"/>
      <c r="AD7" s="1087"/>
      <c r="AE7" s="1087"/>
      <c r="AF7" s="1087"/>
    </row>
    <row r="8" spans="7:32" s="336" customFormat="1" ht="12.75" customHeight="1">
      <c r="G8" s="715"/>
      <c r="H8" s="715" t="s">
        <v>316</v>
      </c>
      <c r="I8" s="715" t="s">
        <v>317</v>
      </c>
      <c r="J8" s="715" t="s">
        <v>318</v>
      </c>
      <c r="K8" s="715" t="s">
        <v>319</v>
      </c>
      <c r="L8" s="715" t="s">
        <v>316</v>
      </c>
      <c r="M8" s="715" t="s">
        <v>317</v>
      </c>
      <c r="N8" s="715" t="s">
        <v>318</v>
      </c>
      <c r="O8" s="715" t="s">
        <v>320</v>
      </c>
      <c r="P8" s="715"/>
      <c r="Q8" s="716">
        <v>0.7</v>
      </c>
      <c r="R8" s="716">
        <v>0.3</v>
      </c>
      <c r="S8" s="695"/>
      <c r="T8" s="1087"/>
      <c r="U8" s="696"/>
      <c r="V8" s="1117"/>
      <c r="W8" s="1103"/>
      <c r="X8" s="1103"/>
      <c r="Y8" s="1087"/>
      <c r="Z8" s="1103"/>
      <c r="AA8" s="1106"/>
      <c r="AB8" s="1087"/>
      <c r="AC8" s="1087"/>
      <c r="AD8" s="1087"/>
      <c r="AE8" s="1087"/>
      <c r="AF8" s="1087"/>
    </row>
    <row r="9" spans="7:32" s="336" customFormat="1" ht="12.75" customHeight="1">
      <c r="G9" s="715"/>
      <c r="H9" s="715"/>
      <c r="I9" s="714" t="s">
        <v>313</v>
      </c>
      <c r="J9" s="714" t="s">
        <v>313</v>
      </c>
      <c r="K9" s="715"/>
      <c r="L9" s="715"/>
      <c r="M9" s="714" t="s">
        <v>313</v>
      </c>
      <c r="N9" s="714" t="s">
        <v>313</v>
      </c>
      <c r="O9" s="714"/>
      <c r="P9" s="715"/>
      <c r="Q9" s="714" t="s">
        <v>528</v>
      </c>
      <c r="R9" s="714" t="s">
        <v>528</v>
      </c>
      <c r="S9" s="695"/>
      <c r="T9" s="1087"/>
      <c r="U9" s="696"/>
      <c r="V9" s="1117"/>
      <c r="W9" s="1103"/>
      <c r="X9" s="1103"/>
      <c r="Y9" s="1087"/>
      <c r="Z9" s="1103"/>
      <c r="AA9" s="1106"/>
      <c r="AB9" s="1087"/>
      <c r="AC9" s="1087"/>
      <c r="AD9" s="1087"/>
      <c r="AE9" s="1087"/>
      <c r="AF9" s="1087"/>
    </row>
    <row r="10" spans="2:32" s="336" customFormat="1" ht="18.75" customHeight="1">
      <c r="B10" s="694"/>
      <c r="C10" s="694"/>
      <c r="D10" s="694"/>
      <c r="E10" s="694"/>
      <c r="F10" s="694"/>
      <c r="G10" s="713"/>
      <c r="H10" s="713"/>
      <c r="I10" s="692" t="s">
        <v>316</v>
      </c>
      <c r="J10" s="692" t="s">
        <v>316</v>
      </c>
      <c r="K10" s="713"/>
      <c r="L10" s="713"/>
      <c r="M10" s="692" t="s">
        <v>316</v>
      </c>
      <c r="N10" s="692" t="s">
        <v>316</v>
      </c>
      <c r="O10" s="692"/>
      <c r="P10" s="713"/>
      <c r="Q10" s="692" t="s">
        <v>529</v>
      </c>
      <c r="R10" s="692" t="s">
        <v>529</v>
      </c>
      <c r="S10" s="712"/>
      <c r="T10" s="1088"/>
      <c r="U10" s="712" t="s">
        <v>321</v>
      </c>
      <c r="V10" s="1118"/>
      <c r="W10" s="1104"/>
      <c r="X10" s="1104"/>
      <c r="Y10" s="1088"/>
      <c r="Z10" s="1104"/>
      <c r="AA10" s="1107"/>
      <c r="AB10" s="1088"/>
      <c r="AC10" s="1088"/>
      <c r="AD10" s="1088"/>
      <c r="AE10" s="1088"/>
      <c r="AF10" s="1088"/>
    </row>
    <row r="11" spans="1:32" s="335" customFormat="1" ht="9" customHeight="1">
      <c r="A11" s="336"/>
      <c r="G11" s="711"/>
      <c r="H11" s="710"/>
      <c r="I11" s="710"/>
      <c r="J11" s="710"/>
      <c r="K11" s="710"/>
      <c r="L11" s="710"/>
      <c r="M11" s="710"/>
      <c r="N11" s="710"/>
      <c r="O11" s="709"/>
      <c r="P11" s="708"/>
      <c r="Q11" s="710"/>
      <c r="R11" s="710"/>
      <c r="S11" s="710"/>
      <c r="T11" s="710"/>
      <c r="U11" s="710"/>
      <c r="V11" s="710"/>
      <c r="W11" s="710"/>
      <c r="X11" s="710"/>
      <c r="Y11" s="708"/>
      <c r="Z11" s="708"/>
      <c r="AA11" s="708"/>
      <c r="AB11" s="708"/>
      <c r="AC11" s="708"/>
      <c r="AD11" s="708"/>
      <c r="AE11" s="709" t="s">
        <v>90</v>
      </c>
      <c r="AF11" s="708" t="s">
        <v>90</v>
      </c>
    </row>
    <row r="12" spans="2:32" s="335" customFormat="1" ht="12.75" customHeight="1">
      <c r="B12" s="686" t="s">
        <v>322</v>
      </c>
      <c r="D12" s="681" t="s">
        <v>0</v>
      </c>
      <c r="E12" s="681" t="s">
        <v>323</v>
      </c>
      <c r="G12" s="707">
        <v>100</v>
      </c>
      <c r="H12" s="706" t="s">
        <v>329</v>
      </c>
      <c r="I12" s="706" t="s">
        <v>530</v>
      </c>
      <c r="J12" s="706" t="s">
        <v>530</v>
      </c>
      <c r="K12" s="706" t="s">
        <v>329</v>
      </c>
      <c r="L12" s="706" t="s">
        <v>530</v>
      </c>
      <c r="M12" s="706" t="s">
        <v>530</v>
      </c>
      <c r="N12" s="706" t="s">
        <v>530</v>
      </c>
      <c r="O12" s="705" t="s">
        <v>530</v>
      </c>
      <c r="P12" s="679" t="s">
        <v>329</v>
      </c>
      <c r="Q12" s="679" t="s">
        <v>329</v>
      </c>
      <c r="R12" s="679" t="s">
        <v>329</v>
      </c>
      <c r="S12" s="679" t="s">
        <v>329</v>
      </c>
      <c r="T12" s="679">
        <v>0.9</v>
      </c>
      <c r="U12" s="679" t="s">
        <v>531</v>
      </c>
      <c r="V12" s="678">
        <v>3.6</v>
      </c>
      <c r="W12" s="679">
        <v>3.9</v>
      </c>
      <c r="X12" s="679" t="s">
        <v>48</v>
      </c>
      <c r="Y12" s="679">
        <v>43.4</v>
      </c>
      <c r="Z12" s="679">
        <v>16</v>
      </c>
      <c r="AA12" s="679">
        <v>27.4</v>
      </c>
      <c r="AB12" s="679">
        <v>5.2</v>
      </c>
      <c r="AC12" s="679" t="s">
        <v>48</v>
      </c>
      <c r="AD12" s="679">
        <v>0.8</v>
      </c>
      <c r="AE12" s="679">
        <v>0.7</v>
      </c>
      <c r="AF12" s="679">
        <v>2.9</v>
      </c>
    </row>
    <row r="13" spans="5:32" s="335" customFormat="1" ht="17.25" customHeight="1">
      <c r="E13" s="681" t="s">
        <v>122</v>
      </c>
      <c r="G13" s="707">
        <v>100</v>
      </c>
      <c r="H13" s="706">
        <v>68.9</v>
      </c>
      <c r="I13" s="706">
        <v>9.6</v>
      </c>
      <c r="J13" s="706">
        <v>9</v>
      </c>
      <c r="K13" s="706">
        <v>3.6</v>
      </c>
      <c r="L13" s="706">
        <v>0.8</v>
      </c>
      <c r="M13" s="706">
        <v>0.8</v>
      </c>
      <c r="N13" s="706">
        <v>2.3</v>
      </c>
      <c r="O13" s="705">
        <v>4.8</v>
      </c>
      <c r="P13" s="679">
        <v>30.2</v>
      </c>
      <c r="Q13" s="679">
        <v>10.5</v>
      </c>
      <c r="R13" s="679">
        <v>11.4</v>
      </c>
      <c r="S13" s="679">
        <v>8.4</v>
      </c>
      <c r="T13" s="679">
        <v>6.1</v>
      </c>
      <c r="U13" s="679">
        <v>0.5</v>
      </c>
      <c r="V13" s="679">
        <v>8.4</v>
      </c>
      <c r="W13" s="679">
        <v>14.8</v>
      </c>
      <c r="X13" s="679">
        <v>0.6</v>
      </c>
      <c r="Y13" s="679">
        <v>51.4</v>
      </c>
      <c r="Z13" s="679">
        <v>25.4</v>
      </c>
      <c r="AA13" s="679">
        <v>25.9</v>
      </c>
      <c r="AB13" s="679">
        <v>6.8</v>
      </c>
      <c r="AC13" s="679">
        <v>0.2</v>
      </c>
      <c r="AD13" s="679">
        <v>4.3</v>
      </c>
      <c r="AE13" s="679">
        <v>4</v>
      </c>
      <c r="AF13" s="679">
        <v>9</v>
      </c>
    </row>
    <row r="14" spans="2:32" s="335" customFormat="1" ht="12.75" customHeight="1">
      <c r="B14" s="681" t="s">
        <v>324</v>
      </c>
      <c r="D14" s="681" t="s">
        <v>1</v>
      </c>
      <c r="E14" s="681" t="s">
        <v>323</v>
      </c>
      <c r="G14" s="707">
        <v>100</v>
      </c>
      <c r="H14" s="706">
        <v>79.8</v>
      </c>
      <c r="I14" s="706">
        <v>11.3</v>
      </c>
      <c r="J14" s="706">
        <v>5.8</v>
      </c>
      <c r="K14" s="706">
        <v>1.1</v>
      </c>
      <c r="L14" s="706">
        <v>0.7</v>
      </c>
      <c r="M14" s="706">
        <v>0.3</v>
      </c>
      <c r="N14" s="706">
        <v>0.9</v>
      </c>
      <c r="O14" s="705">
        <v>0.2</v>
      </c>
      <c r="P14" s="679">
        <v>19.5</v>
      </c>
      <c r="Q14" s="679">
        <v>11.6</v>
      </c>
      <c r="R14" s="679">
        <v>6.6</v>
      </c>
      <c r="S14" s="679">
        <v>1.3</v>
      </c>
      <c r="T14" s="679">
        <v>5.5</v>
      </c>
      <c r="U14" s="679">
        <v>0.6</v>
      </c>
      <c r="V14" s="679">
        <v>11.9</v>
      </c>
      <c r="W14" s="679">
        <v>12.4</v>
      </c>
      <c r="X14" s="679">
        <v>0.8</v>
      </c>
      <c r="Y14" s="679">
        <v>44</v>
      </c>
      <c r="Z14" s="679">
        <v>16.8</v>
      </c>
      <c r="AA14" s="679">
        <v>27.2</v>
      </c>
      <c r="AB14" s="679">
        <v>3.3</v>
      </c>
      <c r="AC14" s="679">
        <v>0.2</v>
      </c>
      <c r="AD14" s="679">
        <v>1.2</v>
      </c>
      <c r="AE14" s="679">
        <v>1.3</v>
      </c>
      <c r="AF14" s="679">
        <v>9</v>
      </c>
    </row>
    <row r="15" spans="4:32" s="335" customFormat="1" ht="12.75" customHeight="1">
      <c r="D15" s="681" t="s">
        <v>325</v>
      </c>
      <c r="G15" s="707">
        <v>100</v>
      </c>
      <c r="H15" s="706">
        <v>75.1</v>
      </c>
      <c r="I15" s="706">
        <v>10.7</v>
      </c>
      <c r="J15" s="706">
        <v>8.3</v>
      </c>
      <c r="K15" s="706">
        <v>1.7</v>
      </c>
      <c r="L15" s="706">
        <v>0.4</v>
      </c>
      <c r="M15" s="706">
        <v>0.5</v>
      </c>
      <c r="N15" s="706">
        <v>1.3</v>
      </c>
      <c r="O15" s="705">
        <v>2</v>
      </c>
      <c r="P15" s="679">
        <v>24.5</v>
      </c>
      <c r="Q15" s="679">
        <v>11.3</v>
      </c>
      <c r="R15" s="679">
        <v>9.5</v>
      </c>
      <c r="S15" s="679">
        <v>3.7</v>
      </c>
      <c r="T15" s="679">
        <v>7.1</v>
      </c>
      <c r="U15" s="679">
        <v>0.7</v>
      </c>
      <c r="V15" s="679">
        <v>8</v>
      </c>
      <c r="W15" s="679">
        <v>12</v>
      </c>
      <c r="X15" s="679">
        <v>0.2</v>
      </c>
      <c r="Y15" s="679">
        <v>50.1</v>
      </c>
      <c r="Z15" s="679">
        <v>22.5</v>
      </c>
      <c r="AA15" s="679">
        <v>27.6</v>
      </c>
      <c r="AB15" s="679">
        <v>5.6</v>
      </c>
      <c r="AC15" s="679">
        <v>0.4</v>
      </c>
      <c r="AD15" s="679">
        <v>3.2</v>
      </c>
      <c r="AE15" s="679">
        <v>2.9</v>
      </c>
      <c r="AF15" s="679">
        <v>7.2</v>
      </c>
    </row>
    <row r="16" spans="2:32" s="335" customFormat="1" ht="12.75" customHeight="1">
      <c r="B16" s="681" t="s">
        <v>326</v>
      </c>
      <c r="D16" s="681" t="s">
        <v>327</v>
      </c>
      <c r="G16" s="707">
        <v>100</v>
      </c>
      <c r="H16" s="706">
        <v>72.8</v>
      </c>
      <c r="I16" s="706">
        <v>8.9</v>
      </c>
      <c r="J16" s="706">
        <v>8.7</v>
      </c>
      <c r="K16" s="706">
        <v>3.8</v>
      </c>
      <c r="L16" s="706">
        <v>1</v>
      </c>
      <c r="M16" s="706">
        <v>0.8</v>
      </c>
      <c r="N16" s="706">
        <v>1.7</v>
      </c>
      <c r="O16" s="705">
        <v>2.2</v>
      </c>
      <c r="P16" s="679">
        <v>26.2</v>
      </c>
      <c r="Q16" s="679">
        <v>9.7</v>
      </c>
      <c r="R16" s="679">
        <v>10.4</v>
      </c>
      <c r="S16" s="679">
        <v>6.1</v>
      </c>
      <c r="T16" s="679">
        <v>6.3</v>
      </c>
      <c r="U16" s="679">
        <v>0.5</v>
      </c>
      <c r="V16" s="679">
        <v>8.7</v>
      </c>
      <c r="W16" s="679">
        <v>19.6</v>
      </c>
      <c r="X16" s="679">
        <v>0.9</v>
      </c>
      <c r="Y16" s="679">
        <v>57.9</v>
      </c>
      <c r="Z16" s="679">
        <v>28.7</v>
      </c>
      <c r="AA16" s="679">
        <v>29.1</v>
      </c>
      <c r="AB16" s="679">
        <v>7.8</v>
      </c>
      <c r="AC16" s="679">
        <v>0.1</v>
      </c>
      <c r="AD16" s="679">
        <v>3.6</v>
      </c>
      <c r="AE16" s="679">
        <v>3.4</v>
      </c>
      <c r="AF16" s="679">
        <v>7.4</v>
      </c>
    </row>
    <row r="17" spans="4:32" s="335" customFormat="1" ht="12.75" customHeight="1">
      <c r="D17" s="681" t="s">
        <v>328</v>
      </c>
      <c r="G17" s="707">
        <v>100</v>
      </c>
      <c r="H17" s="706">
        <v>64.7</v>
      </c>
      <c r="I17" s="706">
        <v>10.2</v>
      </c>
      <c r="J17" s="706">
        <v>11.2</v>
      </c>
      <c r="K17" s="706">
        <v>4.6</v>
      </c>
      <c r="L17" s="706">
        <v>0.9</v>
      </c>
      <c r="M17" s="706">
        <v>0.8</v>
      </c>
      <c r="N17" s="706">
        <v>2.4</v>
      </c>
      <c r="O17" s="705">
        <v>5.2</v>
      </c>
      <c r="P17" s="679">
        <v>34.4</v>
      </c>
      <c r="Q17" s="679">
        <v>11</v>
      </c>
      <c r="R17" s="679">
        <v>13.6</v>
      </c>
      <c r="S17" s="679">
        <v>9.9</v>
      </c>
      <c r="T17" s="679">
        <v>6.2</v>
      </c>
      <c r="U17" s="679" t="s">
        <v>531</v>
      </c>
      <c r="V17" s="678">
        <v>5.8</v>
      </c>
      <c r="W17" s="679">
        <v>11.7</v>
      </c>
      <c r="X17" s="679">
        <v>0.6</v>
      </c>
      <c r="Y17" s="679">
        <v>58.7</v>
      </c>
      <c r="Z17" s="679">
        <v>30.4</v>
      </c>
      <c r="AA17" s="679">
        <v>28.4</v>
      </c>
      <c r="AB17" s="679">
        <v>6.1</v>
      </c>
      <c r="AC17" s="679">
        <v>0.1</v>
      </c>
      <c r="AD17" s="679">
        <v>5.8</v>
      </c>
      <c r="AE17" s="679">
        <v>5.5</v>
      </c>
      <c r="AF17" s="679">
        <v>8.4</v>
      </c>
    </row>
    <row r="18" spans="2:32" s="335" customFormat="1" ht="12.75" customHeight="1">
      <c r="B18" s="681" t="s">
        <v>330</v>
      </c>
      <c r="D18" s="681" t="s">
        <v>331</v>
      </c>
      <c r="G18" s="707">
        <v>100</v>
      </c>
      <c r="H18" s="706">
        <v>62.1</v>
      </c>
      <c r="I18" s="706">
        <v>8.8</v>
      </c>
      <c r="J18" s="706">
        <v>9.8</v>
      </c>
      <c r="K18" s="706">
        <v>5.2</v>
      </c>
      <c r="L18" s="706">
        <v>0.9</v>
      </c>
      <c r="M18" s="706">
        <v>1</v>
      </c>
      <c r="N18" s="706">
        <v>3.4</v>
      </c>
      <c r="O18" s="705">
        <v>8.8</v>
      </c>
      <c r="P18" s="679">
        <v>37</v>
      </c>
      <c r="Q18" s="679">
        <v>9.8</v>
      </c>
      <c r="R18" s="679">
        <v>13.2</v>
      </c>
      <c r="S18" s="679">
        <v>14</v>
      </c>
      <c r="T18" s="679">
        <v>6.2</v>
      </c>
      <c r="U18" s="679">
        <v>0.2</v>
      </c>
      <c r="V18" s="679">
        <v>9.2</v>
      </c>
      <c r="W18" s="679">
        <v>15.6</v>
      </c>
      <c r="X18" s="679">
        <v>0.9</v>
      </c>
      <c r="Y18" s="679">
        <v>54</v>
      </c>
      <c r="Z18" s="679">
        <v>28.8</v>
      </c>
      <c r="AA18" s="679">
        <v>25.2</v>
      </c>
      <c r="AB18" s="679">
        <v>9</v>
      </c>
      <c r="AC18" s="679">
        <v>0.1</v>
      </c>
      <c r="AD18" s="679">
        <v>5.5</v>
      </c>
      <c r="AE18" s="679">
        <v>5.3</v>
      </c>
      <c r="AF18" s="679">
        <v>13.1</v>
      </c>
    </row>
    <row r="19" spans="4:32" s="335" customFormat="1" ht="12.75" customHeight="1">
      <c r="D19" s="681" t="s">
        <v>332</v>
      </c>
      <c r="G19" s="707">
        <v>100</v>
      </c>
      <c r="H19" s="706">
        <v>60.2</v>
      </c>
      <c r="I19" s="706">
        <v>7.9</v>
      </c>
      <c r="J19" s="706">
        <v>10.3</v>
      </c>
      <c r="K19" s="706">
        <v>4.9</v>
      </c>
      <c r="L19" s="706">
        <v>1.2</v>
      </c>
      <c r="M19" s="706">
        <v>1.6</v>
      </c>
      <c r="N19" s="706">
        <v>4.2</v>
      </c>
      <c r="O19" s="705">
        <v>9.8</v>
      </c>
      <c r="P19" s="679">
        <v>38.6</v>
      </c>
      <c r="Q19" s="679">
        <v>9.4</v>
      </c>
      <c r="R19" s="679">
        <v>14.4</v>
      </c>
      <c r="S19" s="679">
        <v>14.7</v>
      </c>
      <c r="T19" s="679">
        <v>5.5</v>
      </c>
      <c r="U19" s="679" t="s">
        <v>531</v>
      </c>
      <c r="V19" s="678">
        <v>6.9</v>
      </c>
      <c r="W19" s="679" t="s">
        <v>329</v>
      </c>
      <c r="X19" s="679" t="s">
        <v>48</v>
      </c>
      <c r="Y19" s="679">
        <v>43.2</v>
      </c>
      <c r="Z19" s="679">
        <v>24.8</v>
      </c>
      <c r="AA19" s="679">
        <v>18.3</v>
      </c>
      <c r="AB19" s="679">
        <v>8.8</v>
      </c>
      <c r="AC19" s="679">
        <v>0.2</v>
      </c>
      <c r="AD19" s="679">
        <v>6.2</v>
      </c>
      <c r="AE19" s="679">
        <v>5.1</v>
      </c>
      <c r="AF19" s="679">
        <v>8.9</v>
      </c>
    </row>
    <row r="20" spans="5:32" s="335" customFormat="1" ht="17.25" customHeight="1">
      <c r="E20" s="681" t="s">
        <v>122</v>
      </c>
      <c r="G20" s="707">
        <v>100</v>
      </c>
      <c r="H20" s="706">
        <v>45.3</v>
      </c>
      <c r="I20" s="706">
        <v>10.4</v>
      </c>
      <c r="J20" s="706">
        <v>12.3</v>
      </c>
      <c r="K20" s="706">
        <v>6</v>
      </c>
      <c r="L20" s="706">
        <v>0.7</v>
      </c>
      <c r="M20" s="706">
        <v>1.2</v>
      </c>
      <c r="N20" s="706">
        <v>4.7</v>
      </c>
      <c r="O20" s="705">
        <v>19.3</v>
      </c>
      <c r="P20" s="679">
        <v>54</v>
      </c>
      <c r="Q20" s="679">
        <v>11.7</v>
      </c>
      <c r="R20" s="679">
        <v>17</v>
      </c>
      <c r="S20" s="679">
        <v>25.3</v>
      </c>
      <c r="T20" s="679">
        <v>6.7</v>
      </c>
      <c r="U20" s="679">
        <v>0.4</v>
      </c>
      <c r="V20" s="679">
        <v>6</v>
      </c>
      <c r="W20" s="679">
        <v>9.8</v>
      </c>
      <c r="X20" s="679">
        <v>0.3</v>
      </c>
      <c r="Y20" s="679">
        <v>42.2</v>
      </c>
      <c r="Z20" s="679">
        <v>21.4</v>
      </c>
      <c r="AA20" s="679">
        <v>20.8</v>
      </c>
      <c r="AB20" s="679">
        <v>8.1</v>
      </c>
      <c r="AC20" s="679">
        <v>0.4</v>
      </c>
      <c r="AD20" s="679">
        <v>7.4</v>
      </c>
      <c r="AE20" s="679">
        <v>7.2</v>
      </c>
      <c r="AF20" s="679">
        <v>7.1</v>
      </c>
    </row>
    <row r="21" spans="4:32" s="335" customFormat="1" ht="12.75" customHeight="1">
      <c r="D21" s="681" t="s">
        <v>333</v>
      </c>
      <c r="E21" s="681" t="s">
        <v>323</v>
      </c>
      <c r="G21" s="707">
        <v>100</v>
      </c>
      <c r="H21" s="706">
        <v>47</v>
      </c>
      <c r="I21" s="706">
        <v>11</v>
      </c>
      <c r="J21" s="706">
        <v>12.9</v>
      </c>
      <c r="K21" s="706">
        <v>6.2</v>
      </c>
      <c r="L21" s="706">
        <v>0.8</v>
      </c>
      <c r="M21" s="706">
        <v>1.8</v>
      </c>
      <c r="N21" s="706">
        <v>3.9</v>
      </c>
      <c r="O21" s="705">
        <v>16.3</v>
      </c>
      <c r="P21" s="679">
        <v>52.2</v>
      </c>
      <c r="Q21" s="679">
        <v>12.8</v>
      </c>
      <c r="R21" s="679">
        <v>16.9</v>
      </c>
      <c r="S21" s="679">
        <v>22.5</v>
      </c>
      <c r="T21" s="679">
        <v>7.1</v>
      </c>
      <c r="U21" s="679">
        <v>0.3</v>
      </c>
      <c r="V21" s="679">
        <v>6.9</v>
      </c>
      <c r="W21" s="679">
        <v>11.9</v>
      </c>
      <c r="X21" s="679">
        <v>0.3</v>
      </c>
      <c r="Y21" s="679">
        <v>39.9</v>
      </c>
      <c r="Z21" s="679">
        <v>20.5</v>
      </c>
      <c r="AA21" s="679">
        <v>19.4</v>
      </c>
      <c r="AB21" s="679">
        <v>7</v>
      </c>
      <c r="AC21" s="679">
        <v>0.3</v>
      </c>
      <c r="AD21" s="679">
        <v>7</v>
      </c>
      <c r="AE21" s="679">
        <v>7</v>
      </c>
      <c r="AF21" s="679">
        <v>9.2</v>
      </c>
    </row>
    <row r="22" spans="4:32" s="335" customFormat="1" ht="12.75" customHeight="1">
      <c r="D22" s="681" t="s">
        <v>334</v>
      </c>
      <c r="G22" s="707">
        <v>100</v>
      </c>
      <c r="H22" s="706">
        <v>43.7</v>
      </c>
      <c r="I22" s="706">
        <v>10.1</v>
      </c>
      <c r="J22" s="706">
        <v>11.7</v>
      </c>
      <c r="K22" s="706">
        <v>5.8</v>
      </c>
      <c r="L22" s="706">
        <v>0.9</v>
      </c>
      <c r="M22" s="706">
        <v>1.3</v>
      </c>
      <c r="N22" s="706">
        <v>6.8</v>
      </c>
      <c r="O22" s="705">
        <v>19.7</v>
      </c>
      <c r="P22" s="679">
        <v>55.4</v>
      </c>
      <c r="Q22" s="679">
        <v>11.4</v>
      </c>
      <c r="R22" s="679">
        <v>18.5</v>
      </c>
      <c r="S22" s="679">
        <v>25.5</v>
      </c>
      <c r="T22" s="679">
        <v>6.4</v>
      </c>
      <c r="U22" s="679" t="s">
        <v>531</v>
      </c>
      <c r="V22" s="678">
        <v>4.6</v>
      </c>
      <c r="W22" s="679">
        <v>5.4</v>
      </c>
      <c r="X22" s="679">
        <v>0.5</v>
      </c>
      <c r="Y22" s="679">
        <v>41.5</v>
      </c>
      <c r="Z22" s="679">
        <v>21.7</v>
      </c>
      <c r="AA22" s="679">
        <v>19.7</v>
      </c>
      <c r="AB22" s="679">
        <v>7.7</v>
      </c>
      <c r="AC22" s="679">
        <v>0.3</v>
      </c>
      <c r="AD22" s="679">
        <v>6.7</v>
      </c>
      <c r="AE22" s="679">
        <v>6.6</v>
      </c>
      <c r="AF22" s="679">
        <v>7.6</v>
      </c>
    </row>
    <row r="23" spans="4:32" s="335" customFormat="1" ht="12.75" customHeight="1">
      <c r="D23" s="681" t="s">
        <v>335</v>
      </c>
      <c r="G23" s="707">
        <v>100</v>
      </c>
      <c r="H23" s="706" t="s">
        <v>329</v>
      </c>
      <c r="I23" s="706" t="s">
        <v>329</v>
      </c>
      <c r="J23" s="706" t="s">
        <v>530</v>
      </c>
      <c r="K23" s="706" t="s">
        <v>530</v>
      </c>
      <c r="L23" s="706" t="s">
        <v>530</v>
      </c>
      <c r="M23" s="706" t="s">
        <v>530</v>
      </c>
      <c r="N23" s="706" t="s">
        <v>530</v>
      </c>
      <c r="O23" s="705" t="s">
        <v>530</v>
      </c>
      <c r="P23" s="679" t="s">
        <v>329</v>
      </c>
      <c r="Q23" s="679" t="s">
        <v>329</v>
      </c>
      <c r="R23" s="679" t="s">
        <v>329</v>
      </c>
      <c r="S23" s="679" t="s">
        <v>329</v>
      </c>
      <c r="T23" s="679">
        <v>6.7</v>
      </c>
      <c r="U23" s="679">
        <v>0.4</v>
      </c>
      <c r="V23" s="679">
        <v>6.5</v>
      </c>
      <c r="W23" s="679">
        <v>12.1</v>
      </c>
      <c r="X23" s="679">
        <v>0.1</v>
      </c>
      <c r="Y23" s="679">
        <v>45</v>
      </c>
      <c r="Z23" s="679">
        <v>22</v>
      </c>
      <c r="AA23" s="679">
        <v>23</v>
      </c>
      <c r="AB23" s="679">
        <v>9.5</v>
      </c>
      <c r="AC23" s="679">
        <v>0.6</v>
      </c>
      <c r="AD23" s="679">
        <v>8.4</v>
      </c>
      <c r="AE23" s="679">
        <v>8</v>
      </c>
      <c r="AF23" s="679">
        <v>4.6</v>
      </c>
    </row>
    <row r="24" spans="2:32" s="335" customFormat="1" ht="18" customHeight="1">
      <c r="B24" s="681" t="s">
        <v>336</v>
      </c>
      <c r="E24" s="681" t="s">
        <v>122</v>
      </c>
      <c r="G24" s="707">
        <v>100</v>
      </c>
      <c r="H24" s="706">
        <v>32.8</v>
      </c>
      <c r="I24" s="706">
        <v>9.9</v>
      </c>
      <c r="J24" s="706">
        <v>15.1</v>
      </c>
      <c r="K24" s="706" t="s">
        <v>530</v>
      </c>
      <c r="L24" s="706">
        <v>1.7</v>
      </c>
      <c r="M24" s="706">
        <v>0.7</v>
      </c>
      <c r="N24" s="706">
        <v>5.8</v>
      </c>
      <c r="O24" s="705" t="s">
        <v>530</v>
      </c>
      <c r="P24" s="679">
        <v>65.4</v>
      </c>
      <c r="Q24" s="679">
        <v>10.7</v>
      </c>
      <c r="R24" s="679">
        <v>20.9</v>
      </c>
      <c r="S24" s="679">
        <v>33.8</v>
      </c>
      <c r="T24" s="679">
        <v>3.3</v>
      </c>
      <c r="U24" s="679">
        <v>0.2</v>
      </c>
      <c r="V24" s="679">
        <v>3.1</v>
      </c>
      <c r="W24" s="679">
        <v>12.1</v>
      </c>
      <c r="X24" s="679">
        <v>0.1</v>
      </c>
      <c r="Y24" s="679">
        <v>53.8</v>
      </c>
      <c r="Z24" s="679">
        <v>25.8</v>
      </c>
      <c r="AA24" s="679">
        <v>28</v>
      </c>
      <c r="AB24" s="679">
        <v>7.6</v>
      </c>
      <c r="AC24" s="679">
        <v>0.8</v>
      </c>
      <c r="AD24" s="679">
        <v>9.1</v>
      </c>
      <c r="AE24" s="679">
        <v>10.2</v>
      </c>
      <c r="AF24" s="679">
        <v>1.2</v>
      </c>
    </row>
    <row r="25" spans="2:32" s="335" customFormat="1" ht="12.75" customHeight="1">
      <c r="B25" s="681" t="s">
        <v>337</v>
      </c>
      <c r="D25" s="681" t="s">
        <v>338</v>
      </c>
      <c r="E25" s="681" t="s">
        <v>323</v>
      </c>
      <c r="G25" s="707">
        <v>100</v>
      </c>
      <c r="H25" s="706">
        <v>32.6</v>
      </c>
      <c r="I25" s="706">
        <v>14.3</v>
      </c>
      <c r="J25" s="706">
        <v>14.1</v>
      </c>
      <c r="K25" s="706" t="s">
        <v>530</v>
      </c>
      <c r="L25" s="706">
        <v>0.9</v>
      </c>
      <c r="M25" s="706">
        <v>0.1</v>
      </c>
      <c r="N25" s="706">
        <v>6.8</v>
      </c>
      <c r="O25" s="705" t="s">
        <v>530</v>
      </c>
      <c r="P25" s="679">
        <v>66.5</v>
      </c>
      <c r="Q25" s="679">
        <v>14.4</v>
      </c>
      <c r="R25" s="679">
        <v>20.9</v>
      </c>
      <c r="S25" s="679">
        <v>31.2</v>
      </c>
      <c r="T25" s="679">
        <v>3.2</v>
      </c>
      <c r="U25" s="679">
        <v>0.3</v>
      </c>
      <c r="V25" s="679">
        <v>5.4</v>
      </c>
      <c r="W25" s="679">
        <v>13</v>
      </c>
      <c r="X25" s="679">
        <v>0.1</v>
      </c>
      <c r="Y25" s="679">
        <v>48.6</v>
      </c>
      <c r="Z25" s="679">
        <v>24.8</v>
      </c>
      <c r="AA25" s="679">
        <v>23.8</v>
      </c>
      <c r="AB25" s="679">
        <v>7.8</v>
      </c>
      <c r="AC25" s="679">
        <v>0.8</v>
      </c>
      <c r="AD25" s="679">
        <v>8.4</v>
      </c>
      <c r="AE25" s="679">
        <v>8.3</v>
      </c>
      <c r="AF25" s="679">
        <v>1.3</v>
      </c>
    </row>
    <row r="26" spans="2:32" s="335" customFormat="1" ht="12.75" customHeight="1">
      <c r="B26" s="681" t="s">
        <v>326</v>
      </c>
      <c r="D26" s="681" t="s">
        <v>339</v>
      </c>
      <c r="G26" s="707">
        <v>100</v>
      </c>
      <c r="H26" s="706" t="s">
        <v>329</v>
      </c>
      <c r="I26" s="706" t="s">
        <v>329</v>
      </c>
      <c r="J26" s="706" t="s">
        <v>329</v>
      </c>
      <c r="K26" s="706" t="s">
        <v>530</v>
      </c>
      <c r="L26" s="706" t="s">
        <v>329</v>
      </c>
      <c r="M26" s="706" t="s">
        <v>329</v>
      </c>
      <c r="N26" s="706" t="s">
        <v>329</v>
      </c>
      <c r="O26" s="705" t="s">
        <v>530</v>
      </c>
      <c r="P26" s="679" t="s">
        <v>329</v>
      </c>
      <c r="Q26" s="679" t="s">
        <v>329</v>
      </c>
      <c r="R26" s="679" t="s">
        <v>329</v>
      </c>
      <c r="S26" s="679" t="s">
        <v>329</v>
      </c>
      <c r="T26" s="679">
        <v>2.8</v>
      </c>
      <c r="U26" s="679" t="s">
        <v>531</v>
      </c>
      <c r="V26" s="678">
        <v>1.3</v>
      </c>
      <c r="W26" s="679">
        <v>13</v>
      </c>
      <c r="X26" s="679">
        <v>0.2</v>
      </c>
      <c r="Y26" s="679">
        <v>53.2</v>
      </c>
      <c r="Z26" s="679">
        <v>24.3</v>
      </c>
      <c r="AA26" s="679">
        <v>28.9</v>
      </c>
      <c r="AB26" s="679">
        <v>8</v>
      </c>
      <c r="AC26" s="679">
        <v>0.8</v>
      </c>
      <c r="AD26" s="679">
        <v>10.4</v>
      </c>
      <c r="AE26" s="679">
        <v>11.2</v>
      </c>
      <c r="AF26" s="679">
        <v>1.1</v>
      </c>
    </row>
    <row r="27" spans="2:32" s="335" customFormat="1" ht="12.75" customHeight="1">
      <c r="B27" s="681" t="s">
        <v>330</v>
      </c>
      <c r="D27" s="681" t="s">
        <v>340</v>
      </c>
      <c r="G27" s="707">
        <v>100</v>
      </c>
      <c r="H27" s="706">
        <v>32</v>
      </c>
      <c r="I27" s="706" t="s">
        <v>329</v>
      </c>
      <c r="J27" s="706" t="s">
        <v>329</v>
      </c>
      <c r="K27" s="706" t="s">
        <v>530</v>
      </c>
      <c r="L27" s="706" t="s">
        <v>48</v>
      </c>
      <c r="M27" s="706" t="s">
        <v>329</v>
      </c>
      <c r="N27" s="706" t="s">
        <v>329</v>
      </c>
      <c r="O27" s="705" t="s">
        <v>530</v>
      </c>
      <c r="P27" s="679">
        <v>68</v>
      </c>
      <c r="Q27" s="679" t="s">
        <v>329</v>
      </c>
      <c r="R27" s="679" t="s">
        <v>329</v>
      </c>
      <c r="S27" s="679" t="s">
        <v>329</v>
      </c>
      <c r="T27" s="679">
        <v>4</v>
      </c>
      <c r="U27" s="679">
        <v>0.2</v>
      </c>
      <c r="V27" s="679">
        <v>2.4</v>
      </c>
      <c r="W27" s="679">
        <v>10.1</v>
      </c>
      <c r="X27" s="679">
        <v>0.1</v>
      </c>
      <c r="Y27" s="679">
        <v>59.9</v>
      </c>
      <c r="Z27" s="679">
        <v>28.4</v>
      </c>
      <c r="AA27" s="679">
        <v>31.4</v>
      </c>
      <c r="AB27" s="679">
        <v>6.9</v>
      </c>
      <c r="AC27" s="679">
        <v>0.7</v>
      </c>
      <c r="AD27" s="679">
        <v>8.5</v>
      </c>
      <c r="AE27" s="679">
        <v>11.2</v>
      </c>
      <c r="AF27" s="679">
        <v>1.1</v>
      </c>
    </row>
    <row r="28" spans="2:32" s="335" customFormat="1" ht="6" customHeight="1" thickBot="1">
      <c r="B28" s="673"/>
      <c r="C28" s="673"/>
      <c r="D28" s="673"/>
      <c r="E28" s="673"/>
      <c r="F28" s="673"/>
      <c r="G28" s="704"/>
      <c r="H28" s="703"/>
      <c r="I28" s="703"/>
      <c r="J28" s="703"/>
      <c r="K28" s="703"/>
      <c r="L28" s="703"/>
      <c r="M28" s="703"/>
      <c r="N28" s="703"/>
      <c r="O28" s="703"/>
      <c r="P28" s="672"/>
      <c r="Q28" s="672"/>
      <c r="R28" s="672"/>
      <c r="S28" s="672"/>
      <c r="T28" s="672"/>
      <c r="U28" s="672"/>
      <c r="V28" s="672"/>
      <c r="W28" s="672"/>
      <c r="X28" s="672"/>
      <c r="Y28" s="672"/>
      <c r="Z28" s="672"/>
      <c r="AA28" s="672"/>
      <c r="AB28" s="672"/>
      <c r="AC28" s="672"/>
      <c r="AD28" s="672"/>
      <c r="AE28" s="672"/>
      <c r="AF28" s="672"/>
    </row>
    <row r="29" s="335" customFormat="1" ht="8.25" customHeight="1"/>
    <row r="30" s="335" customFormat="1" ht="8.25" customHeight="1" thickBot="1"/>
    <row r="31" spans="1:28" s="336" customFormat="1" ht="24" customHeight="1">
      <c r="A31" s="335"/>
      <c r="B31" s="702"/>
      <c r="C31" s="702"/>
      <c r="D31" s="702"/>
      <c r="E31" s="702"/>
      <c r="F31" s="702"/>
      <c r="G31" s="1114" t="s">
        <v>532</v>
      </c>
      <c r="H31" s="1109"/>
      <c r="I31" s="1109"/>
      <c r="J31" s="1109"/>
      <c r="K31" s="1115"/>
      <c r="L31" s="1082" t="s">
        <v>533</v>
      </c>
      <c r="M31" s="1119" t="s">
        <v>341</v>
      </c>
      <c r="N31" s="1108" t="s">
        <v>108</v>
      </c>
      <c r="O31" s="1115"/>
      <c r="P31" s="1110" t="s">
        <v>131</v>
      </c>
      <c r="Q31" s="1110" t="s">
        <v>342</v>
      </c>
      <c r="R31" s="1093" t="s">
        <v>109</v>
      </c>
      <c r="S31" s="1096" t="s">
        <v>130</v>
      </c>
      <c r="T31" s="1082" t="s">
        <v>534</v>
      </c>
      <c r="U31" s="1082" t="s">
        <v>535</v>
      </c>
      <c r="V31" s="1108" t="s">
        <v>110</v>
      </c>
      <c r="W31" s="1109"/>
      <c r="X31" s="1109"/>
      <c r="Y31" s="1109"/>
      <c r="Z31" s="701"/>
      <c r="AA31" s="701"/>
      <c r="AB31" s="701"/>
    </row>
    <row r="32" spans="7:28" s="336" customFormat="1" ht="21" customHeight="1">
      <c r="G32" s="696"/>
      <c r="H32" s="696"/>
      <c r="I32" s="700" t="s">
        <v>343</v>
      </c>
      <c r="J32" s="699"/>
      <c r="K32" s="698"/>
      <c r="L32" s="1081"/>
      <c r="M32" s="1094"/>
      <c r="N32" s="1116" t="s">
        <v>344</v>
      </c>
      <c r="O32" s="1120" t="s">
        <v>345</v>
      </c>
      <c r="P32" s="1111"/>
      <c r="Q32" s="1111"/>
      <c r="R32" s="1094"/>
      <c r="S32" s="1097"/>
      <c r="T32" s="1081"/>
      <c r="U32" s="1081"/>
      <c r="V32" s="1081" t="s">
        <v>118</v>
      </c>
      <c r="W32" s="1081" t="s">
        <v>119</v>
      </c>
      <c r="X32" s="1081" t="s">
        <v>120</v>
      </c>
      <c r="Y32" s="1084" t="s">
        <v>346</v>
      </c>
      <c r="Z32" s="691"/>
      <c r="AA32" s="691"/>
      <c r="AB32" s="691"/>
    </row>
    <row r="33" spans="7:28" s="336" customFormat="1" ht="21" customHeight="1">
      <c r="G33" s="696"/>
      <c r="H33" s="695" t="s">
        <v>347</v>
      </c>
      <c r="I33" s="696"/>
      <c r="J33" s="695" t="s">
        <v>348</v>
      </c>
      <c r="K33" s="1080" t="s">
        <v>349</v>
      </c>
      <c r="L33" s="1081"/>
      <c r="M33" s="1094"/>
      <c r="N33" s="1117"/>
      <c r="O33" s="1117"/>
      <c r="P33" s="1111"/>
      <c r="Q33" s="1111"/>
      <c r="R33" s="1094"/>
      <c r="S33" s="1097"/>
      <c r="T33" s="1081"/>
      <c r="U33" s="1081"/>
      <c r="V33" s="1081"/>
      <c r="W33" s="1081" t="s">
        <v>124</v>
      </c>
      <c r="X33" s="1081" t="s">
        <v>125</v>
      </c>
      <c r="Y33" s="1084"/>
      <c r="Z33" s="691"/>
      <c r="AA33" s="691"/>
      <c r="AB33" s="691"/>
    </row>
    <row r="34" spans="2:28" s="336" customFormat="1" ht="21" customHeight="1">
      <c r="B34" s="697" t="s">
        <v>350</v>
      </c>
      <c r="C34" s="697"/>
      <c r="D34" s="697"/>
      <c r="E34" s="697"/>
      <c r="F34" s="697"/>
      <c r="G34" s="695" t="s">
        <v>122</v>
      </c>
      <c r="H34" s="695" t="s">
        <v>351</v>
      </c>
      <c r="I34" s="695" t="s">
        <v>122</v>
      </c>
      <c r="J34" s="695" t="s">
        <v>352</v>
      </c>
      <c r="K34" s="1081"/>
      <c r="L34" s="1081"/>
      <c r="M34" s="1094"/>
      <c r="N34" s="1117"/>
      <c r="O34" s="1117"/>
      <c r="P34" s="1111"/>
      <c r="Q34" s="1111"/>
      <c r="R34" s="1094"/>
      <c r="S34" s="1097"/>
      <c r="T34" s="1081"/>
      <c r="U34" s="1081"/>
      <c r="V34" s="1081"/>
      <c r="W34" s="1081"/>
      <c r="X34" s="1081"/>
      <c r="Y34" s="1084"/>
      <c r="Z34" s="691"/>
      <c r="AA34" s="691"/>
      <c r="AB34" s="691"/>
    </row>
    <row r="35" spans="7:28" s="336" customFormat="1" ht="21" customHeight="1">
      <c r="G35" s="696"/>
      <c r="H35" s="695" t="s">
        <v>353</v>
      </c>
      <c r="I35" s="696"/>
      <c r="J35" s="695" t="s">
        <v>353</v>
      </c>
      <c r="K35" s="1081"/>
      <c r="L35" s="1081"/>
      <c r="M35" s="1094"/>
      <c r="N35" s="1117"/>
      <c r="O35" s="1117"/>
      <c r="P35" s="1111"/>
      <c r="Q35" s="1111"/>
      <c r="R35" s="1094"/>
      <c r="S35" s="1097"/>
      <c r="T35" s="1081"/>
      <c r="U35" s="1081"/>
      <c r="V35" s="1081"/>
      <c r="W35" s="1081" t="s">
        <v>126</v>
      </c>
      <c r="X35" s="1081" t="s">
        <v>127</v>
      </c>
      <c r="Y35" s="1084"/>
      <c r="Z35" s="691"/>
      <c r="AA35" s="691"/>
      <c r="AB35" s="691"/>
    </row>
    <row r="36" spans="7:28" s="336" customFormat="1" ht="21" customHeight="1">
      <c r="G36" s="696"/>
      <c r="H36" s="695" t="s">
        <v>354</v>
      </c>
      <c r="I36" s="696"/>
      <c r="J36" s="695" t="s">
        <v>354</v>
      </c>
      <c r="K36" s="1081"/>
      <c r="L36" s="1081"/>
      <c r="M36" s="1094"/>
      <c r="N36" s="1117"/>
      <c r="O36" s="1117"/>
      <c r="P36" s="1111"/>
      <c r="Q36" s="1111"/>
      <c r="R36" s="1094"/>
      <c r="S36" s="1097"/>
      <c r="T36" s="1081"/>
      <c r="U36" s="1081"/>
      <c r="V36" s="1081"/>
      <c r="W36" s="1081"/>
      <c r="X36" s="1081"/>
      <c r="Y36" s="1084"/>
      <c r="Z36" s="691"/>
      <c r="AA36" s="691"/>
      <c r="AB36" s="691"/>
    </row>
    <row r="37" spans="2:28" s="336" customFormat="1" ht="21" customHeight="1">
      <c r="B37" s="694"/>
      <c r="C37" s="694"/>
      <c r="D37" s="694"/>
      <c r="E37" s="694"/>
      <c r="F37" s="694"/>
      <c r="G37" s="693" t="s">
        <v>132</v>
      </c>
      <c r="H37" s="693" t="s">
        <v>132</v>
      </c>
      <c r="I37" s="693" t="s">
        <v>132</v>
      </c>
      <c r="J37" s="693" t="s">
        <v>132</v>
      </c>
      <c r="K37" s="692" t="s">
        <v>132</v>
      </c>
      <c r="L37" s="1083"/>
      <c r="M37" s="1095"/>
      <c r="N37" s="1118"/>
      <c r="O37" s="1118"/>
      <c r="P37" s="1112"/>
      <c r="Q37" s="1112"/>
      <c r="R37" s="1095"/>
      <c r="S37" s="1098"/>
      <c r="T37" s="1083"/>
      <c r="U37" s="1083"/>
      <c r="V37" s="1083"/>
      <c r="W37" s="1083" t="s">
        <v>128</v>
      </c>
      <c r="X37" s="1083" t="s">
        <v>129</v>
      </c>
      <c r="Y37" s="1085"/>
      <c r="Z37" s="691"/>
      <c r="AA37" s="691"/>
      <c r="AB37" s="691"/>
    </row>
    <row r="38" spans="1:20" s="335" customFormat="1" ht="6.75" customHeight="1">
      <c r="A38" s="336"/>
      <c r="G38" s="690" t="s">
        <v>90</v>
      </c>
      <c r="H38" s="689" t="s">
        <v>90</v>
      </c>
      <c r="I38" s="689" t="s">
        <v>90</v>
      </c>
      <c r="J38" s="687"/>
      <c r="K38" s="688"/>
      <c r="L38" s="687"/>
      <c r="T38" s="686" t="s">
        <v>91</v>
      </c>
    </row>
    <row r="39" spans="2:29" s="335" customFormat="1" ht="12.75" customHeight="1">
      <c r="B39" s="686" t="s">
        <v>322</v>
      </c>
      <c r="D39" s="681" t="s">
        <v>0</v>
      </c>
      <c r="E39" s="681" t="s">
        <v>323</v>
      </c>
      <c r="G39" s="680" t="s">
        <v>150</v>
      </c>
      <c r="H39" s="679" t="s">
        <v>150</v>
      </c>
      <c r="I39" s="679" t="s">
        <v>150</v>
      </c>
      <c r="J39" s="679" t="s">
        <v>150</v>
      </c>
      <c r="K39" s="679" t="s">
        <v>150</v>
      </c>
      <c r="L39" s="679">
        <v>0.7</v>
      </c>
      <c r="M39" s="679">
        <v>0.2</v>
      </c>
      <c r="N39" s="678">
        <v>3.4</v>
      </c>
      <c r="O39" s="678">
        <v>3.4</v>
      </c>
      <c r="P39" s="679" t="s">
        <v>150</v>
      </c>
      <c r="Q39" s="679" t="s">
        <v>150</v>
      </c>
      <c r="R39" s="678" t="s">
        <v>48</v>
      </c>
      <c r="S39" s="679" t="s">
        <v>150</v>
      </c>
      <c r="T39" s="678" t="s">
        <v>48</v>
      </c>
      <c r="U39" s="679" t="s">
        <v>150</v>
      </c>
      <c r="V39" s="678">
        <v>2.6</v>
      </c>
      <c r="W39" s="678" t="s">
        <v>48</v>
      </c>
      <c r="X39" s="678" t="s">
        <v>48</v>
      </c>
      <c r="Y39" s="678">
        <v>0.4</v>
      </c>
      <c r="Z39" s="678"/>
      <c r="AA39" s="683"/>
      <c r="AB39" s="682"/>
      <c r="AC39" s="682"/>
    </row>
    <row r="40" spans="5:29" s="335" customFormat="1" ht="17.25" customHeight="1">
      <c r="E40" s="681" t="s">
        <v>122</v>
      </c>
      <c r="G40" s="680" t="s">
        <v>150</v>
      </c>
      <c r="H40" s="679" t="s">
        <v>150</v>
      </c>
      <c r="I40" s="679" t="s">
        <v>150</v>
      </c>
      <c r="J40" s="679" t="s">
        <v>150</v>
      </c>
      <c r="K40" s="679" t="s">
        <v>150</v>
      </c>
      <c r="L40" s="679">
        <v>1.7</v>
      </c>
      <c r="M40" s="679">
        <v>1.6</v>
      </c>
      <c r="N40" s="678">
        <v>7.3</v>
      </c>
      <c r="O40" s="678">
        <v>1.1</v>
      </c>
      <c r="P40" s="678">
        <v>0</v>
      </c>
      <c r="Q40" s="678" t="s">
        <v>48</v>
      </c>
      <c r="R40" s="678">
        <v>0.4</v>
      </c>
      <c r="S40" s="678">
        <v>0.8</v>
      </c>
      <c r="T40" s="678">
        <v>0.1</v>
      </c>
      <c r="U40" s="678">
        <v>0</v>
      </c>
      <c r="V40" s="678">
        <v>6.4</v>
      </c>
      <c r="W40" s="678">
        <v>0.3</v>
      </c>
      <c r="X40" s="678">
        <v>0.9</v>
      </c>
      <c r="Y40" s="678">
        <v>7.3</v>
      </c>
      <c r="Z40" s="678"/>
      <c r="AA40" s="682"/>
      <c r="AB40" s="682"/>
      <c r="AC40" s="682"/>
    </row>
    <row r="41" spans="2:29" s="335" customFormat="1" ht="12.75" customHeight="1">
      <c r="B41" s="681" t="s">
        <v>324</v>
      </c>
      <c r="D41" s="681" t="s">
        <v>1</v>
      </c>
      <c r="E41" s="681" t="s">
        <v>323</v>
      </c>
      <c r="G41" s="680" t="s">
        <v>150</v>
      </c>
      <c r="H41" s="679" t="s">
        <v>150</v>
      </c>
      <c r="I41" s="679" t="s">
        <v>150</v>
      </c>
      <c r="J41" s="679" t="s">
        <v>150</v>
      </c>
      <c r="K41" s="679" t="s">
        <v>150</v>
      </c>
      <c r="L41" s="679">
        <v>0.8</v>
      </c>
      <c r="M41" s="679">
        <v>1.3</v>
      </c>
      <c r="N41" s="678">
        <v>5.5</v>
      </c>
      <c r="O41" s="678">
        <v>1.5</v>
      </c>
      <c r="P41" s="678">
        <v>0</v>
      </c>
      <c r="Q41" s="678" t="s">
        <v>48</v>
      </c>
      <c r="R41" s="678">
        <v>0.4</v>
      </c>
      <c r="S41" s="678">
        <v>0.8</v>
      </c>
      <c r="T41" s="678">
        <v>0</v>
      </c>
      <c r="U41" s="678">
        <v>0</v>
      </c>
      <c r="V41" s="678">
        <v>6.8</v>
      </c>
      <c r="W41" s="678">
        <v>0.3</v>
      </c>
      <c r="X41" s="678">
        <v>1.1</v>
      </c>
      <c r="Y41" s="678">
        <v>5.7</v>
      </c>
      <c r="Z41" s="678"/>
      <c r="AA41" s="682"/>
      <c r="AB41" s="682"/>
      <c r="AC41" s="682"/>
    </row>
    <row r="42" spans="4:29" s="335" customFormat="1" ht="12.75" customHeight="1">
      <c r="D42" s="681" t="s">
        <v>325</v>
      </c>
      <c r="G42" s="680" t="s">
        <v>150</v>
      </c>
      <c r="H42" s="679" t="s">
        <v>150</v>
      </c>
      <c r="I42" s="679" t="s">
        <v>150</v>
      </c>
      <c r="J42" s="679" t="s">
        <v>150</v>
      </c>
      <c r="K42" s="679" t="s">
        <v>150</v>
      </c>
      <c r="L42" s="679">
        <v>1.1</v>
      </c>
      <c r="M42" s="679">
        <v>1.4</v>
      </c>
      <c r="N42" s="678">
        <v>7.7</v>
      </c>
      <c r="O42" s="678">
        <v>1.4</v>
      </c>
      <c r="P42" s="678">
        <v>0</v>
      </c>
      <c r="Q42" s="678" t="s">
        <v>48</v>
      </c>
      <c r="R42" s="678">
        <v>0.5</v>
      </c>
      <c r="S42" s="679" t="s">
        <v>150</v>
      </c>
      <c r="T42" s="678">
        <v>0</v>
      </c>
      <c r="U42" s="678" t="s">
        <v>48</v>
      </c>
      <c r="V42" s="678">
        <v>6.5</v>
      </c>
      <c r="W42" s="678">
        <v>0.1</v>
      </c>
      <c r="X42" s="678">
        <v>1.4</v>
      </c>
      <c r="Y42" s="678">
        <v>8.3</v>
      </c>
      <c r="Z42" s="678"/>
      <c r="AA42" s="682"/>
      <c r="AB42" s="682"/>
      <c r="AC42" s="682"/>
    </row>
    <row r="43" spans="2:29" s="335" customFormat="1" ht="12.75" customHeight="1">
      <c r="B43" s="681" t="s">
        <v>326</v>
      </c>
      <c r="D43" s="681" t="s">
        <v>327</v>
      </c>
      <c r="G43" s="680" t="s">
        <v>150</v>
      </c>
      <c r="H43" s="679" t="s">
        <v>150</v>
      </c>
      <c r="I43" s="679" t="s">
        <v>150</v>
      </c>
      <c r="J43" s="679" t="s">
        <v>150</v>
      </c>
      <c r="K43" s="679" t="s">
        <v>150</v>
      </c>
      <c r="L43" s="679">
        <v>1.5</v>
      </c>
      <c r="M43" s="679">
        <v>1.1</v>
      </c>
      <c r="N43" s="678">
        <v>6.8</v>
      </c>
      <c r="O43" s="678">
        <v>1.4</v>
      </c>
      <c r="P43" s="678" t="s">
        <v>48</v>
      </c>
      <c r="Q43" s="678" t="s">
        <v>48</v>
      </c>
      <c r="R43" s="678">
        <v>0.4</v>
      </c>
      <c r="S43" s="679" t="s">
        <v>150</v>
      </c>
      <c r="T43" s="678">
        <v>0.2</v>
      </c>
      <c r="U43" s="678">
        <v>0.1</v>
      </c>
      <c r="V43" s="678">
        <v>6.1</v>
      </c>
      <c r="W43" s="678">
        <v>0.4</v>
      </c>
      <c r="X43" s="678">
        <v>1.4</v>
      </c>
      <c r="Y43" s="678">
        <v>7.5</v>
      </c>
      <c r="Z43" s="678"/>
      <c r="AA43" s="682"/>
      <c r="AB43" s="682"/>
      <c r="AC43" s="682"/>
    </row>
    <row r="44" spans="4:29" s="335" customFormat="1" ht="12.75" customHeight="1">
      <c r="D44" s="681" t="s">
        <v>328</v>
      </c>
      <c r="G44" s="680" t="s">
        <v>150</v>
      </c>
      <c r="H44" s="679" t="s">
        <v>150</v>
      </c>
      <c r="I44" s="679" t="s">
        <v>150</v>
      </c>
      <c r="J44" s="679" t="s">
        <v>150</v>
      </c>
      <c r="K44" s="679" t="s">
        <v>150</v>
      </c>
      <c r="L44" s="679">
        <v>1.5</v>
      </c>
      <c r="M44" s="679">
        <v>1.6</v>
      </c>
      <c r="N44" s="678">
        <v>8.5</v>
      </c>
      <c r="O44" s="678">
        <v>0.9</v>
      </c>
      <c r="P44" s="678" t="s">
        <v>48</v>
      </c>
      <c r="Q44" s="678" t="s">
        <v>48</v>
      </c>
      <c r="R44" s="678">
        <v>0.4</v>
      </c>
      <c r="S44" s="679" t="s">
        <v>150</v>
      </c>
      <c r="T44" s="678">
        <v>0.1</v>
      </c>
      <c r="U44" s="678" t="s">
        <v>48</v>
      </c>
      <c r="V44" s="679">
        <v>6.8</v>
      </c>
      <c r="W44" s="678">
        <v>0.6</v>
      </c>
      <c r="X44" s="678">
        <v>0.5</v>
      </c>
      <c r="Y44" s="678">
        <v>7</v>
      </c>
      <c r="Z44" s="678"/>
      <c r="AA44" s="683"/>
      <c r="AB44" s="682"/>
      <c r="AC44" s="682"/>
    </row>
    <row r="45" spans="2:29" s="335" customFormat="1" ht="12.75" customHeight="1">
      <c r="B45" s="681" t="s">
        <v>330</v>
      </c>
      <c r="D45" s="681" t="s">
        <v>331</v>
      </c>
      <c r="G45" s="680" t="s">
        <v>150</v>
      </c>
      <c r="H45" s="679" t="s">
        <v>150</v>
      </c>
      <c r="I45" s="679" t="s">
        <v>150</v>
      </c>
      <c r="J45" s="679" t="s">
        <v>150</v>
      </c>
      <c r="K45" s="679" t="s">
        <v>150</v>
      </c>
      <c r="L45" s="679">
        <v>2.1</v>
      </c>
      <c r="M45" s="679">
        <v>1.5</v>
      </c>
      <c r="N45" s="678">
        <v>7.9</v>
      </c>
      <c r="O45" s="678">
        <v>0.8</v>
      </c>
      <c r="P45" s="678" t="s">
        <v>48</v>
      </c>
      <c r="Q45" s="678" t="s">
        <v>48</v>
      </c>
      <c r="R45" s="678">
        <v>0.5</v>
      </c>
      <c r="S45" s="679" t="s">
        <v>150</v>
      </c>
      <c r="T45" s="678">
        <v>0.2</v>
      </c>
      <c r="U45" s="678">
        <v>0</v>
      </c>
      <c r="V45" s="679">
        <v>6.7</v>
      </c>
      <c r="W45" s="678">
        <v>0.3</v>
      </c>
      <c r="X45" s="678">
        <v>0.9</v>
      </c>
      <c r="Y45" s="678">
        <v>7.4</v>
      </c>
      <c r="Z45" s="678"/>
      <c r="AA45" s="683"/>
      <c r="AB45" s="682"/>
      <c r="AC45" s="682"/>
    </row>
    <row r="46" spans="4:29" s="335" customFormat="1" ht="12.75" customHeight="1">
      <c r="D46" s="681" t="s">
        <v>332</v>
      </c>
      <c r="G46" s="680" t="s">
        <v>150</v>
      </c>
      <c r="H46" s="679" t="s">
        <v>150</v>
      </c>
      <c r="I46" s="679" t="s">
        <v>150</v>
      </c>
      <c r="J46" s="679" t="s">
        <v>150</v>
      </c>
      <c r="K46" s="679" t="s">
        <v>150</v>
      </c>
      <c r="L46" s="679">
        <v>3</v>
      </c>
      <c r="M46" s="679">
        <v>2.7</v>
      </c>
      <c r="N46" s="678">
        <v>7.2</v>
      </c>
      <c r="O46" s="678">
        <v>0.5</v>
      </c>
      <c r="P46" s="678" t="s">
        <v>48</v>
      </c>
      <c r="Q46" s="678" t="s">
        <v>48</v>
      </c>
      <c r="R46" s="678">
        <v>0.3</v>
      </c>
      <c r="S46" s="679" t="s">
        <v>150</v>
      </c>
      <c r="T46" s="678">
        <v>0.4</v>
      </c>
      <c r="U46" s="678" t="s">
        <v>48</v>
      </c>
      <c r="V46" s="679">
        <v>5.6</v>
      </c>
      <c r="W46" s="678">
        <v>0.2</v>
      </c>
      <c r="X46" s="678">
        <v>0.4</v>
      </c>
      <c r="Y46" s="678">
        <v>7.9</v>
      </c>
      <c r="Z46" s="678"/>
      <c r="AA46" s="682"/>
      <c r="AB46" s="682"/>
      <c r="AC46" s="682"/>
    </row>
    <row r="47" spans="5:29" s="335" customFormat="1" ht="18" customHeight="1">
      <c r="E47" s="681" t="s">
        <v>122</v>
      </c>
      <c r="G47" s="680">
        <v>1</v>
      </c>
      <c r="H47" s="679">
        <v>0</v>
      </c>
      <c r="I47" s="679">
        <v>1</v>
      </c>
      <c r="J47" s="685">
        <v>0.6</v>
      </c>
      <c r="K47" s="685">
        <v>0.4</v>
      </c>
      <c r="L47" s="679">
        <v>1.3</v>
      </c>
      <c r="M47" s="679">
        <v>2.5</v>
      </c>
      <c r="N47" s="678">
        <v>6</v>
      </c>
      <c r="O47" s="678">
        <v>0.2</v>
      </c>
      <c r="P47" s="678" t="s">
        <v>48</v>
      </c>
      <c r="Q47" s="678" t="s">
        <v>48</v>
      </c>
      <c r="R47" s="678">
        <v>0.5</v>
      </c>
      <c r="S47" s="678">
        <v>1.3</v>
      </c>
      <c r="T47" s="678">
        <v>2.9</v>
      </c>
      <c r="U47" s="678">
        <v>0.1</v>
      </c>
      <c r="V47" s="679">
        <v>5.8</v>
      </c>
      <c r="W47" s="678">
        <v>0.3</v>
      </c>
      <c r="X47" s="678">
        <v>0.1</v>
      </c>
      <c r="Y47" s="678">
        <v>8</v>
      </c>
      <c r="Z47" s="678"/>
      <c r="AA47" s="684"/>
      <c r="AB47" s="682"/>
      <c r="AC47" s="682"/>
    </row>
    <row r="48" spans="4:29" s="335" customFormat="1" ht="12.75" customHeight="1">
      <c r="D48" s="681" t="s">
        <v>333</v>
      </c>
      <c r="E48" s="681" t="s">
        <v>323</v>
      </c>
      <c r="G48" s="680">
        <v>1</v>
      </c>
      <c r="H48" s="679">
        <v>0</v>
      </c>
      <c r="I48" s="679">
        <v>1</v>
      </c>
      <c r="J48" s="685">
        <v>0.6</v>
      </c>
      <c r="K48" s="685">
        <v>0.4</v>
      </c>
      <c r="L48" s="679">
        <v>1.5</v>
      </c>
      <c r="M48" s="679">
        <v>2.4</v>
      </c>
      <c r="N48" s="678">
        <v>6.8</v>
      </c>
      <c r="O48" s="678">
        <v>0.3</v>
      </c>
      <c r="P48" s="678" t="s">
        <v>48</v>
      </c>
      <c r="Q48" s="678" t="s">
        <v>48</v>
      </c>
      <c r="R48" s="678">
        <v>0.6</v>
      </c>
      <c r="S48" s="678">
        <v>1.3</v>
      </c>
      <c r="T48" s="678">
        <v>2.3</v>
      </c>
      <c r="U48" s="678">
        <v>0</v>
      </c>
      <c r="V48" s="679">
        <v>6.2</v>
      </c>
      <c r="W48" s="678">
        <v>0.3</v>
      </c>
      <c r="X48" s="678">
        <v>0.2</v>
      </c>
      <c r="Y48" s="678">
        <v>8.8</v>
      </c>
      <c r="Z48" s="678"/>
      <c r="AA48" s="684"/>
      <c r="AB48" s="682"/>
      <c r="AC48" s="682"/>
    </row>
    <row r="49" spans="4:29" s="335" customFormat="1" ht="12.75" customHeight="1">
      <c r="D49" s="681" t="s">
        <v>334</v>
      </c>
      <c r="G49" s="680" t="s">
        <v>150</v>
      </c>
      <c r="H49" s="679" t="s">
        <v>150</v>
      </c>
      <c r="I49" s="679" t="s">
        <v>150</v>
      </c>
      <c r="J49" s="679" t="s">
        <v>150</v>
      </c>
      <c r="K49" s="679" t="s">
        <v>150</v>
      </c>
      <c r="L49" s="679">
        <v>0.8</v>
      </c>
      <c r="M49" s="679">
        <v>2.5</v>
      </c>
      <c r="N49" s="678">
        <v>6.7</v>
      </c>
      <c r="O49" s="678">
        <v>0.1</v>
      </c>
      <c r="P49" s="678" t="s">
        <v>48</v>
      </c>
      <c r="Q49" s="678" t="s">
        <v>48</v>
      </c>
      <c r="R49" s="678">
        <v>0.4</v>
      </c>
      <c r="S49" s="679" t="s">
        <v>150</v>
      </c>
      <c r="T49" s="678">
        <v>2.6</v>
      </c>
      <c r="U49" s="678">
        <v>0</v>
      </c>
      <c r="V49" s="679">
        <v>6</v>
      </c>
      <c r="W49" s="678">
        <v>0.3</v>
      </c>
      <c r="X49" s="678">
        <v>0.1</v>
      </c>
      <c r="Y49" s="678">
        <v>8</v>
      </c>
      <c r="Z49" s="678"/>
      <c r="AA49" s="684"/>
      <c r="AB49" s="682"/>
      <c r="AC49" s="682"/>
    </row>
    <row r="50" spans="4:29" s="335" customFormat="1" ht="12.75" customHeight="1">
      <c r="D50" s="681" t="s">
        <v>335</v>
      </c>
      <c r="G50" s="680" t="s">
        <v>150</v>
      </c>
      <c r="H50" s="679" t="s">
        <v>150</v>
      </c>
      <c r="I50" s="679" t="s">
        <v>150</v>
      </c>
      <c r="J50" s="679" t="s">
        <v>150</v>
      </c>
      <c r="K50" s="679" t="s">
        <v>150</v>
      </c>
      <c r="L50" s="679">
        <v>1.5</v>
      </c>
      <c r="M50" s="679">
        <v>2.6</v>
      </c>
      <c r="N50" s="678">
        <v>4.6</v>
      </c>
      <c r="O50" s="678">
        <v>0.4</v>
      </c>
      <c r="P50" s="678" t="s">
        <v>48</v>
      </c>
      <c r="Q50" s="678" t="s">
        <v>48</v>
      </c>
      <c r="R50" s="678">
        <v>0.6</v>
      </c>
      <c r="S50" s="679" t="s">
        <v>150</v>
      </c>
      <c r="T50" s="678">
        <v>3.7</v>
      </c>
      <c r="U50" s="678">
        <v>0.1</v>
      </c>
      <c r="V50" s="679">
        <v>5.1</v>
      </c>
      <c r="W50" s="678">
        <v>0.4</v>
      </c>
      <c r="X50" s="678">
        <v>0.1</v>
      </c>
      <c r="Y50" s="678">
        <v>7.4</v>
      </c>
      <c r="Z50" s="678"/>
      <c r="AA50" s="684"/>
      <c r="AB50" s="682"/>
      <c r="AC50" s="682"/>
    </row>
    <row r="51" spans="2:29" s="335" customFormat="1" ht="18.75" customHeight="1">
      <c r="B51" s="681" t="s">
        <v>336</v>
      </c>
      <c r="E51" s="681" t="s">
        <v>122</v>
      </c>
      <c r="G51" s="680" t="s">
        <v>150</v>
      </c>
      <c r="H51" s="679" t="s">
        <v>150</v>
      </c>
      <c r="I51" s="679" t="s">
        <v>150</v>
      </c>
      <c r="J51" s="679" t="s">
        <v>150</v>
      </c>
      <c r="K51" s="679" t="s">
        <v>150</v>
      </c>
      <c r="L51" s="679">
        <v>0.9</v>
      </c>
      <c r="M51" s="679">
        <v>1.2</v>
      </c>
      <c r="N51" s="678">
        <v>4.2</v>
      </c>
      <c r="O51" s="678">
        <v>0.3</v>
      </c>
      <c r="P51" s="678" t="s">
        <v>150</v>
      </c>
      <c r="Q51" s="679">
        <v>0.1</v>
      </c>
      <c r="R51" s="678">
        <v>0.7</v>
      </c>
      <c r="S51" s="678">
        <v>2</v>
      </c>
      <c r="T51" s="678">
        <v>1.8</v>
      </c>
      <c r="U51" s="678">
        <v>0.2</v>
      </c>
      <c r="V51" s="679">
        <v>2.3</v>
      </c>
      <c r="W51" s="678">
        <v>0.2</v>
      </c>
      <c r="X51" s="678">
        <v>0</v>
      </c>
      <c r="Y51" s="678">
        <v>4.1</v>
      </c>
      <c r="Z51" s="678"/>
      <c r="AA51" s="684"/>
      <c r="AB51" s="683"/>
      <c r="AC51" s="682"/>
    </row>
    <row r="52" spans="2:29" s="335" customFormat="1" ht="12.75" customHeight="1">
      <c r="B52" s="681" t="s">
        <v>337</v>
      </c>
      <c r="D52" s="681" t="s">
        <v>338</v>
      </c>
      <c r="E52" s="681" t="s">
        <v>323</v>
      </c>
      <c r="G52" s="680" t="s">
        <v>150</v>
      </c>
      <c r="H52" s="679" t="s">
        <v>150</v>
      </c>
      <c r="I52" s="679" t="s">
        <v>150</v>
      </c>
      <c r="J52" s="679" t="s">
        <v>150</v>
      </c>
      <c r="K52" s="679" t="s">
        <v>150</v>
      </c>
      <c r="L52" s="679">
        <v>0.8</v>
      </c>
      <c r="M52" s="679">
        <v>1.3</v>
      </c>
      <c r="N52" s="678">
        <v>3.7</v>
      </c>
      <c r="O52" s="678">
        <v>0.4</v>
      </c>
      <c r="P52" s="678" t="s">
        <v>150</v>
      </c>
      <c r="Q52" s="679">
        <v>0.1</v>
      </c>
      <c r="R52" s="678">
        <v>0.6</v>
      </c>
      <c r="S52" s="678">
        <v>2</v>
      </c>
      <c r="T52" s="678">
        <v>2.3</v>
      </c>
      <c r="U52" s="678">
        <v>0.2</v>
      </c>
      <c r="V52" s="679">
        <v>2.2</v>
      </c>
      <c r="W52" s="678">
        <v>0.2</v>
      </c>
      <c r="X52" s="678">
        <v>0</v>
      </c>
      <c r="Y52" s="678">
        <v>5.2</v>
      </c>
      <c r="Z52" s="678"/>
      <c r="AA52" s="684"/>
      <c r="AB52" s="683"/>
      <c r="AC52" s="682"/>
    </row>
    <row r="53" spans="2:29" s="335" customFormat="1" ht="12.75" customHeight="1">
      <c r="B53" s="681" t="s">
        <v>326</v>
      </c>
      <c r="D53" s="681" t="s">
        <v>339</v>
      </c>
      <c r="G53" s="680" t="s">
        <v>150</v>
      </c>
      <c r="H53" s="679" t="s">
        <v>150</v>
      </c>
      <c r="I53" s="679" t="s">
        <v>150</v>
      </c>
      <c r="J53" s="679" t="s">
        <v>150</v>
      </c>
      <c r="K53" s="679" t="s">
        <v>150</v>
      </c>
      <c r="L53" s="679">
        <v>1.1</v>
      </c>
      <c r="M53" s="679">
        <v>0.9</v>
      </c>
      <c r="N53" s="678">
        <v>4.4</v>
      </c>
      <c r="O53" s="678">
        <v>0.1</v>
      </c>
      <c r="P53" s="679" t="s">
        <v>150</v>
      </c>
      <c r="Q53" s="679" t="s">
        <v>150</v>
      </c>
      <c r="R53" s="678">
        <v>0.7</v>
      </c>
      <c r="S53" s="679" t="s">
        <v>150</v>
      </c>
      <c r="T53" s="678">
        <v>1.7</v>
      </c>
      <c r="U53" s="678">
        <v>0</v>
      </c>
      <c r="V53" s="679">
        <v>2.6</v>
      </c>
      <c r="W53" s="678">
        <v>0.3</v>
      </c>
      <c r="X53" s="678">
        <v>0</v>
      </c>
      <c r="Y53" s="678">
        <v>4.2</v>
      </c>
      <c r="Z53" s="678"/>
      <c r="AA53" s="684"/>
      <c r="AB53" s="683"/>
      <c r="AC53" s="682"/>
    </row>
    <row r="54" spans="2:29" s="335" customFormat="1" ht="12.75" customHeight="1">
      <c r="B54" s="681" t="s">
        <v>330</v>
      </c>
      <c r="D54" s="681" t="s">
        <v>340</v>
      </c>
      <c r="G54" s="680" t="s">
        <v>150</v>
      </c>
      <c r="H54" s="679" t="s">
        <v>150</v>
      </c>
      <c r="I54" s="679" t="s">
        <v>150</v>
      </c>
      <c r="J54" s="679" t="s">
        <v>150</v>
      </c>
      <c r="K54" s="679" t="s">
        <v>150</v>
      </c>
      <c r="L54" s="679">
        <v>0.8</v>
      </c>
      <c r="M54" s="679">
        <v>1.3</v>
      </c>
      <c r="N54" s="678">
        <v>4.4</v>
      </c>
      <c r="O54" s="678">
        <v>0.5</v>
      </c>
      <c r="P54" s="679" t="s">
        <v>150</v>
      </c>
      <c r="Q54" s="679" t="s">
        <v>150</v>
      </c>
      <c r="R54" s="678">
        <v>0.7</v>
      </c>
      <c r="S54" s="679" t="s">
        <v>150</v>
      </c>
      <c r="T54" s="678">
        <v>1.4</v>
      </c>
      <c r="U54" s="678">
        <v>0.3</v>
      </c>
      <c r="V54" s="679">
        <v>2.3</v>
      </c>
      <c r="W54" s="678">
        <v>0.2</v>
      </c>
      <c r="X54" s="678">
        <v>0</v>
      </c>
      <c r="Y54" s="678">
        <v>3</v>
      </c>
      <c r="Z54" s="678"/>
      <c r="AA54" s="677"/>
      <c r="AB54" s="676"/>
      <c r="AC54" s="675"/>
    </row>
    <row r="55" spans="2:29" s="335" customFormat="1" ht="6.75" customHeight="1" thickBot="1">
      <c r="B55" s="673"/>
      <c r="C55" s="673"/>
      <c r="D55" s="673"/>
      <c r="E55" s="673"/>
      <c r="F55" s="673"/>
      <c r="G55" s="674"/>
      <c r="H55" s="672"/>
      <c r="I55" s="672"/>
      <c r="J55" s="673"/>
      <c r="K55" s="673"/>
      <c r="L55" s="672"/>
      <c r="M55" s="672"/>
      <c r="N55" s="672"/>
      <c r="O55" s="672"/>
      <c r="P55" s="672"/>
      <c r="Q55" s="672"/>
      <c r="R55" s="672"/>
      <c r="S55" s="672"/>
      <c r="T55" s="672"/>
      <c r="U55" s="672"/>
      <c r="V55" s="672"/>
      <c r="W55" s="672"/>
      <c r="X55" s="672"/>
      <c r="Y55" s="672"/>
      <c r="Z55" s="672"/>
      <c r="AA55" s="671"/>
      <c r="AB55" s="671"/>
      <c r="AC55" s="671"/>
    </row>
    <row r="56" spans="1:29" ht="17.25">
      <c r="A56" s="670" t="s">
        <v>355</v>
      </c>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739"/>
    </row>
    <row r="57" spans="1:29" ht="17.25">
      <c r="A57" s="337" t="s">
        <v>356</v>
      </c>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row>
    <row r="58" spans="1:29" ht="17.25">
      <c r="A58" s="669" t="s">
        <v>357</v>
      </c>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row>
    <row r="59" spans="1:29" ht="17.25">
      <c r="A59" s="669" t="s">
        <v>358</v>
      </c>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row>
  </sheetData>
  <sheetProtection/>
  <mergeCells count="36">
    <mergeCell ref="K33:K36"/>
    <mergeCell ref="U31:U37"/>
    <mergeCell ref="W5:W10"/>
    <mergeCell ref="X5:X10"/>
    <mergeCell ref="T4:T10"/>
    <mergeCell ref="G31:K31"/>
    <mergeCell ref="V5:V10"/>
    <mergeCell ref="T31:T37"/>
    <mergeCell ref="P31:P37"/>
    <mergeCell ref="V31:Y31"/>
    <mergeCell ref="Y6:Y10"/>
    <mergeCell ref="Z6:Z10"/>
    <mergeCell ref="AA6:AA10"/>
    <mergeCell ref="Y4:AF4"/>
    <mergeCell ref="AB5:AB10"/>
    <mergeCell ref="AC5:AC10"/>
    <mergeCell ref="AE5:AE10"/>
    <mergeCell ref="AF5:AF10"/>
    <mergeCell ref="AD5:AD10"/>
    <mergeCell ref="Y5:AA5"/>
    <mergeCell ref="B2:P2"/>
    <mergeCell ref="Q2:AA2"/>
    <mergeCell ref="L5:O5"/>
    <mergeCell ref="H5:K5"/>
    <mergeCell ref="L31:L37"/>
    <mergeCell ref="M31:M37"/>
    <mergeCell ref="N31:O31"/>
    <mergeCell ref="N32:N37"/>
    <mergeCell ref="O32:O37"/>
    <mergeCell ref="Q31:Q37"/>
    <mergeCell ref="V32:V37"/>
    <mergeCell ref="W32:W37"/>
    <mergeCell ref="X32:X37"/>
    <mergeCell ref="Y32:Y37"/>
    <mergeCell ref="R31:R37"/>
    <mergeCell ref="S31:S37"/>
  </mergeCells>
  <printOptions horizontalCentered="1"/>
  <pageMargins left="0.3937007874015748" right="0.3937007874015748" top="0.7086614173228347" bottom="0.3937007874015748" header="0.5118110236220472" footer="0.1968503937007874"/>
  <pageSetup fitToHeight="1" fitToWidth="1" horizontalDpi="600" verticalDpi="600" orientation="landscape" paperSize="9" scale="68" r:id="rId2"/>
  <headerFooter alignWithMargins="0">
    <oddFooter>&amp;C- 22 -</oddFooter>
  </headerFooter>
  <colBreaks count="1" manualBreakCount="1">
    <brk id="16" min="1" max="58" man="1"/>
  </colBreaks>
  <drawing r:id="rId1"/>
</worksheet>
</file>

<file path=xl/worksheets/sheet23.xml><?xml version="1.0" encoding="utf-8"?>
<worksheet xmlns="http://schemas.openxmlformats.org/spreadsheetml/2006/main" xmlns:r="http://schemas.openxmlformats.org/officeDocument/2006/relationships">
  <sheetPr>
    <tabColor theme="8" tint="0.39998000860214233"/>
    <pageSetUpPr fitToPage="1"/>
  </sheetPr>
  <dimension ref="A2:AF59"/>
  <sheetViews>
    <sheetView showGridLines="0" zoomScaleSheetLayoutView="75" zoomScalePageLayoutView="0" workbookViewId="0" topLeftCell="A1">
      <selection activeCell="A1" sqref="A1:D1"/>
    </sheetView>
  </sheetViews>
  <sheetFormatPr defaultColWidth="7.00390625" defaultRowHeight="13.5"/>
  <cols>
    <col min="1" max="1" width="1.625" style="333" customWidth="1"/>
    <col min="2" max="2" width="6.75390625" style="333" customWidth="1"/>
    <col min="3" max="3" width="1.4921875" style="333" customWidth="1"/>
    <col min="4" max="4" width="1.875" style="333" customWidth="1"/>
    <col min="5" max="5" width="2.25390625" style="333" customWidth="1"/>
    <col min="6" max="6" width="1.12109375" style="333" customWidth="1"/>
    <col min="7" max="28" width="6.75390625" style="333" customWidth="1"/>
    <col min="29" max="16384" width="7.00390625" style="333" customWidth="1"/>
  </cols>
  <sheetData>
    <row r="1" ht="8.25" customHeight="1"/>
    <row r="2" spans="1:27" s="334" customFormat="1" ht="17.25">
      <c r="A2" s="333"/>
      <c r="B2" s="1099" t="s">
        <v>366</v>
      </c>
      <c r="C2" s="1099"/>
      <c r="D2" s="1099"/>
      <c r="E2" s="1099"/>
      <c r="F2" s="1099"/>
      <c r="G2" s="1099"/>
      <c r="H2" s="1099"/>
      <c r="I2" s="1099"/>
      <c r="J2" s="1099"/>
      <c r="K2" s="1099"/>
      <c r="L2" s="1099"/>
      <c r="M2" s="1099"/>
      <c r="N2" s="1099"/>
      <c r="O2" s="1099"/>
      <c r="P2" s="1099"/>
      <c r="Q2" s="1100" t="s">
        <v>515</v>
      </c>
      <c r="R2" s="1100"/>
      <c r="S2" s="1100"/>
      <c r="T2" s="1100"/>
      <c r="U2" s="1100"/>
      <c r="V2" s="1100"/>
      <c r="W2" s="1100"/>
      <c r="X2" s="1100"/>
      <c r="Y2" s="1100"/>
      <c r="Z2" s="1100"/>
      <c r="AA2" s="1100"/>
    </row>
    <row r="3" spans="1:32" s="335" customFormat="1" ht="18" thickBot="1">
      <c r="A3" s="334"/>
      <c r="B3" s="730" t="s">
        <v>536</v>
      </c>
      <c r="Y3" s="710"/>
      <c r="AF3" s="710" t="s">
        <v>105</v>
      </c>
    </row>
    <row r="4" spans="1:32" s="336" customFormat="1" ht="12.75" customHeight="1">
      <c r="A4" s="335"/>
      <c r="B4" s="702"/>
      <c r="C4" s="702"/>
      <c r="D4" s="702"/>
      <c r="E4" s="702"/>
      <c r="F4" s="702"/>
      <c r="G4" s="729"/>
      <c r="H4" s="702"/>
      <c r="I4" s="702"/>
      <c r="J4" s="702"/>
      <c r="K4" s="702"/>
      <c r="L4" s="702"/>
      <c r="M4" s="702"/>
      <c r="N4" s="702"/>
      <c r="O4" s="728"/>
      <c r="P4" s="726" t="s">
        <v>519</v>
      </c>
      <c r="Q4" s="725"/>
      <c r="R4" s="725"/>
      <c r="S4" s="725"/>
      <c r="T4" s="1113" t="s">
        <v>307</v>
      </c>
      <c r="U4" s="727" t="s">
        <v>308</v>
      </c>
      <c r="V4" s="726" t="s">
        <v>106</v>
      </c>
      <c r="W4" s="725"/>
      <c r="X4" s="725"/>
      <c r="Y4" s="1108" t="s">
        <v>107</v>
      </c>
      <c r="Z4" s="1109"/>
      <c r="AA4" s="1109"/>
      <c r="AB4" s="1109"/>
      <c r="AC4" s="1109"/>
      <c r="AD4" s="1109"/>
      <c r="AE4" s="1109"/>
      <c r="AF4" s="1109"/>
    </row>
    <row r="5" spans="7:32" s="336" customFormat="1" ht="12.75" customHeight="1">
      <c r="G5" s="715"/>
      <c r="H5" s="1101" t="s">
        <v>309</v>
      </c>
      <c r="I5" s="1101"/>
      <c r="J5" s="1101"/>
      <c r="K5" s="1101"/>
      <c r="L5" s="1101" t="s">
        <v>310</v>
      </c>
      <c r="M5" s="1101"/>
      <c r="N5" s="1101"/>
      <c r="O5" s="1101"/>
      <c r="P5" s="724"/>
      <c r="Q5" s="723" t="s">
        <v>111</v>
      </c>
      <c r="R5" s="723" t="s">
        <v>112</v>
      </c>
      <c r="S5" s="717" t="s">
        <v>113</v>
      </c>
      <c r="T5" s="1087"/>
      <c r="U5" s="696"/>
      <c r="V5" s="1116" t="s">
        <v>520</v>
      </c>
      <c r="W5" s="1102" t="s">
        <v>521</v>
      </c>
      <c r="X5" s="1102" t="s">
        <v>522</v>
      </c>
      <c r="Y5" s="1090" t="s">
        <v>523</v>
      </c>
      <c r="Z5" s="1091"/>
      <c r="AA5" s="1092"/>
      <c r="AB5" s="1086" t="s">
        <v>114</v>
      </c>
      <c r="AC5" s="1086" t="s">
        <v>115</v>
      </c>
      <c r="AD5" s="1086" t="s">
        <v>116</v>
      </c>
      <c r="AE5" s="1086" t="s">
        <v>117</v>
      </c>
      <c r="AF5" s="1089" t="s">
        <v>311</v>
      </c>
    </row>
    <row r="6" spans="7:32" s="336" customFormat="1" ht="12.75" customHeight="1">
      <c r="G6" s="715"/>
      <c r="H6" s="722" t="s">
        <v>524</v>
      </c>
      <c r="I6" s="722" t="s">
        <v>524</v>
      </c>
      <c r="J6" s="721">
        <v>0.7</v>
      </c>
      <c r="K6" s="721">
        <v>0.3</v>
      </c>
      <c r="L6" s="722" t="s">
        <v>524</v>
      </c>
      <c r="M6" s="722" t="s">
        <v>524</v>
      </c>
      <c r="N6" s="721">
        <v>0.7</v>
      </c>
      <c r="O6" s="721">
        <v>0.3</v>
      </c>
      <c r="P6" s="715"/>
      <c r="Q6" s="717" t="s">
        <v>121</v>
      </c>
      <c r="R6" s="717" t="s">
        <v>121</v>
      </c>
      <c r="S6" s="717" t="s">
        <v>121</v>
      </c>
      <c r="T6" s="1087"/>
      <c r="U6" s="696"/>
      <c r="V6" s="1117"/>
      <c r="W6" s="1103"/>
      <c r="X6" s="1103"/>
      <c r="Y6" s="1086" t="s">
        <v>122</v>
      </c>
      <c r="Z6" s="1102" t="s">
        <v>525</v>
      </c>
      <c r="AA6" s="1105" t="s">
        <v>123</v>
      </c>
      <c r="AB6" s="1087"/>
      <c r="AC6" s="1087"/>
      <c r="AD6" s="1087"/>
      <c r="AE6" s="1087"/>
      <c r="AF6" s="1087"/>
    </row>
    <row r="7" spans="2:32" s="336" customFormat="1" ht="12.75" customHeight="1">
      <c r="B7" s="697" t="s">
        <v>526</v>
      </c>
      <c r="C7" s="697"/>
      <c r="D7" s="697"/>
      <c r="E7" s="697"/>
      <c r="F7" s="697"/>
      <c r="G7" s="720" t="s">
        <v>312</v>
      </c>
      <c r="H7" s="719" t="s">
        <v>313</v>
      </c>
      <c r="I7" s="715" t="s">
        <v>314</v>
      </c>
      <c r="J7" s="719" t="s">
        <v>314</v>
      </c>
      <c r="K7" s="719" t="s">
        <v>314</v>
      </c>
      <c r="L7" s="719" t="s">
        <v>313</v>
      </c>
      <c r="M7" s="715" t="s">
        <v>314</v>
      </c>
      <c r="N7" s="715" t="s">
        <v>315</v>
      </c>
      <c r="O7" s="715" t="s">
        <v>314</v>
      </c>
      <c r="P7" s="718" t="s">
        <v>122</v>
      </c>
      <c r="Q7" s="717" t="s">
        <v>527</v>
      </c>
      <c r="R7" s="717" t="s">
        <v>527</v>
      </c>
      <c r="S7" s="717" t="s">
        <v>527</v>
      </c>
      <c r="T7" s="1087"/>
      <c r="U7" s="696"/>
      <c r="V7" s="1117"/>
      <c r="W7" s="1103"/>
      <c r="X7" s="1103"/>
      <c r="Y7" s="1087"/>
      <c r="Z7" s="1103"/>
      <c r="AA7" s="1106"/>
      <c r="AB7" s="1087"/>
      <c r="AC7" s="1087"/>
      <c r="AD7" s="1087"/>
      <c r="AE7" s="1087"/>
      <c r="AF7" s="1087"/>
    </row>
    <row r="8" spans="7:32" s="336" customFormat="1" ht="12.75" customHeight="1">
      <c r="G8" s="715"/>
      <c r="H8" s="715" t="s">
        <v>316</v>
      </c>
      <c r="I8" s="715" t="s">
        <v>317</v>
      </c>
      <c r="J8" s="715" t="s">
        <v>318</v>
      </c>
      <c r="K8" s="715" t="s">
        <v>319</v>
      </c>
      <c r="L8" s="715" t="s">
        <v>316</v>
      </c>
      <c r="M8" s="715" t="s">
        <v>317</v>
      </c>
      <c r="N8" s="715" t="s">
        <v>318</v>
      </c>
      <c r="O8" s="715" t="s">
        <v>320</v>
      </c>
      <c r="P8" s="715"/>
      <c r="Q8" s="716">
        <v>0.7</v>
      </c>
      <c r="R8" s="716">
        <v>0.3</v>
      </c>
      <c r="S8" s="695"/>
      <c r="T8" s="1087"/>
      <c r="U8" s="696"/>
      <c r="V8" s="1117"/>
      <c r="W8" s="1103"/>
      <c r="X8" s="1103"/>
      <c r="Y8" s="1087"/>
      <c r="Z8" s="1103"/>
      <c r="AA8" s="1106"/>
      <c r="AB8" s="1087"/>
      <c r="AC8" s="1087"/>
      <c r="AD8" s="1087"/>
      <c r="AE8" s="1087"/>
      <c r="AF8" s="1087"/>
    </row>
    <row r="9" spans="7:32" s="336" customFormat="1" ht="12.75" customHeight="1">
      <c r="G9" s="715"/>
      <c r="H9" s="715"/>
      <c r="I9" s="714" t="s">
        <v>313</v>
      </c>
      <c r="J9" s="714" t="s">
        <v>313</v>
      </c>
      <c r="K9" s="715"/>
      <c r="L9" s="715"/>
      <c r="M9" s="714" t="s">
        <v>313</v>
      </c>
      <c r="N9" s="714" t="s">
        <v>313</v>
      </c>
      <c r="O9" s="714"/>
      <c r="P9" s="715"/>
      <c r="Q9" s="714" t="s">
        <v>528</v>
      </c>
      <c r="R9" s="714" t="s">
        <v>528</v>
      </c>
      <c r="S9" s="695"/>
      <c r="T9" s="1087"/>
      <c r="U9" s="696"/>
      <c r="V9" s="1117"/>
      <c r="W9" s="1103"/>
      <c r="X9" s="1103"/>
      <c r="Y9" s="1087"/>
      <c r="Z9" s="1103"/>
      <c r="AA9" s="1106"/>
      <c r="AB9" s="1087"/>
      <c r="AC9" s="1087"/>
      <c r="AD9" s="1087"/>
      <c r="AE9" s="1087"/>
      <c r="AF9" s="1087"/>
    </row>
    <row r="10" spans="2:32" s="336" customFormat="1" ht="18.75" customHeight="1">
      <c r="B10" s="694"/>
      <c r="C10" s="694"/>
      <c r="D10" s="694"/>
      <c r="E10" s="694"/>
      <c r="F10" s="694"/>
      <c r="G10" s="713"/>
      <c r="H10" s="713"/>
      <c r="I10" s="692" t="s">
        <v>316</v>
      </c>
      <c r="J10" s="692" t="s">
        <v>316</v>
      </c>
      <c r="K10" s="713"/>
      <c r="L10" s="713"/>
      <c r="M10" s="692" t="s">
        <v>316</v>
      </c>
      <c r="N10" s="692" t="s">
        <v>316</v>
      </c>
      <c r="O10" s="692"/>
      <c r="P10" s="713"/>
      <c r="Q10" s="692" t="s">
        <v>529</v>
      </c>
      <c r="R10" s="692" t="s">
        <v>529</v>
      </c>
      <c r="S10" s="712"/>
      <c r="T10" s="1088"/>
      <c r="U10" s="712" t="s">
        <v>321</v>
      </c>
      <c r="V10" s="1118"/>
      <c r="W10" s="1104"/>
      <c r="X10" s="1104"/>
      <c r="Y10" s="1088"/>
      <c r="Z10" s="1104"/>
      <c r="AA10" s="1107"/>
      <c r="AB10" s="1088"/>
      <c r="AC10" s="1088"/>
      <c r="AD10" s="1088"/>
      <c r="AE10" s="1088"/>
      <c r="AF10" s="1088"/>
    </row>
    <row r="11" spans="1:32" s="335" customFormat="1" ht="9" customHeight="1">
      <c r="A11" s="336"/>
      <c r="G11" s="711"/>
      <c r="H11" s="710"/>
      <c r="I11" s="710"/>
      <c r="J11" s="710"/>
      <c r="K11" s="710"/>
      <c r="L11" s="710"/>
      <c r="M11" s="710"/>
      <c r="N11" s="710"/>
      <c r="O11" s="709"/>
      <c r="P11" s="708"/>
      <c r="Q11" s="710"/>
      <c r="R11" s="710"/>
      <c r="S11" s="710"/>
      <c r="T11" s="710"/>
      <c r="U11" s="710"/>
      <c r="V11" s="710"/>
      <c r="W11" s="710"/>
      <c r="X11" s="710"/>
      <c r="Y11" s="708"/>
      <c r="Z11" s="708"/>
      <c r="AA11" s="708"/>
      <c r="AB11" s="708"/>
      <c r="AC11" s="708"/>
      <c r="AD11" s="708"/>
      <c r="AE11" s="709" t="s">
        <v>90</v>
      </c>
      <c r="AF11" s="708" t="s">
        <v>90</v>
      </c>
    </row>
    <row r="12" spans="2:32" s="335" customFormat="1" ht="12.75" customHeight="1">
      <c r="B12" s="686" t="s">
        <v>322</v>
      </c>
      <c r="D12" s="681" t="s">
        <v>0</v>
      </c>
      <c r="E12" s="681" t="s">
        <v>323</v>
      </c>
      <c r="G12" s="707">
        <v>100</v>
      </c>
      <c r="H12" s="706" t="s">
        <v>329</v>
      </c>
      <c r="I12" s="706" t="s">
        <v>530</v>
      </c>
      <c r="J12" s="706" t="s">
        <v>530</v>
      </c>
      <c r="K12" s="706" t="s">
        <v>329</v>
      </c>
      <c r="L12" s="706" t="s">
        <v>530</v>
      </c>
      <c r="M12" s="706" t="s">
        <v>530</v>
      </c>
      <c r="N12" s="706" t="s">
        <v>530</v>
      </c>
      <c r="O12" s="705" t="s">
        <v>530</v>
      </c>
      <c r="P12" s="679" t="s">
        <v>329</v>
      </c>
      <c r="Q12" s="679" t="s">
        <v>329</v>
      </c>
      <c r="R12" s="679" t="s">
        <v>329</v>
      </c>
      <c r="S12" s="679" t="s">
        <v>329</v>
      </c>
      <c r="T12" s="679">
        <v>0.8</v>
      </c>
      <c r="U12" s="679" t="s">
        <v>531</v>
      </c>
      <c r="V12" s="678">
        <v>3.3</v>
      </c>
      <c r="W12" s="679">
        <v>1.6</v>
      </c>
      <c r="X12" s="679">
        <v>1.1</v>
      </c>
      <c r="Y12" s="679">
        <v>41.1</v>
      </c>
      <c r="Z12" s="679">
        <v>14.7</v>
      </c>
      <c r="AA12" s="679">
        <v>26.4</v>
      </c>
      <c r="AB12" s="679">
        <v>4.3</v>
      </c>
      <c r="AC12" s="679">
        <v>0.4</v>
      </c>
      <c r="AD12" s="679">
        <v>0.7</v>
      </c>
      <c r="AE12" s="679">
        <v>0.6</v>
      </c>
      <c r="AF12" s="679">
        <v>1.9</v>
      </c>
    </row>
    <row r="13" spans="5:32" s="335" customFormat="1" ht="17.25" customHeight="1">
      <c r="E13" s="681" t="s">
        <v>122</v>
      </c>
      <c r="G13" s="707">
        <v>100</v>
      </c>
      <c r="H13" s="706">
        <v>60.8</v>
      </c>
      <c r="I13" s="706">
        <v>10.9</v>
      </c>
      <c r="J13" s="706">
        <v>11.6</v>
      </c>
      <c r="K13" s="706">
        <v>4.6</v>
      </c>
      <c r="L13" s="706">
        <v>0.9</v>
      </c>
      <c r="M13" s="706">
        <v>1.1</v>
      </c>
      <c r="N13" s="706">
        <v>3.5</v>
      </c>
      <c r="O13" s="705">
        <v>6.5</v>
      </c>
      <c r="P13" s="679">
        <v>38.3</v>
      </c>
      <c r="Q13" s="679">
        <v>12</v>
      </c>
      <c r="R13" s="679">
        <v>15.1</v>
      </c>
      <c r="S13" s="679">
        <v>11.1</v>
      </c>
      <c r="T13" s="679">
        <v>5.3</v>
      </c>
      <c r="U13" s="679">
        <v>0.6</v>
      </c>
      <c r="V13" s="679">
        <v>7.8</v>
      </c>
      <c r="W13" s="679">
        <v>10.1</v>
      </c>
      <c r="X13" s="679">
        <v>0.3</v>
      </c>
      <c r="Y13" s="679">
        <v>47.6</v>
      </c>
      <c r="Z13" s="679">
        <v>23.6</v>
      </c>
      <c r="AA13" s="679">
        <v>24</v>
      </c>
      <c r="AB13" s="679">
        <v>8.2</v>
      </c>
      <c r="AC13" s="679">
        <v>0.2</v>
      </c>
      <c r="AD13" s="679">
        <v>3.6</v>
      </c>
      <c r="AE13" s="679">
        <v>3.1</v>
      </c>
      <c r="AF13" s="679">
        <v>8.6</v>
      </c>
    </row>
    <row r="14" spans="2:32" s="335" customFormat="1" ht="12.75" customHeight="1">
      <c r="B14" s="681" t="s">
        <v>324</v>
      </c>
      <c r="D14" s="681" t="s">
        <v>1</v>
      </c>
      <c r="E14" s="681" t="s">
        <v>323</v>
      </c>
      <c r="G14" s="707">
        <v>100</v>
      </c>
      <c r="H14" s="706">
        <v>74.2</v>
      </c>
      <c r="I14" s="706">
        <v>14.7</v>
      </c>
      <c r="J14" s="706">
        <v>7.7</v>
      </c>
      <c r="K14" s="706">
        <v>0.9</v>
      </c>
      <c r="L14" s="706">
        <v>0.4</v>
      </c>
      <c r="M14" s="706">
        <v>0.6</v>
      </c>
      <c r="N14" s="706">
        <v>0.8</v>
      </c>
      <c r="O14" s="705">
        <v>0.7</v>
      </c>
      <c r="P14" s="679">
        <v>25.4</v>
      </c>
      <c r="Q14" s="679">
        <v>15.2</v>
      </c>
      <c r="R14" s="679">
        <v>8.6</v>
      </c>
      <c r="S14" s="679">
        <v>1.6</v>
      </c>
      <c r="T14" s="679">
        <v>5.2</v>
      </c>
      <c r="U14" s="679">
        <v>0.6</v>
      </c>
      <c r="V14" s="679">
        <v>12.9</v>
      </c>
      <c r="W14" s="679">
        <v>12</v>
      </c>
      <c r="X14" s="679">
        <v>1.4</v>
      </c>
      <c r="Y14" s="679">
        <v>43.8</v>
      </c>
      <c r="Z14" s="679">
        <v>16.8</v>
      </c>
      <c r="AA14" s="679">
        <v>27</v>
      </c>
      <c r="AB14" s="679">
        <v>5.6</v>
      </c>
      <c r="AC14" s="679">
        <v>0.2</v>
      </c>
      <c r="AD14" s="679">
        <v>1.1</v>
      </c>
      <c r="AE14" s="679">
        <v>1.5</v>
      </c>
      <c r="AF14" s="679">
        <v>8.1</v>
      </c>
    </row>
    <row r="15" spans="4:32" s="335" customFormat="1" ht="12.75" customHeight="1">
      <c r="D15" s="681" t="s">
        <v>325</v>
      </c>
      <c r="G15" s="707">
        <v>100</v>
      </c>
      <c r="H15" s="706">
        <v>72.4</v>
      </c>
      <c r="I15" s="706">
        <v>11.3</v>
      </c>
      <c r="J15" s="706">
        <v>8.8</v>
      </c>
      <c r="K15" s="706">
        <v>3.1</v>
      </c>
      <c r="L15" s="706">
        <v>0.7</v>
      </c>
      <c r="M15" s="706">
        <v>1</v>
      </c>
      <c r="N15" s="706">
        <v>1.6</v>
      </c>
      <c r="O15" s="705">
        <v>1.2</v>
      </c>
      <c r="P15" s="679">
        <v>27</v>
      </c>
      <c r="Q15" s="679">
        <v>12.3</v>
      </c>
      <c r="R15" s="679">
        <v>10.3</v>
      </c>
      <c r="S15" s="679">
        <v>4.3</v>
      </c>
      <c r="T15" s="679">
        <v>5.2</v>
      </c>
      <c r="U15" s="679">
        <v>0.9</v>
      </c>
      <c r="V15" s="679">
        <v>11.9</v>
      </c>
      <c r="W15" s="679">
        <v>9.1</v>
      </c>
      <c r="X15" s="679">
        <v>0.2</v>
      </c>
      <c r="Y15" s="679">
        <v>49.3</v>
      </c>
      <c r="Z15" s="679">
        <v>21.2</v>
      </c>
      <c r="AA15" s="679">
        <v>28.1</v>
      </c>
      <c r="AB15" s="679">
        <v>7</v>
      </c>
      <c r="AC15" s="679">
        <v>0.3</v>
      </c>
      <c r="AD15" s="679">
        <v>3.7</v>
      </c>
      <c r="AE15" s="679">
        <v>3.2</v>
      </c>
      <c r="AF15" s="679">
        <v>6.5</v>
      </c>
    </row>
    <row r="16" spans="2:32" s="335" customFormat="1" ht="12.75" customHeight="1">
      <c r="B16" s="681" t="s">
        <v>326</v>
      </c>
      <c r="D16" s="681" t="s">
        <v>327</v>
      </c>
      <c r="G16" s="707">
        <v>100</v>
      </c>
      <c r="H16" s="706">
        <v>64.2</v>
      </c>
      <c r="I16" s="706">
        <v>10.2</v>
      </c>
      <c r="J16" s="706">
        <v>14</v>
      </c>
      <c r="K16" s="706">
        <v>4.6</v>
      </c>
      <c r="L16" s="706">
        <v>1</v>
      </c>
      <c r="M16" s="706">
        <v>0.8</v>
      </c>
      <c r="N16" s="706">
        <v>2.3</v>
      </c>
      <c r="O16" s="705">
        <v>2.7</v>
      </c>
      <c r="P16" s="679">
        <v>34.7</v>
      </c>
      <c r="Q16" s="679">
        <v>11</v>
      </c>
      <c r="R16" s="679">
        <v>16.3</v>
      </c>
      <c r="S16" s="679">
        <v>7.4</v>
      </c>
      <c r="T16" s="679">
        <v>5.3</v>
      </c>
      <c r="U16" s="679">
        <v>0.5</v>
      </c>
      <c r="V16" s="679">
        <v>7.5</v>
      </c>
      <c r="W16" s="679">
        <v>10.8</v>
      </c>
      <c r="X16" s="679">
        <v>0.2</v>
      </c>
      <c r="Y16" s="679">
        <v>53</v>
      </c>
      <c r="Z16" s="679">
        <v>26.7</v>
      </c>
      <c r="AA16" s="679">
        <v>26.3</v>
      </c>
      <c r="AB16" s="679">
        <v>8.3</v>
      </c>
      <c r="AC16" s="679">
        <v>0.2</v>
      </c>
      <c r="AD16" s="679">
        <v>3.9</v>
      </c>
      <c r="AE16" s="679">
        <v>2.8</v>
      </c>
      <c r="AF16" s="679">
        <v>7</v>
      </c>
    </row>
    <row r="17" spans="4:32" s="335" customFormat="1" ht="12.75" customHeight="1">
      <c r="D17" s="681" t="s">
        <v>328</v>
      </c>
      <c r="G17" s="707">
        <v>100</v>
      </c>
      <c r="H17" s="706">
        <v>57.6</v>
      </c>
      <c r="I17" s="706">
        <v>10.2</v>
      </c>
      <c r="J17" s="706">
        <v>12.7</v>
      </c>
      <c r="K17" s="706">
        <v>6.1</v>
      </c>
      <c r="L17" s="706">
        <v>0.4</v>
      </c>
      <c r="M17" s="706">
        <v>1.1</v>
      </c>
      <c r="N17" s="706">
        <v>4.4</v>
      </c>
      <c r="O17" s="705">
        <v>7.4</v>
      </c>
      <c r="P17" s="679">
        <v>41.9</v>
      </c>
      <c r="Q17" s="679">
        <v>11.3</v>
      </c>
      <c r="R17" s="679">
        <v>17.1</v>
      </c>
      <c r="S17" s="679">
        <v>13.5</v>
      </c>
      <c r="T17" s="679">
        <v>5.6</v>
      </c>
      <c r="U17" s="679" t="s">
        <v>531</v>
      </c>
      <c r="V17" s="678">
        <v>4.8</v>
      </c>
      <c r="W17" s="679">
        <v>8.9</v>
      </c>
      <c r="X17" s="679" t="s">
        <v>48</v>
      </c>
      <c r="Y17" s="679">
        <v>53.6</v>
      </c>
      <c r="Z17" s="679">
        <v>28.5</v>
      </c>
      <c r="AA17" s="679">
        <v>25.1</v>
      </c>
      <c r="AB17" s="679">
        <v>9.3</v>
      </c>
      <c r="AC17" s="679">
        <v>0.2</v>
      </c>
      <c r="AD17" s="679">
        <v>4.7</v>
      </c>
      <c r="AE17" s="679">
        <v>3.9</v>
      </c>
      <c r="AF17" s="679">
        <v>10.2</v>
      </c>
    </row>
    <row r="18" spans="2:32" s="335" customFormat="1" ht="12.75" customHeight="1">
      <c r="B18" s="681" t="s">
        <v>330</v>
      </c>
      <c r="D18" s="681" t="s">
        <v>331</v>
      </c>
      <c r="G18" s="707">
        <v>100</v>
      </c>
      <c r="H18" s="706">
        <v>50</v>
      </c>
      <c r="I18" s="706">
        <v>10.4</v>
      </c>
      <c r="J18" s="706">
        <v>14.2</v>
      </c>
      <c r="K18" s="706">
        <v>6.4</v>
      </c>
      <c r="L18" s="706">
        <v>1.1</v>
      </c>
      <c r="M18" s="706">
        <v>1.3</v>
      </c>
      <c r="N18" s="706">
        <v>5.5</v>
      </c>
      <c r="O18" s="705">
        <v>11.1</v>
      </c>
      <c r="P18" s="679">
        <v>48.8</v>
      </c>
      <c r="Q18" s="679">
        <v>11.7</v>
      </c>
      <c r="R18" s="679">
        <v>19.7</v>
      </c>
      <c r="S18" s="679">
        <v>17.5</v>
      </c>
      <c r="T18" s="679">
        <v>5.3</v>
      </c>
      <c r="U18" s="679">
        <v>0.3</v>
      </c>
      <c r="V18" s="679">
        <v>6.8</v>
      </c>
      <c r="W18" s="679">
        <v>10.7</v>
      </c>
      <c r="X18" s="679">
        <v>0.4</v>
      </c>
      <c r="Y18" s="679">
        <v>46.9</v>
      </c>
      <c r="Z18" s="679">
        <v>26.8</v>
      </c>
      <c r="AA18" s="679">
        <v>20.1</v>
      </c>
      <c r="AB18" s="679">
        <v>10.2</v>
      </c>
      <c r="AC18" s="679">
        <v>0.1</v>
      </c>
      <c r="AD18" s="679">
        <v>4.8</v>
      </c>
      <c r="AE18" s="679">
        <v>4</v>
      </c>
      <c r="AF18" s="679">
        <v>11.3</v>
      </c>
    </row>
    <row r="19" spans="4:32" s="335" customFormat="1" ht="12.75" customHeight="1">
      <c r="D19" s="681" t="s">
        <v>332</v>
      </c>
      <c r="G19" s="707">
        <v>100</v>
      </c>
      <c r="H19" s="706">
        <v>47.8</v>
      </c>
      <c r="I19" s="706">
        <v>9</v>
      </c>
      <c r="J19" s="706">
        <v>12.2</v>
      </c>
      <c r="K19" s="706">
        <v>6.4</v>
      </c>
      <c r="L19" s="706">
        <v>1.5</v>
      </c>
      <c r="M19" s="706">
        <v>1.7</v>
      </c>
      <c r="N19" s="706">
        <v>6.2</v>
      </c>
      <c r="O19" s="705">
        <v>15.2</v>
      </c>
      <c r="P19" s="679">
        <v>50.7</v>
      </c>
      <c r="Q19" s="679">
        <v>10.7</v>
      </c>
      <c r="R19" s="679">
        <v>18.4</v>
      </c>
      <c r="S19" s="679">
        <v>21.6</v>
      </c>
      <c r="T19" s="679">
        <v>4.9</v>
      </c>
      <c r="U19" s="679" t="s">
        <v>531</v>
      </c>
      <c r="V19" s="678">
        <v>3.6</v>
      </c>
      <c r="W19" s="679">
        <v>9.4</v>
      </c>
      <c r="X19" s="679" t="s">
        <v>48</v>
      </c>
      <c r="Y19" s="679">
        <v>39</v>
      </c>
      <c r="Z19" s="679">
        <v>21</v>
      </c>
      <c r="AA19" s="679">
        <v>18</v>
      </c>
      <c r="AB19" s="679">
        <v>8.6</v>
      </c>
      <c r="AC19" s="679">
        <v>0.3</v>
      </c>
      <c r="AD19" s="679">
        <v>3.3</v>
      </c>
      <c r="AE19" s="679">
        <v>3.3</v>
      </c>
      <c r="AF19" s="679">
        <v>8.2</v>
      </c>
    </row>
    <row r="20" spans="5:32" s="335" customFormat="1" ht="17.25" customHeight="1">
      <c r="E20" s="681" t="s">
        <v>122</v>
      </c>
      <c r="G20" s="707">
        <v>100</v>
      </c>
      <c r="H20" s="706">
        <v>35.7</v>
      </c>
      <c r="I20" s="706">
        <v>9.4</v>
      </c>
      <c r="J20" s="706">
        <v>10.6</v>
      </c>
      <c r="K20" s="706">
        <v>6.2</v>
      </c>
      <c r="L20" s="706">
        <v>1.2</v>
      </c>
      <c r="M20" s="706">
        <v>4.1</v>
      </c>
      <c r="N20" s="706">
        <v>7.8</v>
      </c>
      <c r="O20" s="705">
        <v>25</v>
      </c>
      <c r="P20" s="679">
        <v>63.1</v>
      </c>
      <c r="Q20" s="679">
        <v>13.5</v>
      </c>
      <c r="R20" s="679">
        <v>18.3</v>
      </c>
      <c r="S20" s="679">
        <v>31.2</v>
      </c>
      <c r="T20" s="679">
        <v>5.7</v>
      </c>
      <c r="U20" s="679">
        <v>0.5</v>
      </c>
      <c r="V20" s="679">
        <v>3.7</v>
      </c>
      <c r="W20" s="679">
        <v>6.9</v>
      </c>
      <c r="X20" s="679">
        <v>0.2</v>
      </c>
      <c r="Y20" s="679">
        <v>44.4</v>
      </c>
      <c r="Z20" s="679">
        <v>23.6</v>
      </c>
      <c r="AA20" s="679">
        <v>20.8</v>
      </c>
      <c r="AB20" s="679">
        <v>8.7</v>
      </c>
      <c r="AC20" s="679">
        <v>0.3</v>
      </c>
      <c r="AD20" s="679">
        <v>4.6</v>
      </c>
      <c r="AE20" s="679">
        <v>5.6</v>
      </c>
      <c r="AF20" s="679">
        <v>5.4</v>
      </c>
    </row>
    <row r="21" spans="4:32" s="335" customFormat="1" ht="12.75" customHeight="1">
      <c r="D21" s="681" t="s">
        <v>333</v>
      </c>
      <c r="E21" s="681" t="s">
        <v>323</v>
      </c>
      <c r="G21" s="707">
        <v>100</v>
      </c>
      <c r="H21" s="706">
        <v>37</v>
      </c>
      <c r="I21" s="706">
        <v>11.9</v>
      </c>
      <c r="J21" s="706">
        <v>12.5</v>
      </c>
      <c r="K21" s="706">
        <v>6.6</v>
      </c>
      <c r="L21" s="706">
        <v>1.3</v>
      </c>
      <c r="M21" s="706">
        <v>2.2</v>
      </c>
      <c r="N21" s="706">
        <v>7.8</v>
      </c>
      <c r="O21" s="705">
        <v>20.7</v>
      </c>
      <c r="P21" s="679">
        <v>61.7</v>
      </c>
      <c r="Q21" s="679">
        <v>14.1</v>
      </c>
      <c r="R21" s="679">
        <v>20.3</v>
      </c>
      <c r="S21" s="679">
        <v>27.3</v>
      </c>
      <c r="T21" s="679">
        <v>6.8</v>
      </c>
      <c r="U21" s="679">
        <v>0.5</v>
      </c>
      <c r="V21" s="679">
        <v>5.5</v>
      </c>
      <c r="W21" s="679">
        <v>8.6</v>
      </c>
      <c r="X21" s="679">
        <v>0.4</v>
      </c>
      <c r="Y21" s="679">
        <v>40.6</v>
      </c>
      <c r="Z21" s="679">
        <v>22.3</v>
      </c>
      <c r="AA21" s="679">
        <v>18.3</v>
      </c>
      <c r="AB21" s="679">
        <v>8.7</v>
      </c>
      <c r="AC21" s="679">
        <v>0.4</v>
      </c>
      <c r="AD21" s="679">
        <v>4.9</v>
      </c>
      <c r="AE21" s="679">
        <v>5.8</v>
      </c>
      <c r="AF21" s="679">
        <v>8</v>
      </c>
    </row>
    <row r="22" spans="4:32" s="335" customFormat="1" ht="12.75" customHeight="1">
      <c r="D22" s="681" t="s">
        <v>334</v>
      </c>
      <c r="G22" s="707">
        <v>100</v>
      </c>
      <c r="H22" s="706">
        <v>38</v>
      </c>
      <c r="I22" s="706">
        <v>8.4</v>
      </c>
      <c r="J22" s="706">
        <v>10.6</v>
      </c>
      <c r="K22" s="706">
        <v>6.9</v>
      </c>
      <c r="L22" s="706">
        <v>1.1</v>
      </c>
      <c r="M22" s="706">
        <v>2.9</v>
      </c>
      <c r="N22" s="706">
        <v>8.6</v>
      </c>
      <c r="O22" s="705">
        <v>23.6</v>
      </c>
      <c r="P22" s="679">
        <v>60.9</v>
      </c>
      <c r="Q22" s="679">
        <v>11.3</v>
      </c>
      <c r="R22" s="679">
        <v>19.2</v>
      </c>
      <c r="S22" s="679">
        <v>30.4</v>
      </c>
      <c r="T22" s="679">
        <v>5.7</v>
      </c>
      <c r="U22" s="679" t="s">
        <v>531</v>
      </c>
      <c r="V22" s="678">
        <v>2.2</v>
      </c>
      <c r="W22" s="679">
        <v>3.6</v>
      </c>
      <c r="X22" s="679">
        <v>0.3</v>
      </c>
      <c r="Y22" s="679">
        <v>43.6</v>
      </c>
      <c r="Z22" s="679">
        <v>21</v>
      </c>
      <c r="AA22" s="679">
        <v>22.5</v>
      </c>
      <c r="AB22" s="679">
        <v>9.1</v>
      </c>
      <c r="AC22" s="679">
        <v>0.2</v>
      </c>
      <c r="AD22" s="679">
        <v>4.5</v>
      </c>
      <c r="AE22" s="679">
        <v>5</v>
      </c>
      <c r="AF22" s="679">
        <v>4.5</v>
      </c>
    </row>
    <row r="23" spans="4:32" s="335" customFormat="1" ht="12.75" customHeight="1">
      <c r="D23" s="681" t="s">
        <v>335</v>
      </c>
      <c r="G23" s="707">
        <v>100</v>
      </c>
      <c r="H23" s="706">
        <v>32.4</v>
      </c>
      <c r="I23" s="706" t="s">
        <v>329</v>
      </c>
      <c r="J23" s="706">
        <v>8.8</v>
      </c>
      <c r="K23" s="706">
        <v>5.2</v>
      </c>
      <c r="L23" s="706">
        <v>1.1</v>
      </c>
      <c r="M23" s="706" t="s">
        <v>530</v>
      </c>
      <c r="N23" s="706">
        <v>7</v>
      </c>
      <c r="O23" s="705">
        <v>30.4</v>
      </c>
      <c r="P23" s="679">
        <v>66.5</v>
      </c>
      <c r="Q23" s="679">
        <v>15.1</v>
      </c>
      <c r="R23" s="679">
        <v>15.8</v>
      </c>
      <c r="S23" s="679">
        <v>35.7</v>
      </c>
      <c r="T23" s="679">
        <v>4.7</v>
      </c>
      <c r="U23" s="679">
        <v>0.6</v>
      </c>
      <c r="V23" s="679">
        <v>3.4</v>
      </c>
      <c r="W23" s="679">
        <v>8.5</v>
      </c>
      <c r="X23" s="679" t="s">
        <v>48</v>
      </c>
      <c r="Y23" s="679">
        <v>48.7</v>
      </c>
      <c r="Z23" s="679">
        <v>27.2</v>
      </c>
      <c r="AA23" s="679">
        <v>21.4</v>
      </c>
      <c r="AB23" s="679">
        <v>8.4</v>
      </c>
      <c r="AC23" s="679">
        <v>0.4</v>
      </c>
      <c r="AD23" s="679">
        <v>4.5</v>
      </c>
      <c r="AE23" s="679">
        <v>6</v>
      </c>
      <c r="AF23" s="679">
        <v>3.7</v>
      </c>
    </row>
    <row r="24" spans="2:32" s="335" customFormat="1" ht="18" customHeight="1">
      <c r="B24" s="681" t="s">
        <v>336</v>
      </c>
      <c r="E24" s="681" t="s">
        <v>122</v>
      </c>
      <c r="G24" s="707">
        <v>100</v>
      </c>
      <c r="H24" s="706">
        <v>26.2</v>
      </c>
      <c r="I24" s="706" t="s">
        <v>329</v>
      </c>
      <c r="J24" s="706" t="s">
        <v>329</v>
      </c>
      <c r="K24" s="706" t="s">
        <v>530</v>
      </c>
      <c r="L24" s="706">
        <v>0</v>
      </c>
      <c r="M24" s="706" t="s">
        <v>329</v>
      </c>
      <c r="N24" s="706" t="s">
        <v>329</v>
      </c>
      <c r="O24" s="705" t="s">
        <v>530</v>
      </c>
      <c r="P24" s="679">
        <v>73.7</v>
      </c>
      <c r="Q24" s="679" t="s">
        <v>329</v>
      </c>
      <c r="R24" s="679" t="s">
        <v>329</v>
      </c>
      <c r="S24" s="679" t="s">
        <v>329</v>
      </c>
      <c r="T24" s="679">
        <v>2.8</v>
      </c>
      <c r="U24" s="679">
        <v>0.2</v>
      </c>
      <c r="V24" s="679">
        <v>2.6</v>
      </c>
      <c r="W24" s="679">
        <v>8</v>
      </c>
      <c r="X24" s="679">
        <v>0.1</v>
      </c>
      <c r="Y24" s="679">
        <v>58.8</v>
      </c>
      <c r="Z24" s="679">
        <v>30.8</v>
      </c>
      <c r="AA24" s="679">
        <v>27.9</v>
      </c>
      <c r="AB24" s="679">
        <v>8.6</v>
      </c>
      <c r="AC24" s="679">
        <v>2</v>
      </c>
      <c r="AD24" s="679">
        <v>6.4</v>
      </c>
      <c r="AE24" s="679">
        <v>8.1</v>
      </c>
      <c r="AF24" s="679">
        <v>1.1</v>
      </c>
    </row>
    <row r="25" spans="2:32" s="335" customFormat="1" ht="12.75" customHeight="1">
      <c r="B25" s="681" t="s">
        <v>337</v>
      </c>
      <c r="D25" s="681" t="s">
        <v>338</v>
      </c>
      <c r="E25" s="681" t="s">
        <v>323</v>
      </c>
      <c r="G25" s="707">
        <v>100</v>
      </c>
      <c r="H25" s="706">
        <v>27.9</v>
      </c>
      <c r="I25" s="706">
        <v>10.5</v>
      </c>
      <c r="J25" s="706">
        <v>11</v>
      </c>
      <c r="K25" s="706" t="s">
        <v>530</v>
      </c>
      <c r="L25" s="706" t="s">
        <v>48</v>
      </c>
      <c r="M25" s="706">
        <v>0.8</v>
      </c>
      <c r="N25" s="706">
        <v>5.4</v>
      </c>
      <c r="O25" s="705" t="s">
        <v>530</v>
      </c>
      <c r="P25" s="679">
        <v>72.1</v>
      </c>
      <c r="Q25" s="679">
        <v>11.3</v>
      </c>
      <c r="R25" s="679">
        <v>16.4</v>
      </c>
      <c r="S25" s="679">
        <v>44.3</v>
      </c>
      <c r="T25" s="679">
        <v>4</v>
      </c>
      <c r="U25" s="679">
        <v>0.2</v>
      </c>
      <c r="V25" s="679">
        <v>4.3</v>
      </c>
      <c r="W25" s="679">
        <v>10.1</v>
      </c>
      <c r="X25" s="679">
        <v>0.1</v>
      </c>
      <c r="Y25" s="679">
        <v>53.1</v>
      </c>
      <c r="Z25" s="679">
        <v>28</v>
      </c>
      <c r="AA25" s="679">
        <v>25.2</v>
      </c>
      <c r="AB25" s="679">
        <v>7.6</v>
      </c>
      <c r="AC25" s="679">
        <v>1.7</v>
      </c>
      <c r="AD25" s="679">
        <v>5.9</v>
      </c>
      <c r="AE25" s="679">
        <v>6.7</v>
      </c>
      <c r="AF25" s="679">
        <v>1.1</v>
      </c>
    </row>
    <row r="26" spans="2:32" s="335" customFormat="1" ht="12.75" customHeight="1">
      <c r="B26" s="681" t="s">
        <v>326</v>
      </c>
      <c r="D26" s="681" t="s">
        <v>339</v>
      </c>
      <c r="G26" s="707">
        <v>100</v>
      </c>
      <c r="H26" s="706">
        <v>23.7</v>
      </c>
      <c r="I26" s="706" t="s">
        <v>530</v>
      </c>
      <c r="J26" s="706" t="s">
        <v>329</v>
      </c>
      <c r="K26" s="706" t="s">
        <v>530</v>
      </c>
      <c r="L26" s="706">
        <v>0.1</v>
      </c>
      <c r="M26" s="706" t="s">
        <v>530</v>
      </c>
      <c r="N26" s="706" t="s">
        <v>329</v>
      </c>
      <c r="O26" s="705" t="s">
        <v>530</v>
      </c>
      <c r="P26" s="679">
        <v>76.2</v>
      </c>
      <c r="Q26" s="679" t="s">
        <v>329</v>
      </c>
      <c r="R26" s="679" t="s">
        <v>329</v>
      </c>
      <c r="S26" s="679" t="s">
        <v>329</v>
      </c>
      <c r="T26" s="679">
        <v>2.3</v>
      </c>
      <c r="U26" s="679" t="s">
        <v>531</v>
      </c>
      <c r="V26" s="678">
        <v>1.1</v>
      </c>
      <c r="W26" s="679">
        <v>5.8</v>
      </c>
      <c r="X26" s="679" t="s">
        <v>48</v>
      </c>
      <c r="Y26" s="679">
        <v>59.8</v>
      </c>
      <c r="Z26" s="679">
        <v>30.3</v>
      </c>
      <c r="AA26" s="679">
        <v>29.5</v>
      </c>
      <c r="AB26" s="679">
        <v>8.4</v>
      </c>
      <c r="AC26" s="679">
        <v>2.1</v>
      </c>
      <c r="AD26" s="679">
        <v>6.7</v>
      </c>
      <c r="AE26" s="679">
        <v>7.7</v>
      </c>
      <c r="AF26" s="679">
        <v>1.2</v>
      </c>
    </row>
    <row r="27" spans="2:32" s="335" customFormat="1" ht="12.75" customHeight="1">
      <c r="B27" s="681" t="s">
        <v>330</v>
      </c>
      <c r="D27" s="681" t="s">
        <v>340</v>
      </c>
      <c r="G27" s="707">
        <v>100</v>
      </c>
      <c r="H27" s="706">
        <v>27.1</v>
      </c>
      <c r="I27" s="706" t="s">
        <v>329</v>
      </c>
      <c r="J27" s="706" t="s">
        <v>329</v>
      </c>
      <c r="K27" s="706" t="s">
        <v>530</v>
      </c>
      <c r="L27" s="706" t="s">
        <v>48</v>
      </c>
      <c r="M27" s="706" t="s">
        <v>329</v>
      </c>
      <c r="N27" s="706" t="s">
        <v>329</v>
      </c>
      <c r="O27" s="705" t="s">
        <v>530</v>
      </c>
      <c r="P27" s="679">
        <v>72.9</v>
      </c>
      <c r="Q27" s="679" t="s">
        <v>329</v>
      </c>
      <c r="R27" s="679" t="s">
        <v>329</v>
      </c>
      <c r="S27" s="679" t="s">
        <v>329</v>
      </c>
      <c r="T27" s="679">
        <v>2.2</v>
      </c>
      <c r="U27" s="679">
        <v>0.1</v>
      </c>
      <c r="V27" s="679">
        <v>2.5</v>
      </c>
      <c r="W27" s="679">
        <v>8.2</v>
      </c>
      <c r="X27" s="679">
        <v>0.1</v>
      </c>
      <c r="Y27" s="679">
        <v>63.3</v>
      </c>
      <c r="Z27" s="679">
        <v>34.2</v>
      </c>
      <c r="AA27" s="679">
        <v>29.2</v>
      </c>
      <c r="AB27" s="679">
        <v>9.8</v>
      </c>
      <c r="AC27" s="679">
        <v>2</v>
      </c>
      <c r="AD27" s="679">
        <v>6.5</v>
      </c>
      <c r="AE27" s="679">
        <v>10.1</v>
      </c>
      <c r="AF27" s="679">
        <v>1</v>
      </c>
    </row>
    <row r="28" spans="2:32" s="335" customFormat="1" ht="6" customHeight="1" thickBot="1">
      <c r="B28" s="673"/>
      <c r="C28" s="673"/>
      <c r="D28" s="673"/>
      <c r="E28" s="673"/>
      <c r="F28" s="673"/>
      <c r="G28" s="704"/>
      <c r="H28" s="703"/>
      <c r="I28" s="703"/>
      <c r="J28" s="703"/>
      <c r="K28" s="703"/>
      <c r="L28" s="703"/>
      <c r="M28" s="703"/>
      <c r="N28" s="703"/>
      <c r="O28" s="703"/>
      <c r="P28" s="672"/>
      <c r="Q28" s="672"/>
      <c r="R28" s="672"/>
      <c r="S28" s="672"/>
      <c r="T28" s="672"/>
      <c r="U28" s="672"/>
      <c r="V28" s="672"/>
      <c r="W28" s="672"/>
      <c r="X28" s="672"/>
      <c r="Y28" s="672"/>
      <c r="Z28" s="672"/>
      <c r="AA28" s="672"/>
      <c r="AB28" s="672"/>
      <c r="AC28" s="672"/>
      <c r="AD28" s="672"/>
      <c r="AE28" s="672"/>
      <c r="AF28" s="672"/>
    </row>
    <row r="29" s="335" customFormat="1" ht="8.25" customHeight="1"/>
    <row r="30" s="335" customFormat="1" ht="8.25" customHeight="1" thickBot="1"/>
    <row r="31" spans="1:28" s="336" customFormat="1" ht="24" customHeight="1">
      <c r="A31" s="335"/>
      <c r="B31" s="702"/>
      <c r="C31" s="702"/>
      <c r="D31" s="702"/>
      <c r="E31" s="702"/>
      <c r="F31" s="702"/>
      <c r="G31" s="1114" t="s">
        <v>537</v>
      </c>
      <c r="H31" s="1109"/>
      <c r="I31" s="1109"/>
      <c r="J31" s="1109"/>
      <c r="K31" s="1115"/>
      <c r="L31" s="1082" t="s">
        <v>538</v>
      </c>
      <c r="M31" s="1119" t="s">
        <v>341</v>
      </c>
      <c r="N31" s="1108" t="s">
        <v>108</v>
      </c>
      <c r="O31" s="1115"/>
      <c r="P31" s="1110" t="s">
        <v>131</v>
      </c>
      <c r="Q31" s="1110" t="s">
        <v>342</v>
      </c>
      <c r="R31" s="1093" t="s">
        <v>109</v>
      </c>
      <c r="S31" s="1096" t="s">
        <v>130</v>
      </c>
      <c r="T31" s="1082" t="s">
        <v>539</v>
      </c>
      <c r="U31" s="1082" t="s">
        <v>540</v>
      </c>
      <c r="V31" s="1108" t="s">
        <v>110</v>
      </c>
      <c r="W31" s="1109"/>
      <c r="X31" s="1109"/>
      <c r="Y31" s="1109"/>
      <c r="Z31" s="701"/>
      <c r="AA31" s="701"/>
      <c r="AB31" s="701"/>
    </row>
    <row r="32" spans="7:28" s="336" customFormat="1" ht="21" customHeight="1">
      <c r="G32" s="696"/>
      <c r="H32" s="696"/>
      <c r="I32" s="700" t="s">
        <v>343</v>
      </c>
      <c r="J32" s="699"/>
      <c r="K32" s="698"/>
      <c r="L32" s="1081"/>
      <c r="M32" s="1094"/>
      <c r="N32" s="1116" t="s">
        <v>344</v>
      </c>
      <c r="O32" s="1120" t="s">
        <v>345</v>
      </c>
      <c r="P32" s="1111"/>
      <c r="Q32" s="1111"/>
      <c r="R32" s="1094"/>
      <c r="S32" s="1097"/>
      <c r="T32" s="1081"/>
      <c r="U32" s="1081"/>
      <c r="V32" s="1081" t="s">
        <v>118</v>
      </c>
      <c r="W32" s="1081" t="s">
        <v>119</v>
      </c>
      <c r="X32" s="1081" t="s">
        <v>120</v>
      </c>
      <c r="Y32" s="1084" t="s">
        <v>346</v>
      </c>
      <c r="Z32" s="691"/>
      <c r="AA32" s="691"/>
      <c r="AB32" s="691"/>
    </row>
    <row r="33" spans="7:28" s="336" customFormat="1" ht="21" customHeight="1">
      <c r="G33" s="696"/>
      <c r="H33" s="695" t="s">
        <v>347</v>
      </c>
      <c r="I33" s="696"/>
      <c r="J33" s="695" t="s">
        <v>348</v>
      </c>
      <c r="K33" s="1080" t="s">
        <v>349</v>
      </c>
      <c r="L33" s="1081"/>
      <c r="M33" s="1094"/>
      <c r="N33" s="1117"/>
      <c r="O33" s="1117"/>
      <c r="P33" s="1111"/>
      <c r="Q33" s="1111"/>
      <c r="R33" s="1094"/>
      <c r="S33" s="1097"/>
      <c r="T33" s="1081"/>
      <c r="U33" s="1081"/>
      <c r="V33" s="1081"/>
      <c r="W33" s="1081" t="s">
        <v>124</v>
      </c>
      <c r="X33" s="1081" t="s">
        <v>125</v>
      </c>
      <c r="Y33" s="1084"/>
      <c r="Z33" s="691"/>
      <c r="AA33" s="691"/>
      <c r="AB33" s="691"/>
    </row>
    <row r="34" spans="2:28" s="336" customFormat="1" ht="21" customHeight="1">
      <c r="B34" s="697" t="s">
        <v>350</v>
      </c>
      <c r="C34" s="697"/>
      <c r="D34" s="697"/>
      <c r="E34" s="697"/>
      <c r="F34" s="697"/>
      <c r="G34" s="695" t="s">
        <v>122</v>
      </c>
      <c r="H34" s="695" t="s">
        <v>351</v>
      </c>
      <c r="I34" s="695" t="s">
        <v>122</v>
      </c>
      <c r="J34" s="695" t="s">
        <v>352</v>
      </c>
      <c r="K34" s="1081"/>
      <c r="L34" s="1081"/>
      <c r="M34" s="1094"/>
      <c r="N34" s="1117"/>
      <c r="O34" s="1117"/>
      <c r="P34" s="1111"/>
      <c r="Q34" s="1111"/>
      <c r="R34" s="1094"/>
      <c r="S34" s="1097"/>
      <c r="T34" s="1081"/>
      <c r="U34" s="1081"/>
      <c r="V34" s="1081"/>
      <c r="W34" s="1081"/>
      <c r="X34" s="1081"/>
      <c r="Y34" s="1084"/>
      <c r="Z34" s="691"/>
      <c r="AA34" s="691"/>
      <c r="AB34" s="691"/>
    </row>
    <row r="35" spans="7:28" s="336" customFormat="1" ht="21" customHeight="1">
      <c r="G35" s="696"/>
      <c r="H35" s="695" t="s">
        <v>353</v>
      </c>
      <c r="I35" s="696"/>
      <c r="J35" s="695" t="s">
        <v>353</v>
      </c>
      <c r="K35" s="1081"/>
      <c r="L35" s="1081"/>
      <c r="M35" s="1094"/>
      <c r="N35" s="1117"/>
      <c r="O35" s="1117"/>
      <c r="P35" s="1111"/>
      <c r="Q35" s="1111"/>
      <c r="R35" s="1094"/>
      <c r="S35" s="1097"/>
      <c r="T35" s="1081"/>
      <c r="U35" s="1081"/>
      <c r="V35" s="1081"/>
      <c r="W35" s="1081" t="s">
        <v>126</v>
      </c>
      <c r="X35" s="1081" t="s">
        <v>127</v>
      </c>
      <c r="Y35" s="1084"/>
      <c r="Z35" s="691"/>
      <c r="AA35" s="691"/>
      <c r="AB35" s="691"/>
    </row>
    <row r="36" spans="7:28" s="336" customFormat="1" ht="21" customHeight="1">
      <c r="G36" s="696"/>
      <c r="H36" s="695" t="s">
        <v>354</v>
      </c>
      <c r="I36" s="696"/>
      <c r="J36" s="695" t="s">
        <v>354</v>
      </c>
      <c r="K36" s="1081"/>
      <c r="L36" s="1081"/>
      <c r="M36" s="1094"/>
      <c r="N36" s="1117"/>
      <c r="O36" s="1117"/>
      <c r="P36" s="1111"/>
      <c r="Q36" s="1111"/>
      <c r="R36" s="1094"/>
      <c r="S36" s="1097"/>
      <c r="T36" s="1081"/>
      <c r="U36" s="1081"/>
      <c r="V36" s="1081"/>
      <c r="W36" s="1081"/>
      <c r="X36" s="1081"/>
      <c r="Y36" s="1084"/>
      <c r="Z36" s="691"/>
      <c r="AA36" s="691"/>
      <c r="AB36" s="691"/>
    </row>
    <row r="37" spans="2:28" s="336" customFormat="1" ht="21" customHeight="1">
      <c r="B37" s="694"/>
      <c r="C37" s="694"/>
      <c r="D37" s="694"/>
      <c r="E37" s="694"/>
      <c r="F37" s="694"/>
      <c r="G37" s="693" t="s">
        <v>132</v>
      </c>
      <c r="H37" s="693" t="s">
        <v>132</v>
      </c>
      <c r="I37" s="693" t="s">
        <v>132</v>
      </c>
      <c r="J37" s="693" t="s">
        <v>132</v>
      </c>
      <c r="K37" s="692" t="s">
        <v>132</v>
      </c>
      <c r="L37" s="1083"/>
      <c r="M37" s="1095"/>
      <c r="N37" s="1118"/>
      <c r="O37" s="1118"/>
      <c r="P37" s="1112"/>
      <c r="Q37" s="1112"/>
      <c r="R37" s="1095"/>
      <c r="S37" s="1098"/>
      <c r="T37" s="1083"/>
      <c r="U37" s="1083"/>
      <c r="V37" s="1083"/>
      <c r="W37" s="1083" t="s">
        <v>128</v>
      </c>
      <c r="X37" s="1083" t="s">
        <v>129</v>
      </c>
      <c r="Y37" s="1085"/>
      <c r="Z37" s="691"/>
      <c r="AA37" s="691"/>
      <c r="AB37" s="691"/>
    </row>
    <row r="38" spans="1:20" s="335" customFormat="1" ht="6.75" customHeight="1">
      <c r="A38" s="336"/>
      <c r="G38" s="690" t="s">
        <v>90</v>
      </c>
      <c r="H38" s="689" t="s">
        <v>90</v>
      </c>
      <c r="I38" s="689" t="s">
        <v>90</v>
      </c>
      <c r="J38" s="687"/>
      <c r="K38" s="688"/>
      <c r="L38" s="687"/>
      <c r="T38" s="686" t="s">
        <v>91</v>
      </c>
    </row>
    <row r="39" spans="2:29" s="335" customFormat="1" ht="12.75" customHeight="1">
      <c r="B39" s="686" t="s">
        <v>322</v>
      </c>
      <c r="D39" s="681" t="s">
        <v>0</v>
      </c>
      <c r="E39" s="681" t="s">
        <v>323</v>
      </c>
      <c r="G39" s="680" t="s">
        <v>150</v>
      </c>
      <c r="H39" s="679" t="s">
        <v>150</v>
      </c>
      <c r="I39" s="679" t="s">
        <v>150</v>
      </c>
      <c r="J39" s="679" t="s">
        <v>150</v>
      </c>
      <c r="K39" s="679" t="s">
        <v>150</v>
      </c>
      <c r="L39" s="679">
        <v>0.9</v>
      </c>
      <c r="M39" s="679">
        <v>0.1</v>
      </c>
      <c r="N39" s="678">
        <v>3.2</v>
      </c>
      <c r="O39" s="678">
        <v>3.7</v>
      </c>
      <c r="P39" s="679" t="s">
        <v>150</v>
      </c>
      <c r="Q39" s="679" t="s">
        <v>150</v>
      </c>
      <c r="R39" s="678">
        <v>1.1</v>
      </c>
      <c r="S39" s="679" t="s">
        <v>150</v>
      </c>
      <c r="T39" s="678">
        <v>0.1</v>
      </c>
      <c r="U39" s="679" t="s">
        <v>150</v>
      </c>
      <c r="V39" s="678">
        <v>1.2</v>
      </c>
      <c r="W39" s="678" t="s">
        <v>48</v>
      </c>
      <c r="X39" s="678" t="s">
        <v>48</v>
      </c>
      <c r="Y39" s="678">
        <v>0.2</v>
      </c>
      <c r="Z39" s="678"/>
      <c r="AA39" s="683"/>
      <c r="AB39" s="682"/>
      <c r="AC39" s="682"/>
    </row>
    <row r="40" spans="5:29" s="335" customFormat="1" ht="17.25" customHeight="1">
      <c r="E40" s="681" t="s">
        <v>122</v>
      </c>
      <c r="G40" s="680" t="s">
        <v>150</v>
      </c>
      <c r="H40" s="679" t="s">
        <v>150</v>
      </c>
      <c r="I40" s="679" t="s">
        <v>150</v>
      </c>
      <c r="J40" s="679" t="s">
        <v>150</v>
      </c>
      <c r="K40" s="679" t="s">
        <v>150</v>
      </c>
      <c r="L40" s="679">
        <v>0.9</v>
      </c>
      <c r="M40" s="679">
        <v>1.5</v>
      </c>
      <c r="N40" s="678">
        <v>5.3</v>
      </c>
      <c r="O40" s="678">
        <v>0.8</v>
      </c>
      <c r="P40" s="678">
        <v>0</v>
      </c>
      <c r="Q40" s="678" t="s">
        <v>48</v>
      </c>
      <c r="R40" s="678">
        <v>0.5</v>
      </c>
      <c r="S40" s="678">
        <v>0.8</v>
      </c>
      <c r="T40" s="678">
        <v>0.4</v>
      </c>
      <c r="U40" s="678">
        <v>0.1</v>
      </c>
      <c r="V40" s="678">
        <v>4.4</v>
      </c>
      <c r="W40" s="678">
        <v>0.3</v>
      </c>
      <c r="X40" s="678">
        <v>0.7</v>
      </c>
      <c r="Y40" s="678">
        <v>5.7</v>
      </c>
      <c r="Z40" s="678"/>
      <c r="AA40" s="682"/>
      <c r="AB40" s="682"/>
      <c r="AC40" s="682"/>
    </row>
    <row r="41" spans="2:29" s="335" customFormat="1" ht="12.75" customHeight="1">
      <c r="B41" s="681" t="s">
        <v>324</v>
      </c>
      <c r="D41" s="681" t="s">
        <v>1</v>
      </c>
      <c r="E41" s="681" t="s">
        <v>323</v>
      </c>
      <c r="G41" s="680" t="s">
        <v>150</v>
      </c>
      <c r="H41" s="679" t="s">
        <v>150</v>
      </c>
      <c r="I41" s="679" t="s">
        <v>150</v>
      </c>
      <c r="J41" s="679" t="s">
        <v>150</v>
      </c>
      <c r="K41" s="679" t="s">
        <v>150</v>
      </c>
      <c r="L41" s="679">
        <v>0.6</v>
      </c>
      <c r="M41" s="679">
        <v>1</v>
      </c>
      <c r="N41" s="678">
        <v>5.3</v>
      </c>
      <c r="O41" s="678">
        <v>0.6</v>
      </c>
      <c r="P41" s="678">
        <v>0.1</v>
      </c>
      <c r="Q41" s="678" t="s">
        <v>48</v>
      </c>
      <c r="R41" s="678">
        <v>1</v>
      </c>
      <c r="S41" s="678">
        <v>0.8</v>
      </c>
      <c r="T41" s="678">
        <v>0.2</v>
      </c>
      <c r="U41" s="678">
        <v>0.1</v>
      </c>
      <c r="V41" s="678">
        <v>4</v>
      </c>
      <c r="W41" s="678">
        <v>0.4</v>
      </c>
      <c r="X41" s="678">
        <v>1.9</v>
      </c>
      <c r="Y41" s="678">
        <v>5.5</v>
      </c>
      <c r="Z41" s="678"/>
      <c r="AA41" s="682"/>
      <c r="AB41" s="682"/>
      <c r="AC41" s="682"/>
    </row>
    <row r="42" spans="4:29" s="335" customFormat="1" ht="12.75" customHeight="1">
      <c r="D42" s="681" t="s">
        <v>325</v>
      </c>
      <c r="G42" s="680" t="s">
        <v>150</v>
      </c>
      <c r="H42" s="679" t="s">
        <v>150</v>
      </c>
      <c r="I42" s="679" t="s">
        <v>150</v>
      </c>
      <c r="J42" s="679" t="s">
        <v>150</v>
      </c>
      <c r="K42" s="679" t="s">
        <v>150</v>
      </c>
      <c r="L42" s="679">
        <v>1.4</v>
      </c>
      <c r="M42" s="679">
        <v>1.5</v>
      </c>
      <c r="N42" s="678">
        <v>5.3</v>
      </c>
      <c r="O42" s="678">
        <v>1.3</v>
      </c>
      <c r="P42" s="678" t="s">
        <v>48</v>
      </c>
      <c r="Q42" s="678" t="s">
        <v>48</v>
      </c>
      <c r="R42" s="678">
        <v>0.7</v>
      </c>
      <c r="S42" s="679" t="s">
        <v>150</v>
      </c>
      <c r="T42" s="678">
        <v>0.2</v>
      </c>
      <c r="U42" s="678">
        <v>0.1</v>
      </c>
      <c r="V42" s="678">
        <v>4</v>
      </c>
      <c r="W42" s="678">
        <v>0.4</v>
      </c>
      <c r="X42" s="678">
        <v>1</v>
      </c>
      <c r="Y42" s="678">
        <v>6.8</v>
      </c>
      <c r="Z42" s="678"/>
      <c r="AA42" s="682"/>
      <c r="AB42" s="682"/>
      <c r="AC42" s="682"/>
    </row>
    <row r="43" spans="2:29" s="335" customFormat="1" ht="12.75" customHeight="1">
      <c r="B43" s="681" t="s">
        <v>326</v>
      </c>
      <c r="D43" s="681" t="s">
        <v>327</v>
      </c>
      <c r="G43" s="680" t="s">
        <v>150</v>
      </c>
      <c r="H43" s="679" t="s">
        <v>150</v>
      </c>
      <c r="I43" s="679" t="s">
        <v>150</v>
      </c>
      <c r="J43" s="679" t="s">
        <v>150</v>
      </c>
      <c r="K43" s="679" t="s">
        <v>150</v>
      </c>
      <c r="L43" s="679">
        <v>1.1</v>
      </c>
      <c r="M43" s="679">
        <v>1</v>
      </c>
      <c r="N43" s="678">
        <v>4.9</v>
      </c>
      <c r="O43" s="678">
        <v>0.9</v>
      </c>
      <c r="P43" s="678" t="s">
        <v>48</v>
      </c>
      <c r="Q43" s="678" t="s">
        <v>48</v>
      </c>
      <c r="R43" s="678">
        <v>0.3</v>
      </c>
      <c r="S43" s="679" t="s">
        <v>150</v>
      </c>
      <c r="T43" s="678">
        <v>0.4</v>
      </c>
      <c r="U43" s="678">
        <v>0.1</v>
      </c>
      <c r="V43" s="678">
        <v>5.8</v>
      </c>
      <c r="W43" s="678">
        <v>0.2</v>
      </c>
      <c r="X43" s="678">
        <v>0.5</v>
      </c>
      <c r="Y43" s="678">
        <v>4.7</v>
      </c>
      <c r="Z43" s="678"/>
      <c r="AA43" s="682"/>
      <c r="AB43" s="682"/>
      <c r="AC43" s="682"/>
    </row>
    <row r="44" spans="4:29" s="335" customFormat="1" ht="12.75" customHeight="1">
      <c r="D44" s="681" t="s">
        <v>328</v>
      </c>
      <c r="G44" s="680" t="s">
        <v>150</v>
      </c>
      <c r="H44" s="679" t="s">
        <v>150</v>
      </c>
      <c r="I44" s="679" t="s">
        <v>150</v>
      </c>
      <c r="J44" s="679" t="s">
        <v>150</v>
      </c>
      <c r="K44" s="679" t="s">
        <v>150</v>
      </c>
      <c r="L44" s="679">
        <v>0.6</v>
      </c>
      <c r="M44" s="679">
        <v>1.4</v>
      </c>
      <c r="N44" s="678">
        <v>5.4</v>
      </c>
      <c r="O44" s="678">
        <v>0.6</v>
      </c>
      <c r="P44" s="678">
        <v>0</v>
      </c>
      <c r="Q44" s="678" t="s">
        <v>48</v>
      </c>
      <c r="R44" s="678">
        <v>0.3</v>
      </c>
      <c r="S44" s="679" t="s">
        <v>150</v>
      </c>
      <c r="T44" s="678">
        <v>0.2</v>
      </c>
      <c r="U44" s="678">
        <v>0.1</v>
      </c>
      <c r="V44" s="679">
        <v>4.6</v>
      </c>
      <c r="W44" s="678">
        <v>0.3</v>
      </c>
      <c r="X44" s="678">
        <v>0.7</v>
      </c>
      <c r="Y44" s="678">
        <v>4.9</v>
      </c>
      <c r="Z44" s="678"/>
      <c r="AA44" s="683"/>
      <c r="AB44" s="682"/>
      <c r="AC44" s="682"/>
    </row>
    <row r="45" spans="2:29" s="335" customFormat="1" ht="12.75" customHeight="1">
      <c r="B45" s="681" t="s">
        <v>330</v>
      </c>
      <c r="D45" s="681" t="s">
        <v>331</v>
      </c>
      <c r="G45" s="680" t="s">
        <v>150</v>
      </c>
      <c r="H45" s="679" t="s">
        <v>150</v>
      </c>
      <c r="I45" s="679" t="s">
        <v>150</v>
      </c>
      <c r="J45" s="679" t="s">
        <v>150</v>
      </c>
      <c r="K45" s="679" t="s">
        <v>150</v>
      </c>
      <c r="L45" s="679">
        <v>1</v>
      </c>
      <c r="M45" s="679">
        <v>1.3</v>
      </c>
      <c r="N45" s="678">
        <v>5.8</v>
      </c>
      <c r="O45" s="678">
        <v>0.4</v>
      </c>
      <c r="P45" s="678" t="s">
        <v>48</v>
      </c>
      <c r="Q45" s="678" t="s">
        <v>48</v>
      </c>
      <c r="R45" s="678">
        <v>0.5</v>
      </c>
      <c r="S45" s="679" t="s">
        <v>150</v>
      </c>
      <c r="T45" s="678">
        <v>0.2</v>
      </c>
      <c r="U45" s="678">
        <v>0</v>
      </c>
      <c r="V45" s="679">
        <v>5</v>
      </c>
      <c r="W45" s="678">
        <v>0.2</v>
      </c>
      <c r="X45" s="678">
        <v>0.3</v>
      </c>
      <c r="Y45" s="678">
        <v>6.1</v>
      </c>
      <c r="Z45" s="678"/>
      <c r="AA45" s="683"/>
      <c r="AB45" s="682"/>
      <c r="AC45" s="682"/>
    </row>
    <row r="46" spans="4:29" s="335" customFormat="1" ht="12.75" customHeight="1">
      <c r="D46" s="681" t="s">
        <v>332</v>
      </c>
      <c r="G46" s="680" t="s">
        <v>150</v>
      </c>
      <c r="H46" s="679" t="s">
        <v>150</v>
      </c>
      <c r="I46" s="679" t="s">
        <v>150</v>
      </c>
      <c r="J46" s="679" t="s">
        <v>150</v>
      </c>
      <c r="K46" s="679" t="s">
        <v>150</v>
      </c>
      <c r="L46" s="679">
        <v>0.9</v>
      </c>
      <c r="M46" s="679">
        <v>3</v>
      </c>
      <c r="N46" s="678">
        <v>5.4</v>
      </c>
      <c r="O46" s="678">
        <v>0.8</v>
      </c>
      <c r="P46" s="678">
        <v>0</v>
      </c>
      <c r="Q46" s="678" t="s">
        <v>48</v>
      </c>
      <c r="R46" s="678">
        <v>0.4</v>
      </c>
      <c r="S46" s="679" t="s">
        <v>150</v>
      </c>
      <c r="T46" s="678">
        <v>1.3</v>
      </c>
      <c r="U46" s="678">
        <v>0.1</v>
      </c>
      <c r="V46" s="679">
        <v>3.2</v>
      </c>
      <c r="W46" s="678">
        <v>0.1</v>
      </c>
      <c r="X46" s="678">
        <v>0.1</v>
      </c>
      <c r="Y46" s="678">
        <v>6</v>
      </c>
      <c r="Z46" s="678"/>
      <c r="AA46" s="682"/>
      <c r="AB46" s="682"/>
      <c r="AC46" s="682"/>
    </row>
    <row r="47" spans="5:29" s="335" customFormat="1" ht="18" customHeight="1">
      <c r="E47" s="681" t="s">
        <v>122</v>
      </c>
      <c r="G47" s="680">
        <v>1.1</v>
      </c>
      <c r="H47" s="679">
        <v>0</v>
      </c>
      <c r="I47" s="679">
        <v>1.1</v>
      </c>
      <c r="J47" s="685">
        <v>0.7</v>
      </c>
      <c r="K47" s="685">
        <v>0.4</v>
      </c>
      <c r="L47" s="679">
        <v>0.5</v>
      </c>
      <c r="M47" s="679">
        <v>2.6</v>
      </c>
      <c r="N47" s="678">
        <v>5</v>
      </c>
      <c r="O47" s="678">
        <v>0.2</v>
      </c>
      <c r="P47" s="678">
        <v>0</v>
      </c>
      <c r="Q47" s="678" t="s">
        <v>48</v>
      </c>
      <c r="R47" s="678">
        <v>0.4</v>
      </c>
      <c r="S47" s="678">
        <v>1.6</v>
      </c>
      <c r="T47" s="678">
        <v>1.3</v>
      </c>
      <c r="U47" s="678">
        <v>0</v>
      </c>
      <c r="V47" s="679">
        <v>3.2</v>
      </c>
      <c r="W47" s="678">
        <v>0.2</v>
      </c>
      <c r="X47" s="678">
        <v>0.1</v>
      </c>
      <c r="Y47" s="678">
        <v>5.6</v>
      </c>
      <c r="Z47" s="678"/>
      <c r="AA47" s="684"/>
      <c r="AB47" s="682"/>
      <c r="AC47" s="682"/>
    </row>
    <row r="48" spans="4:29" s="335" customFormat="1" ht="12.75" customHeight="1">
      <c r="D48" s="681" t="s">
        <v>333</v>
      </c>
      <c r="E48" s="681" t="s">
        <v>323</v>
      </c>
      <c r="G48" s="680">
        <v>1.1</v>
      </c>
      <c r="H48" s="679">
        <v>0</v>
      </c>
      <c r="I48" s="679">
        <v>1.1</v>
      </c>
      <c r="J48" s="685">
        <v>0.7</v>
      </c>
      <c r="K48" s="685">
        <v>0.4</v>
      </c>
      <c r="L48" s="679">
        <v>0.7</v>
      </c>
      <c r="M48" s="679">
        <v>2.5</v>
      </c>
      <c r="N48" s="678">
        <v>5.2</v>
      </c>
      <c r="O48" s="678">
        <v>0.3</v>
      </c>
      <c r="P48" s="678">
        <v>0</v>
      </c>
      <c r="Q48" s="678" t="s">
        <v>48</v>
      </c>
      <c r="R48" s="678">
        <v>0.5</v>
      </c>
      <c r="S48" s="678">
        <v>1.6</v>
      </c>
      <c r="T48" s="678">
        <v>2.3</v>
      </c>
      <c r="U48" s="678">
        <v>0</v>
      </c>
      <c r="V48" s="679">
        <v>3.3</v>
      </c>
      <c r="W48" s="678">
        <v>0.2</v>
      </c>
      <c r="X48" s="678">
        <v>0.1</v>
      </c>
      <c r="Y48" s="678">
        <v>5.9</v>
      </c>
      <c r="Z48" s="678"/>
      <c r="AA48" s="684"/>
      <c r="AB48" s="682"/>
      <c r="AC48" s="682"/>
    </row>
    <row r="49" spans="4:29" s="335" customFormat="1" ht="12.75" customHeight="1">
      <c r="D49" s="681" t="s">
        <v>334</v>
      </c>
      <c r="G49" s="680" t="s">
        <v>150</v>
      </c>
      <c r="H49" s="679" t="s">
        <v>150</v>
      </c>
      <c r="I49" s="679" t="s">
        <v>150</v>
      </c>
      <c r="J49" s="679" t="s">
        <v>150</v>
      </c>
      <c r="K49" s="679" t="s">
        <v>150</v>
      </c>
      <c r="L49" s="679">
        <v>0.3</v>
      </c>
      <c r="M49" s="679">
        <v>2.5</v>
      </c>
      <c r="N49" s="678">
        <v>5.5</v>
      </c>
      <c r="O49" s="678">
        <v>0.2</v>
      </c>
      <c r="P49" s="678" t="s">
        <v>48</v>
      </c>
      <c r="Q49" s="678" t="s">
        <v>48</v>
      </c>
      <c r="R49" s="678">
        <v>0.6</v>
      </c>
      <c r="S49" s="679" t="s">
        <v>150</v>
      </c>
      <c r="T49" s="678">
        <v>1.2</v>
      </c>
      <c r="U49" s="678">
        <v>0</v>
      </c>
      <c r="V49" s="679">
        <v>3</v>
      </c>
      <c r="W49" s="678">
        <v>0.2</v>
      </c>
      <c r="X49" s="678">
        <v>0.1</v>
      </c>
      <c r="Y49" s="678">
        <v>6</v>
      </c>
      <c r="Z49" s="678"/>
      <c r="AA49" s="684"/>
      <c r="AB49" s="682"/>
      <c r="AC49" s="682"/>
    </row>
    <row r="50" spans="4:29" s="335" customFormat="1" ht="12.75" customHeight="1">
      <c r="D50" s="681" t="s">
        <v>335</v>
      </c>
      <c r="G50" s="680" t="s">
        <v>150</v>
      </c>
      <c r="H50" s="679" t="s">
        <v>150</v>
      </c>
      <c r="I50" s="679" t="s">
        <v>150</v>
      </c>
      <c r="J50" s="679" t="s">
        <v>150</v>
      </c>
      <c r="K50" s="679" t="s">
        <v>150</v>
      </c>
      <c r="L50" s="679">
        <v>0.5</v>
      </c>
      <c r="M50" s="679">
        <v>2.7</v>
      </c>
      <c r="N50" s="678">
        <v>4.3</v>
      </c>
      <c r="O50" s="678">
        <v>0.1</v>
      </c>
      <c r="P50" s="678" t="s">
        <v>48</v>
      </c>
      <c r="Q50" s="678" t="s">
        <v>48</v>
      </c>
      <c r="R50" s="678">
        <v>0.3</v>
      </c>
      <c r="S50" s="679" t="s">
        <v>150</v>
      </c>
      <c r="T50" s="678">
        <v>0.6</v>
      </c>
      <c r="U50" s="678">
        <v>0</v>
      </c>
      <c r="V50" s="679">
        <v>3.4</v>
      </c>
      <c r="W50" s="678">
        <v>0.2</v>
      </c>
      <c r="X50" s="678">
        <v>0.1</v>
      </c>
      <c r="Y50" s="678">
        <v>5.1</v>
      </c>
      <c r="Z50" s="678"/>
      <c r="AA50" s="684"/>
      <c r="AB50" s="682"/>
      <c r="AC50" s="682"/>
    </row>
    <row r="51" spans="2:29" s="335" customFormat="1" ht="18.75" customHeight="1">
      <c r="B51" s="681" t="s">
        <v>336</v>
      </c>
      <c r="E51" s="681" t="s">
        <v>122</v>
      </c>
      <c r="G51" s="680" t="s">
        <v>150</v>
      </c>
      <c r="H51" s="679" t="s">
        <v>150</v>
      </c>
      <c r="I51" s="679" t="s">
        <v>150</v>
      </c>
      <c r="J51" s="679" t="s">
        <v>150</v>
      </c>
      <c r="K51" s="679" t="s">
        <v>150</v>
      </c>
      <c r="L51" s="679">
        <v>0.3</v>
      </c>
      <c r="M51" s="679">
        <v>1.5</v>
      </c>
      <c r="N51" s="678">
        <v>3.6</v>
      </c>
      <c r="O51" s="678">
        <v>0.3</v>
      </c>
      <c r="P51" s="678" t="s">
        <v>150</v>
      </c>
      <c r="Q51" s="679" t="s">
        <v>48</v>
      </c>
      <c r="R51" s="678">
        <v>0.3</v>
      </c>
      <c r="S51" s="678">
        <v>1</v>
      </c>
      <c r="T51" s="678">
        <v>0.7</v>
      </c>
      <c r="U51" s="678">
        <v>0.1</v>
      </c>
      <c r="V51" s="679">
        <v>1.4</v>
      </c>
      <c r="W51" s="678">
        <v>0.2</v>
      </c>
      <c r="X51" s="678">
        <v>0</v>
      </c>
      <c r="Y51" s="678">
        <v>3.7</v>
      </c>
      <c r="Z51" s="678"/>
      <c r="AA51" s="684"/>
      <c r="AB51" s="683"/>
      <c r="AC51" s="682"/>
    </row>
    <row r="52" spans="2:29" s="335" customFormat="1" ht="12.75" customHeight="1">
      <c r="B52" s="681" t="s">
        <v>337</v>
      </c>
      <c r="D52" s="681" t="s">
        <v>338</v>
      </c>
      <c r="E52" s="681" t="s">
        <v>323</v>
      </c>
      <c r="G52" s="680" t="s">
        <v>150</v>
      </c>
      <c r="H52" s="679" t="s">
        <v>150</v>
      </c>
      <c r="I52" s="679" t="s">
        <v>150</v>
      </c>
      <c r="J52" s="679" t="s">
        <v>150</v>
      </c>
      <c r="K52" s="679" t="s">
        <v>150</v>
      </c>
      <c r="L52" s="679">
        <v>0.3</v>
      </c>
      <c r="M52" s="679">
        <v>1.8</v>
      </c>
      <c r="N52" s="678">
        <v>3.8</v>
      </c>
      <c r="O52" s="678">
        <v>0.4</v>
      </c>
      <c r="P52" s="678" t="s">
        <v>150</v>
      </c>
      <c r="Q52" s="679" t="s">
        <v>48</v>
      </c>
      <c r="R52" s="678">
        <v>0.3</v>
      </c>
      <c r="S52" s="678">
        <v>1</v>
      </c>
      <c r="T52" s="678">
        <v>0.9</v>
      </c>
      <c r="U52" s="678">
        <v>0.2</v>
      </c>
      <c r="V52" s="679">
        <v>1.5</v>
      </c>
      <c r="W52" s="678">
        <v>0.1</v>
      </c>
      <c r="X52" s="678">
        <v>0</v>
      </c>
      <c r="Y52" s="678">
        <v>3.4</v>
      </c>
      <c r="Z52" s="678"/>
      <c r="AA52" s="684"/>
      <c r="AB52" s="683"/>
      <c r="AC52" s="682"/>
    </row>
    <row r="53" spans="2:29" s="335" customFormat="1" ht="12.75" customHeight="1">
      <c r="B53" s="681" t="s">
        <v>326</v>
      </c>
      <c r="D53" s="681" t="s">
        <v>339</v>
      </c>
      <c r="G53" s="680" t="s">
        <v>150</v>
      </c>
      <c r="H53" s="679" t="s">
        <v>150</v>
      </c>
      <c r="I53" s="679" t="s">
        <v>150</v>
      </c>
      <c r="J53" s="679" t="s">
        <v>150</v>
      </c>
      <c r="K53" s="679" t="s">
        <v>150</v>
      </c>
      <c r="L53" s="679">
        <v>0.2</v>
      </c>
      <c r="M53" s="679">
        <v>1.3</v>
      </c>
      <c r="N53" s="678">
        <v>2.8</v>
      </c>
      <c r="O53" s="678">
        <v>0.2</v>
      </c>
      <c r="P53" s="679" t="s">
        <v>150</v>
      </c>
      <c r="Q53" s="679" t="s">
        <v>150</v>
      </c>
      <c r="R53" s="678">
        <v>0.2</v>
      </c>
      <c r="S53" s="679" t="s">
        <v>150</v>
      </c>
      <c r="T53" s="678">
        <v>0.8</v>
      </c>
      <c r="U53" s="678">
        <v>0.2</v>
      </c>
      <c r="V53" s="679">
        <v>1.2</v>
      </c>
      <c r="W53" s="678">
        <v>0.1</v>
      </c>
      <c r="X53" s="678">
        <v>0.1</v>
      </c>
      <c r="Y53" s="678">
        <v>3.7</v>
      </c>
      <c r="Z53" s="678"/>
      <c r="AA53" s="684"/>
      <c r="AB53" s="683"/>
      <c r="AC53" s="682"/>
    </row>
    <row r="54" spans="2:29" s="335" customFormat="1" ht="12.75" customHeight="1">
      <c r="B54" s="681" t="s">
        <v>330</v>
      </c>
      <c r="D54" s="681" t="s">
        <v>340</v>
      </c>
      <c r="G54" s="680" t="s">
        <v>150</v>
      </c>
      <c r="H54" s="679" t="s">
        <v>150</v>
      </c>
      <c r="I54" s="679" t="s">
        <v>150</v>
      </c>
      <c r="J54" s="679" t="s">
        <v>150</v>
      </c>
      <c r="K54" s="679" t="s">
        <v>150</v>
      </c>
      <c r="L54" s="679">
        <v>0.5</v>
      </c>
      <c r="M54" s="679">
        <v>1.3</v>
      </c>
      <c r="N54" s="678">
        <v>4.2</v>
      </c>
      <c r="O54" s="678">
        <v>0.3</v>
      </c>
      <c r="P54" s="679" t="s">
        <v>150</v>
      </c>
      <c r="Q54" s="679" t="s">
        <v>150</v>
      </c>
      <c r="R54" s="678">
        <v>0.5</v>
      </c>
      <c r="S54" s="679" t="s">
        <v>150</v>
      </c>
      <c r="T54" s="678">
        <v>0.4</v>
      </c>
      <c r="U54" s="678">
        <v>0.1</v>
      </c>
      <c r="V54" s="679">
        <v>1.5</v>
      </c>
      <c r="W54" s="678">
        <v>0.3</v>
      </c>
      <c r="X54" s="678">
        <v>0</v>
      </c>
      <c r="Y54" s="678">
        <v>4.1</v>
      </c>
      <c r="Z54" s="678"/>
      <c r="AA54" s="677"/>
      <c r="AB54" s="676"/>
      <c r="AC54" s="675"/>
    </row>
    <row r="55" spans="2:29" s="335" customFormat="1" ht="6.75" customHeight="1" thickBot="1">
      <c r="B55" s="673"/>
      <c r="C55" s="673"/>
      <c r="D55" s="673"/>
      <c r="E55" s="673"/>
      <c r="F55" s="673"/>
      <c r="G55" s="674"/>
      <c r="H55" s="672"/>
      <c r="I55" s="672"/>
      <c r="J55" s="673"/>
      <c r="K55" s="673"/>
      <c r="L55" s="672"/>
      <c r="M55" s="672"/>
      <c r="N55" s="672"/>
      <c r="O55" s="672"/>
      <c r="P55" s="672"/>
      <c r="Q55" s="672"/>
      <c r="R55" s="672"/>
      <c r="S55" s="672"/>
      <c r="T55" s="672"/>
      <c r="U55" s="672"/>
      <c r="V55" s="672"/>
      <c r="W55" s="672"/>
      <c r="X55" s="672"/>
      <c r="Y55" s="672"/>
      <c r="Z55" s="672"/>
      <c r="AA55" s="671"/>
      <c r="AB55" s="671"/>
      <c r="AC55" s="671"/>
    </row>
    <row r="56" spans="1:29" ht="17.25">
      <c r="A56" s="670" t="s">
        <v>355</v>
      </c>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739"/>
    </row>
    <row r="57" spans="1:29" ht="17.25">
      <c r="A57" s="337" t="s">
        <v>356</v>
      </c>
      <c r="B57" s="739"/>
      <c r="C57" s="739"/>
      <c r="D57" s="739"/>
      <c r="E57" s="739"/>
      <c r="F57" s="739"/>
      <c r="G57" s="739"/>
      <c r="H57" s="739"/>
      <c r="I57" s="739"/>
      <c r="J57" s="739"/>
      <c r="K57" s="739"/>
      <c r="L57" s="739"/>
      <c r="M57" s="739"/>
      <c r="N57" s="739"/>
      <c r="O57" s="739"/>
      <c r="P57" s="739"/>
      <c r="Q57" s="739"/>
      <c r="R57" s="739"/>
      <c r="S57" s="739"/>
      <c r="T57" s="739"/>
      <c r="U57" s="739"/>
      <c r="V57" s="739"/>
      <c r="W57" s="739"/>
      <c r="X57" s="739"/>
      <c r="Y57" s="739"/>
      <c r="Z57" s="739"/>
      <c r="AA57" s="739"/>
      <c r="AB57" s="739"/>
      <c r="AC57" s="739"/>
    </row>
    <row r="58" spans="1:29" ht="17.25">
      <c r="A58" s="669" t="s">
        <v>357</v>
      </c>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row>
    <row r="59" spans="1:29" ht="17.25">
      <c r="A59" s="669" t="s">
        <v>358</v>
      </c>
      <c r="B59" s="739"/>
      <c r="C59" s="739"/>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39"/>
    </row>
  </sheetData>
  <sheetProtection/>
  <mergeCells count="36">
    <mergeCell ref="K33:K36"/>
    <mergeCell ref="U31:U37"/>
    <mergeCell ref="W5:W10"/>
    <mergeCell ref="X5:X10"/>
    <mergeCell ref="T4:T10"/>
    <mergeCell ref="G31:K31"/>
    <mergeCell ref="V5:V10"/>
    <mergeCell ref="T31:T37"/>
    <mergeCell ref="P31:P37"/>
    <mergeCell ref="V31:Y31"/>
    <mergeCell ref="Y6:Y10"/>
    <mergeCell ref="Z6:Z10"/>
    <mergeCell ref="AA6:AA10"/>
    <mergeCell ref="Y4:AF4"/>
    <mergeCell ref="AB5:AB10"/>
    <mergeCell ref="AC5:AC10"/>
    <mergeCell ref="AE5:AE10"/>
    <mergeCell ref="AF5:AF10"/>
    <mergeCell ref="AD5:AD10"/>
    <mergeCell ref="Y5:AA5"/>
    <mergeCell ref="B2:P2"/>
    <mergeCell ref="Q2:AA2"/>
    <mergeCell ref="L5:O5"/>
    <mergeCell ref="H5:K5"/>
    <mergeCell ref="L31:L37"/>
    <mergeCell ref="M31:M37"/>
    <mergeCell ref="N31:O31"/>
    <mergeCell ref="N32:N37"/>
    <mergeCell ref="O32:O37"/>
    <mergeCell ref="Q31:Q37"/>
    <mergeCell ref="V32:V37"/>
    <mergeCell ref="W32:W37"/>
    <mergeCell ref="X32:X37"/>
    <mergeCell ref="Y32:Y37"/>
    <mergeCell ref="R31:R37"/>
    <mergeCell ref="S31:S37"/>
  </mergeCells>
  <printOptions horizontalCentered="1"/>
  <pageMargins left="0.3937007874015748" right="0.3937007874015748" top="0.7086614173228347" bottom="0.3937007874015748" header="0.5118110236220472" footer="0.1968503937007874"/>
  <pageSetup fitToHeight="1" fitToWidth="1" horizontalDpi="600" verticalDpi="600" orientation="landscape" paperSize="9" scale="68" r:id="rId2"/>
  <headerFooter alignWithMargins="0">
    <oddFooter>&amp;C- 23 -</oddFooter>
  </headerFooter>
  <colBreaks count="1" manualBreakCount="1">
    <brk id="16" min="1" max="58" man="1"/>
  </colBreaks>
  <drawing r:id="rId1"/>
</worksheet>
</file>

<file path=xl/worksheets/sheet3.xml><?xml version="1.0" encoding="utf-8"?>
<worksheet xmlns="http://schemas.openxmlformats.org/spreadsheetml/2006/main" xmlns:r="http://schemas.openxmlformats.org/officeDocument/2006/relationships">
  <dimension ref="A1:I32"/>
  <sheetViews>
    <sheetView zoomScaleSheetLayoutView="100" workbookViewId="0" topLeftCell="A1">
      <selection activeCell="A1" sqref="A1:D1"/>
    </sheetView>
  </sheetViews>
  <sheetFormatPr defaultColWidth="9.00390625" defaultRowHeight="19.5" customHeight="1"/>
  <cols>
    <col min="1" max="1" width="10.25390625" style="347" bestFit="1" customWidth="1"/>
    <col min="2" max="2" width="5.375" style="347" bestFit="1" customWidth="1"/>
    <col min="3" max="3" width="8.875" style="347" bestFit="1" customWidth="1"/>
    <col min="4" max="4" width="9.00390625" style="347" customWidth="1"/>
    <col min="5" max="5" width="8.25390625" style="347" bestFit="1" customWidth="1"/>
    <col min="6" max="6" width="9.00390625" style="347" customWidth="1"/>
    <col min="7" max="7" width="8.875" style="347" bestFit="1" customWidth="1"/>
    <col min="8" max="8" width="9.00390625" style="347" customWidth="1"/>
    <col min="9" max="9" width="22.625" style="347" customWidth="1"/>
    <col min="10" max="16384" width="9.00390625" style="347" customWidth="1"/>
  </cols>
  <sheetData>
    <row r="1" s="344" customFormat="1" ht="18.75" customHeight="1">
      <c r="A1" s="343" t="s">
        <v>384</v>
      </c>
    </row>
    <row r="2" s="344" customFormat="1" ht="18" customHeight="1"/>
    <row r="3" s="346" customFormat="1" ht="19.5" customHeight="1">
      <c r="A3" s="345" t="s">
        <v>385</v>
      </c>
    </row>
    <row r="4" s="346" customFormat="1" ht="18" customHeight="1"/>
    <row r="5" s="137" customFormat="1" ht="24" customHeight="1">
      <c r="A5" s="53" t="s">
        <v>64</v>
      </c>
    </row>
    <row r="6" spans="1:9" s="137" customFormat="1" ht="24" customHeight="1">
      <c r="A6" s="826" t="s">
        <v>234</v>
      </c>
      <c r="B6" s="826"/>
      <c r="C6" s="826"/>
      <c r="D6" s="826"/>
      <c r="E6" s="826"/>
      <c r="F6" s="826"/>
      <c r="G6" s="826"/>
      <c r="H6" s="826"/>
      <c r="I6" s="826"/>
    </row>
    <row r="7" spans="1:9" s="137" customFormat="1" ht="42" customHeight="1">
      <c r="A7" s="826" t="s">
        <v>386</v>
      </c>
      <c r="B7" s="826"/>
      <c r="C7" s="826"/>
      <c r="D7" s="826"/>
      <c r="E7" s="826"/>
      <c r="F7" s="826"/>
      <c r="G7" s="826"/>
      <c r="H7" s="826"/>
      <c r="I7" s="826"/>
    </row>
    <row r="8" spans="1:9" s="137" customFormat="1" ht="54" customHeight="1">
      <c r="A8" s="826" t="s">
        <v>387</v>
      </c>
      <c r="B8" s="826"/>
      <c r="C8" s="826"/>
      <c r="D8" s="826"/>
      <c r="E8" s="826"/>
      <c r="F8" s="826"/>
      <c r="G8" s="826"/>
      <c r="H8" s="826"/>
      <c r="I8" s="826"/>
    </row>
    <row r="9" spans="1:9" s="137" customFormat="1" ht="24" customHeight="1">
      <c r="A9" s="129"/>
      <c r="B9" s="129"/>
      <c r="C9" s="129"/>
      <c r="D9" s="129"/>
      <c r="E9" s="129"/>
      <c r="F9" s="129"/>
      <c r="G9" s="129"/>
      <c r="H9" s="129"/>
      <c r="I9" s="129"/>
    </row>
    <row r="10" s="9" customFormat="1" ht="24" customHeight="1">
      <c r="A10" s="53" t="s">
        <v>65</v>
      </c>
    </row>
    <row r="11" spans="1:9" s="137" customFormat="1" ht="24" customHeight="1">
      <c r="A11" s="896" t="s">
        <v>235</v>
      </c>
      <c r="B11" s="896"/>
      <c r="C11" s="896"/>
      <c r="D11" s="896"/>
      <c r="E11" s="896"/>
      <c r="F11" s="896"/>
      <c r="G11" s="896"/>
      <c r="H11" s="896"/>
      <c r="I11" s="896"/>
    </row>
    <row r="12" spans="1:9" s="137" customFormat="1" ht="24" customHeight="1">
      <c r="A12" s="826" t="s">
        <v>264</v>
      </c>
      <c r="B12" s="826"/>
      <c r="C12" s="826"/>
      <c r="D12" s="826"/>
      <c r="E12" s="826"/>
      <c r="F12" s="826"/>
      <c r="G12" s="826"/>
      <c r="H12" s="826"/>
      <c r="I12" s="826"/>
    </row>
    <row r="13" spans="1:9" s="137" customFormat="1" ht="42" customHeight="1">
      <c r="A13" s="826" t="s">
        <v>388</v>
      </c>
      <c r="B13" s="826"/>
      <c r="C13" s="826"/>
      <c r="D13" s="826"/>
      <c r="E13" s="826"/>
      <c r="F13" s="826"/>
      <c r="G13" s="826"/>
      <c r="H13" s="826"/>
      <c r="I13" s="826"/>
    </row>
    <row r="14" spans="1:9" s="137" customFormat="1" ht="42" customHeight="1">
      <c r="A14" s="826" t="s">
        <v>389</v>
      </c>
      <c r="B14" s="826"/>
      <c r="C14" s="826"/>
      <c r="D14" s="826"/>
      <c r="E14" s="826"/>
      <c r="F14" s="826"/>
      <c r="G14" s="826"/>
      <c r="H14" s="826"/>
      <c r="I14" s="826"/>
    </row>
    <row r="16" ht="9.75" customHeight="1"/>
    <row r="17" spans="1:9" ht="30" customHeight="1">
      <c r="A17" s="350"/>
      <c r="B17" s="350"/>
      <c r="C17" s="350"/>
      <c r="D17" s="350"/>
      <c r="E17" s="350"/>
      <c r="F17" s="350"/>
      <c r="G17" s="350"/>
      <c r="H17" s="350"/>
      <c r="I17" s="350"/>
    </row>
    <row r="18" spans="1:9" ht="30" customHeight="1">
      <c r="A18" s="350"/>
      <c r="B18" s="350"/>
      <c r="C18" s="350"/>
      <c r="D18" s="350"/>
      <c r="E18" s="350"/>
      <c r="F18" s="350"/>
      <c r="G18" s="350"/>
      <c r="H18" s="350"/>
      <c r="I18" s="350"/>
    </row>
    <row r="19" spans="1:9" ht="19.5" customHeight="1">
      <c r="A19" s="348"/>
      <c r="B19" s="348"/>
      <c r="C19" s="348"/>
      <c r="D19" s="348"/>
      <c r="E19" s="348"/>
      <c r="F19" s="348"/>
      <c r="G19" s="348"/>
      <c r="H19" s="348"/>
      <c r="I19" s="348"/>
    </row>
    <row r="20" spans="1:9" ht="19.5" customHeight="1">
      <c r="A20" s="349" t="s">
        <v>95</v>
      </c>
      <c r="B20" s="349"/>
      <c r="C20" s="349"/>
      <c r="D20" s="349"/>
      <c r="E20" s="349"/>
      <c r="F20" s="349"/>
      <c r="G20" s="349"/>
      <c r="H20" s="349"/>
      <c r="I20" s="349"/>
    </row>
    <row r="21" spans="1:9" ht="19.5" customHeight="1">
      <c r="A21" s="897"/>
      <c r="B21" s="897"/>
      <c r="C21" s="897"/>
      <c r="D21" s="897"/>
      <c r="E21" s="897"/>
      <c r="F21" s="897"/>
      <c r="G21" s="897"/>
      <c r="H21" s="897"/>
      <c r="I21" s="897"/>
    </row>
    <row r="27" spans="1:9" ht="19.5" customHeight="1">
      <c r="A27" s="895" t="s">
        <v>136</v>
      </c>
      <c r="B27" s="895"/>
      <c r="C27" s="895"/>
      <c r="D27" s="895"/>
      <c r="E27" s="895"/>
      <c r="F27" s="895"/>
      <c r="G27" s="895"/>
      <c r="H27" s="895"/>
      <c r="I27" s="895"/>
    </row>
    <row r="28" spans="1:9" ht="19.5" customHeight="1">
      <c r="A28" s="895" t="s">
        <v>136</v>
      </c>
      <c r="B28" s="895"/>
      <c r="C28" s="895"/>
      <c r="D28" s="895"/>
      <c r="E28" s="895"/>
      <c r="F28" s="895"/>
      <c r="G28" s="895"/>
      <c r="H28" s="895"/>
      <c r="I28" s="895"/>
    </row>
    <row r="29" spans="1:9" ht="19.5" customHeight="1">
      <c r="A29" s="895" t="s">
        <v>136</v>
      </c>
      <c r="B29" s="895"/>
      <c r="C29" s="895"/>
      <c r="D29" s="895"/>
      <c r="E29" s="895"/>
      <c r="F29" s="895"/>
      <c r="G29" s="895"/>
      <c r="H29" s="895"/>
      <c r="I29" s="895"/>
    </row>
    <row r="30" spans="1:9" ht="19.5" customHeight="1">
      <c r="A30" s="895"/>
      <c r="B30" s="895"/>
      <c r="C30" s="895"/>
      <c r="D30" s="895"/>
      <c r="E30" s="895"/>
      <c r="F30" s="895"/>
      <c r="G30" s="895"/>
      <c r="H30" s="895"/>
      <c r="I30" s="895"/>
    </row>
    <row r="31" spans="1:9" ht="19.5" customHeight="1">
      <c r="A31" s="895" t="s">
        <v>136</v>
      </c>
      <c r="B31" s="895"/>
      <c r="C31" s="895"/>
      <c r="D31" s="895"/>
      <c r="E31" s="895"/>
      <c r="F31" s="895"/>
      <c r="G31" s="895"/>
      <c r="H31" s="895"/>
      <c r="I31" s="895"/>
    </row>
    <row r="32" spans="1:9" ht="19.5" customHeight="1">
      <c r="A32" s="895" t="s">
        <v>136</v>
      </c>
      <c r="B32" s="895"/>
      <c r="C32" s="895"/>
      <c r="D32" s="895"/>
      <c r="E32" s="895"/>
      <c r="F32" s="895"/>
      <c r="G32" s="895"/>
      <c r="H32" s="895"/>
      <c r="I32" s="895"/>
    </row>
  </sheetData>
  <sheetProtection/>
  <mergeCells count="14">
    <mergeCell ref="A6:I6"/>
    <mergeCell ref="A7:I7"/>
    <mergeCell ref="A11:I11"/>
    <mergeCell ref="A12:I12"/>
    <mergeCell ref="A21:I21"/>
    <mergeCell ref="A29:I29"/>
    <mergeCell ref="A8:I8"/>
    <mergeCell ref="A30:I30"/>
    <mergeCell ref="A31:I31"/>
    <mergeCell ref="A32:I32"/>
    <mergeCell ref="A27:I27"/>
    <mergeCell ref="A28:I28"/>
    <mergeCell ref="A13:I13"/>
    <mergeCell ref="A14:I14"/>
  </mergeCells>
  <printOptions horizontalCentered="1"/>
  <pageMargins left="0.5905511811023623" right="0.5905511811023623" top="0.984251968503937" bottom="0.984251968503937" header="0.5118110236220472" footer="0.5118110236220472"/>
  <pageSetup horizontalDpi="600" verticalDpi="600" orientation="portrait" paperSize="9" scale="90"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1:IV74"/>
  <sheetViews>
    <sheetView zoomScaleSheetLayoutView="100" workbookViewId="0" topLeftCell="A1">
      <selection activeCell="A1" sqref="A1:D1"/>
    </sheetView>
  </sheetViews>
  <sheetFormatPr defaultColWidth="9.00390625" defaultRowHeight="13.5"/>
  <cols>
    <col min="1" max="1" width="9.00390625" style="357" customWidth="1"/>
    <col min="2" max="2" width="7.125" style="357" customWidth="1"/>
    <col min="3" max="4" width="7.625" style="357" customWidth="1"/>
    <col min="5" max="7" width="7.625" style="427" customWidth="1"/>
    <col min="8" max="9" width="7.625" style="357" customWidth="1"/>
    <col min="10" max="12" width="7.625" style="427" customWidth="1"/>
    <col min="13" max="13" width="9.00390625" style="357" customWidth="1"/>
    <col min="14" max="14" width="19.375" style="358" bestFit="1" customWidth="1"/>
    <col min="15" max="16384" width="9.00390625" style="358" customWidth="1"/>
  </cols>
  <sheetData>
    <row r="1" spans="1:256" s="164" customFormat="1" ht="27.75" customHeight="1">
      <c r="A1" s="903" t="s">
        <v>265</v>
      </c>
      <c r="B1" s="903"/>
      <c r="C1" s="903"/>
      <c r="D1" s="903"/>
      <c r="E1" s="903"/>
      <c r="F1" s="903"/>
      <c r="G1" s="903"/>
      <c r="H1" s="903"/>
      <c r="I1" s="903"/>
      <c r="J1" s="903"/>
      <c r="K1" s="903"/>
      <c r="L1" s="903"/>
      <c r="M1" s="351"/>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352"/>
      <c r="DK1" s="352"/>
      <c r="DL1" s="352"/>
      <c r="DM1" s="352"/>
      <c r="DN1" s="352"/>
      <c r="DO1" s="352"/>
      <c r="DP1" s="352"/>
      <c r="DQ1" s="352"/>
      <c r="DR1" s="352"/>
      <c r="DS1" s="352"/>
      <c r="DT1" s="352"/>
      <c r="DU1" s="352"/>
      <c r="DV1" s="352"/>
      <c r="DW1" s="352"/>
      <c r="DX1" s="352"/>
      <c r="DY1" s="352"/>
      <c r="DZ1" s="352"/>
      <c r="EA1" s="352"/>
      <c r="EB1" s="352"/>
      <c r="EC1" s="352"/>
      <c r="ED1" s="352"/>
      <c r="EE1" s="352"/>
      <c r="EF1" s="352"/>
      <c r="EG1" s="352"/>
      <c r="EH1" s="352"/>
      <c r="EI1" s="352"/>
      <c r="EJ1" s="352"/>
      <c r="EK1" s="352"/>
      <c r="EL1" s="352"/>
      <c r="EM1" s="352"/>
      <c r="EN1" s="352"/>
      <c r="EO1" s="352"/>
      <c r="EP1" s="352"/>
      <c r="EQ1" s="352"/>
      <c r="ER1" s="352"/>
      <c r="ES1" s="352"/>
      <c r="ET1" s="352"/>
      <c r="EU1" s="352"/>
      <c r="EV1" s="352"/>
      <c r="EW1" s="352"/>
      <c r="EX1" s="352"/>
      <c r="EY1" s="352"/>
      <c r="EZ1" s="352"/>
      <c r="FA1" s="352"/>
      <c r="FB1" s="352"/>
      <c r="FC1" s="352"/>
      <c r="FD1" s="352"/>
      <c r="FE1" s="352"/>
      <c r="FF1" s="352"/>
      <c r="FG1" s="352"/>
      <c r="FH1" s="352"/>
      <c r="FI1" s="352"/>
      <c r="FJ1" s="352"/>
      <c r="FK1" s="352"/>
      <c r="FL1" s="352"/>
      <c r="FM1" s="352"/>
      <c r="FN1" s="352"/>
      <c r="FO1" s="352"/>
      <c r="FP1" s="352"/>
      <c r="FQ1" s="352"/>
      <c r="FR1" s="352"/>
      <c r="FS1" s="352"/>
      <c r="FT1" s="352"/>
      <c r="FU1" s="352"/>
      <c r="FV1" s="352"/>
      <c r="FW1" s="352"/>
      <c r="FX1" s="352"/>
      <c r="FY1" s="352"/>
      <c r="FZ1" s="352"/>
      <c r="GA1" s="352"/>
      <c r="GB1" s="352"/>
      <c r="GC1" s="352"/>
      <c r="GD1" s="352"/>
      <c r="GE1" s="352"/>
      <c r="GF1" s="352"/>
      <c r="GG1" s="352"/>
      <c r="GH1" s="352"/>
      <c r="GI1" s="352"/>
      <c r="GJ1" s="352"/>
      <c r="GK1" s="352"/>
      <c r="GL1" s="352"/>
      <c r="GM1" s="352"/>
      <c r="GN1" s="352"/>
      <c r="GO1" s="352"/>
      <c r="GP1" s="352"/>
      <c r="GQ1" s="352"/>
      <c r="GR1" s="352"/>
      <c r="GS1" s="352"/>
      <c r="GT1" s="352"/>
      <c r="GU1" s="352"/>
      <c r="GV1" s="352"/>
      <c r="GW1" s="352"/>
      <c r="GX1" s="352"/>
      <c r="GY1" s="352"/>
      <c r="GZ1" s="352"/>
      <c r="HA1" s="352"/>
      <c r="HB1" s="352"/>
      <c r="HC1" s="352"/>
      <c r="HD1" s="352"/>
      <c r="HE1" s="352"/>
      <c r="HF1" s="352"/>
      <c r="HG1" s="352"/>
      <c r="HH1" s="352"/>
      <c r="HI1" s="352"/>
      <c r="HJ1" s="352"/>
      <c r="HK1" s="352"/>
      <c r="HL1" s="352"/>
      <c r="HM1" s="352"/>
      <c r="HN1" s="352"/>
      <c r="HO1" s="352"/>
      <c r="HP1" s="352"/>
      <c r="HQ1" s="352"/>
      <c r="HR1" s="352"/>
      <c r="HS1" s="352"/>
      <c r="HT1" s="352"/>
      <c r="HU1" s="352"/>
      <c r="HV1" s="352"/>
      <c r="HW1" s="352"/>
      <c r="HX1" s="352"/>
      <c r="HY1" s="352"/>
      <c r="HZ1" s="352"/>
      <c r="IA1" s="352"/>
      <c r="IB1" s="352"/>
      <c r="IC1" s="352"/>
      <c r="ID1" s="352"/>
      <c r="IE1" s="352"/>
      <c r="IF1" s="352"/>
      <c r="IG1" s="352"/>
      <c r="IH1" s="352"/>
      <c r="II1" s="352"/>
      <c r="IJ1" s="352"/>
      <c r="IK1" s="352"/>
      <c r="IL1" s="352"/>
      <c r="IM1" s="352"/>
      <c r="IN1" s="352"/>
      <c r="IO1" s="352"/>
      <c r="IP1" s="352"/>
      <c r="IQ1" s="352"/>
      <c r="IR1" s="352"/>
      <c r="IS1" s="352"/>
      <c r="IT1" s="352"/>
      <c r="IU1" s="352"/>
      <c r="IV1" s="352"/>
    </row>
    <row r="2" spans="1:256" s="165" customFormat="1" ht="18" customHeight="1">
      <c r="A2" s="902" t="s">
        <v>15</v>
      </c>
      <c r="B2" s="902"/>
      <c r="C2" s="902"/>
      <c r="D2" s="353"/>
      <c r="E2" s="353"/>
      <c r="F2" s="353"/>
      <c r="G2" s="353"/>
      <c r="H2" s="353"/>
      <c r="I2" s="353"/>
      <c r="J2" s="354"/>
      <c r="K2" s="354"/>
      <c r="L2" s="354"/>
      <c r="M2" s="355"/>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356"/>
      <c r="BR2" s="356"/>
      <c r="BS2" s="356"/>
      <c r="BT2" s="356"/>
      <c r="BU2" s="356"/>
      <c r="BV2" s="356"/>
      <c r="BW2" s="356"/>
      <c r="BX2" s="356"/>
      <c r="BY2" s="356"/>
      <c r="BZ2" s="356"/>
      <c r="CA2" s="356"/>
      <c r="CB2" s="356"/>
      <c r="CC2" s="356"/>
      <c r="CD2" s="356"/>
      <c r="CE2" s="356"/>
      <c r="CF2" s="356"/>
      <c r="CG2" s="356"/>
      <c r="CH2" s="356"/>
      <c r="CI2" s="356"/>
      <c r="CJ2" s="356"/>
      <c r="CK2" s="356"/>
      <c r="CL2" s="356"/>
      <c r="CM2" s="356"/>
      <c r="CN2" s="356"/>
      <c r="CO2" s="356"/>
      <c r="CP2" s="356"/>
      <c r="CQ2" s="356"/>
      <c r="CR2" s="356"/>
      <c r="CS2" s="356"/>
      <c r="CT2" s="356"/>
      <c r="CU2" s="356"/>
      <c r="CV2" s="356"/>
      <c r="CW2" s="356"/>
      <c r="CX2" s="356"/>
      <c r="CY2" s="356"/>
      <c r="CZ2" s="356"/>
      <c r="DA2" s="356"/>
      <c r="DB2" s="356"/>
      <c r="DC2" s="356"/>
      <c r="DD2" s="356"/>
      <c r="DE2" s="356"/>
      <c r="DF2" s="356"/>
      <c r="DG2" s="356"/>
      <c r="DH2" s="356"/>
      <c r="DI2" s="356"/>
      <c r="DJ2" s="356"/>
      <c r="DK2" s="356"/>
      <c r="DL2" s="356"/>
      <c r="DM2" s="356"/>
      <c r="DN2" s="356"/>
      <c r="DO2" s="356"/>
      <c r="DP2" s="356"/>
      <c r="DQ2" s="356"/>
      <c r="DR2" s="356"/>
      <c r="DS2" s="356"/>
      <c r="DT2" s="356"/>
      <c r="DU2" s="356"/>
      <c r="DV2" s="356"/>
      <c r="DW2" s="356"/>
      <c r="DX2" s="356"/>
      <c r="DY2" s="356"/>
      <c r="DZ2" s="356"/>
      <c r="EA2" s="356"/>
      <c r="EB2" s="356"/>
      <c r="EC2" s="356"/>
      <c r="ED2" s="356"/>
      <c r="EE2" s="356"/>
      <c r="EF2" s="356"/>
      <c r="EG2" s="356"/>
      <c r="EH2" s="356"/>
      <c r="EI2" s="356"/>
      <c r="EJ2" s="356"/>
      <c r="EK2" s="356"/>
      <c r="EL2" s="356"/>
      <c r="EM2" s="356"/>
      <c r="EN2" s="356"/>
      <c r="EO2" s="356"/>
      <c r="EP2" s="356"/>
      <c r="EQ2" s="356"/>
      <c r="ER2" s="356"/>
      <c r="ES2" s="356"/>
      <c r="ET2" s="356"/>
      <c r="EU2" s="356"/>
      <c r="EV2" s="356"/>
      <c r="EW2" s="356"/>
      <c r="EX2" s="356"/>
      <c r="EY2" s="356"/>
      <c r="EZ2" s="356"/>
      <c r="FA2" s="356"/>
      <c r="FB2" s="356"/>
      <c r="FC2" s="356"/>
      <c r="FD2" s="356"/>
      <c r="FE2" s="356"/>
      <c r="FF2" s="356"/>
      <c r="FG2" s="356"/>
      <c r="FH2" s="356"/>
      <c r="FI2" s="356"/>
      <c r="FJ2" s="356"/>
      <c r="FK2" s="356"/>
      <c r="FL2" s="356"/>
      <c r="FM2" s="356"/>
      <c r="FN2" s="356"/>
      <c r="FO2" s="356"/>
      <c r="FP2" s="356"/>
      <c r="FQ2" s="356"/>
      <c r="FR2" s="356"/>
      <c r="FS2" s="356"/>
      <c r="FT2" s="356"/>
      <c r="FU2" s="356"/>
      <c r="FV2" s="356"/>
      <c r="FW2" s="356"/>
      <c r="FX2" s="356"/>
      <c r="FY2" s="356"/>
      <c r="FZ2" s="356"/>
      <c r="GA2" s="356"/>
      <c r="GB2" s="356"/>
      <c r="GC2" s="356"/>
      <c r="GD2" s="356"/>
      <c r="GE2" s="356"/>
      <c r="GF2" s="356"/>
      <c r="GG2" s="356"/>
      <c r="GH2" s="356"/>
      <c r="GI2" s="356"/>
      <c r="GJ2" s="356"/>
      <c r="GK2" s="356"/>
      <c r="GL2" s="356"/>
      <c r="GM2" s="356"/>
      <c r="GN2" s="356"/>
      <c r="GO2" s="356"/>
      <c r="GP2" s="356"/>
      <c r="GQ2" s="356"/>
      <c r="GR2" s="356"/>
      <c r="GS2" s="356"/>
      <c r="GT2" s="356"/>
      <c r="GU2" s="356"/>
      <c r="GV2" s="356"/>
      <c r="GW2" s="356"/>
      <c r="GX2" s="356"/>
      <c r="GY2" s="356"/>
      <c r="GZ2" s="356"/>
      <c r="HA2" s="356"/>
      <c r="HB2" s="356"/>
      <c r="HC2" s="356"/>
      <c r="HD2" s="356"/>
      <c r="HE2" s="356"/>
      <c r="HF2" s="356"/>
      <c r="HG2" s="356"/>
      <c r="HH2" s="356"/>
      <c r="HI2" s="356"/>
      <c r="HJ2" s="356"/>
      <c r="HK2" s="356"/>
      <c r="HL2" s="356"/>
      <c r="HM2" s="356"/>
      <c r="HN2" s="356"/>
      <c r="HO2" s="356"/>
      <c r="HP2" s="356"/>
      <c r="HQ2" s="356"/>
      <c r="HR2" s="356"/>
      <c r="HS2" s="356"/>
      <c r="HT2" s="356"/>
      <c r="HU2" s="356"/>
      <c r="HV2" s="356"/>
      <c r="HW2" s="356"/>
      <c r="HX2" s="356"/>
      <c r="HY2" s="356"/>
      <c r="HZ2" s="356"/>
      <c r="IA2" s="356"/>
      <c r="IB2" s="356"/>
      <c r="IC2" s="356"/>
      <c r="ID2" s="356"/>
      <c r="IE2" s="356"/>
      <c r="IF2" s="356"/>
      <c r="IG2" s="356"/>
      <c r="IH2" s="356"/>
      <c r="II2" s="356"/>
      <c r="IJ2" s="356"/>
      <c r="IK2" s="356"/>
      <c r="IL2" s="356"/>
      <c r="IM2" s="356"/>
      <c r="IN2" s="356"/>
      <c r="IO2" s="356"/>
      <c r="IP2" s="356"/>
      <c r="IQ2" s="356"/>
      <c r="IR2" s="356"/>
      <c r="IS2" s="356"/>
      <c r="IT2" s="356"/>
      <c r="IU2" s="356"/>
      <c r="IV2" s="356"/>
    </row>
    <row r="3" spans="1:12" ht="18" customHeight="1">
      <c r="A3" s="904" t="s">
        <v>19</v>
      </c>
      <c r="B3" s="905"/>
      <c r="C3" s="910" t="s">
        <v>390</v>
      </c>
      <c r="D3" s="911"/>
      <c r="E3" s="911"/>
      <c r="F3" s="911"/>
      <c r="G3" s="912"/>
      <c r="H3" s="910" t="s">
        <v>30</v>
      </c>
      <c r="I3" s="911"/>
      <c r="J3" s="911"/>
      <c r="K3" s="911"/>
      <c r="L3" s="912"/>
    </row>
    <row r="4" spans="1:256" s="138" customFormat="1" ht="18" customHeight="1">
      <c r="A4" s="906"/>
      <c r="B4" s="907"/>
      <c r="C4" s="359" t="s">
        <v>16</v>
      </c>
      <c r="D4" s="360" t="s">
        <v>18</v>
      </c>
      <c r="E4" s="361" t="s">
        <v>17</v>
      </c>
      <c r="F4" s="898" t="s">
        <v>391</v>
      </c>
      <c r="G4" s="898" t="s">
        <v>222</v>
      </c>
      <c r="H4" s="359" t="s">
        <v>16</v>
      </c>
      <c r="I4" s="360" t="s">
        <v>18</v>
      </c>
      <c r="J4" s="361" t="s">
        <v>17</v>
      </c>
      <c r="K4" s="898" t="s">
        <v>391</v>
      </c>
      <c r="L4" s="900" t="s">
        <v>222</v>
      </c>
      <c r="M4" s="357"/>
      <c r="N4" s="358"/>
      <c r="O4" s="358"/>
      <c r="P4" s="358"/>
      <c r="Q4" s="358"/>
      <c r="R4" s="358"/>
      <c r="S4" s="358"/>
      <c r="T4" s="358"/>
      <c r="U4" s="358"/>
      <c r="V4" s="358"/>
      <c r="W4" s="358"/>
      <c r="X4" s="358"/>
      <c r="Y4" s="358"/>
      <c r="Z4" s="358"/>
      <c r="AA4" s="358"/>
      <c r="AB4" s="358"/>
      <c r="AC4" s="358"/>
      <c r="AD4" s="358"/>
      <c r="AE4" s="358"/>
      <c r="AF4" s="358"/>
      <c r="AG4" s="358"/>
      <c r="AH4" s="358"/>
      <c r="AI4" s="358"/>
      <c r="AJ4" s="358"/>
      <c r="AK4" s="358"/>
      <c r="AL4" s="358"/>
      <c r="AM4" s="358"/>
      <c r="AN4" s="358"/>
      <c r="AO4" s="358"/>
      <c r="AP4" s="358"/>
      <c r="AQ4" s="358"/>
      <c r="AR4" s="358"/>
      <c r="AS4" s="358"/>
      <c r="AT4" s="358"/>
      <c r="AU4" s="358"/>
      <c r="AV4" s="358"/>
      <c r="AW4" s="358"/>
      <c r="AX4" s="358"/>
      <c r="AY4" s="358"/>
      <c r="AZ4" s="358"/>
      <c r="BA4" s="358"/>
      <c r="BB4" s="358"/>
      <c r="BC4" s="358"/>
      <c r="BD4" s="358"/>
      <c r="BE4" s="358"/>
      <c r="BF4" s="358"/>
      <c r="BG4" s="358"/>
      <c r="BH4" s="358"/>
      <c r="BI4" s="358"/>
      <c r="BJ4" s="358"/>
      <c r="BK4" s="358"/>
      <c r="BL4" s="358"/>
      <c r="BM4" s="358"/>
      <c r="BN4" s="358"/>
      <c r="BO4" s="358"/>
      <c r="BP4" s="358"/>
      <c r="BQ4" s="358"/>
      <c r="BR4" s="358"/>
      <c r="BS4" s="358"/>
      <c r="BT4" s="358"/>
      <c r="BU4" s="358"/>
      <c r="BV4" s="358"/>
      <c r="BW4" s="358"/>
      <c r="BX4" s="358"/>
      <c r="BY4" s="358"/>
      <c r="BZ4" s="358"/>
      <c r="CA4" s="358"/>
      <c r="CB4" s="358"/>
      <c r="CC4" s="358"/>
      <c r="CD4" s="358"/>
      <c r="CE4" s="358"/>
      <c r="CF4" s="358"/>
      <c r="CG4" s="358"/>
      <c r="CH4" s="358"/>
      <c r="CI4" s="358"/>
      <c r="CJ4" s="358"/>
      <c r="CK4" s="358"/>
      <c r="CL4" s="358"/>
      <c r="CM4" s="358"/>
      <c r="CN4" s="358"/>
      <c r="CO4" s="358"/>
      <c r="CP4" s="358"/>
      <c r="CQ4" s="358"/>
      <c r="CR4" s="358"/>
      <c r="CS4" s="358"/>
      <c r="CT4" s="358"/>
      <c r="CU4" s="358"/>
      <c r="CV4" s="358"/>
      <c r="CW4" s="358"/>
      <c r="CX4" s="358"/>
      <c r="CY4" s="358"/>
      <c r="CZ4" s="358"/>
      <c r="DA4" s="358"/>
      <c r="DB4" s="358"/>
      <c r="DC4" s="358"/>
      <c r="DD4" s="358"/>
      <c r="DE4" s="358"/>
      <c r="DF4" s="358"/>
      <c r="DG4" s="358"/>
      <c r="DH4" s="358"/>
      <c r="DI4" s="358"/>
      <c r="DJ4" s="358"/>
      <c r="DK4" s="358"/>
      <c r="DL4" s="358"/>
      <c r="DM4" s="358"/>
      <c r="DN4" s="358"/>
      <c r="DO4" s="358"/>
      <c r="DP4" s="358"/>
      <c r="DQ4" s="358"/>
      <c r="DR4" s="358"/>
      <c r="DS4" s="358"/>
      <c r="DT4" s="358"/>
      <c r="DU4" s="358"/>
      <c r="DV4" s="358"/>
      <c r="DW4" s="358"/>
      <c r="DX4" s="358"/>
      <c r="DY4" s="358"/>
      <c r="DZ4" s="358"/>
      <c r="EA4" s="358"/>
      <c r="EB4" s="358"/>
      <c r="EC4" s="358"/>
      <c r="ED4" s="358"/>
      <c r="EE4" s="358"/>
      <c r="EF4" s="358"/>
      <c r="EG4" s="358"/>
      <c r="EH4" s="358"/>
      <c r="EI4" s="358"/>
      <c r="EJ4" s="358"/>
      <c r="EK4" s="358"/>
      <c r="EL4" s="358"/>
      <c r="EM4" s="358"/>
      <c r="EN4" s="358"/>
      <c r="EO4" s="358"/>
      <c r="EP4" s="358"/>
      <c r="EQ4" s="358"/>
      <c r="ER4" s="358"/>
      <c r="ES4" s="358"/>
      <c r="ET4" s="358"/>
      <c r="EU4" s="358"/>
      <c r="EV4" s="358"/>
      <c r="EW4" s="358"/>
      <c r="EX4" s="358"/>
      <c r="EY4" s="358"/>
      <c r="EZ4" s="358"/>
      <c r="FA4" s="358"/>
      <c r="FB4" s="358"/>
      <c r="FC4" s="358"/>
      <c r="FD4" s="358"/>
      <c r="FE4" s="358"/>
      <c r="FF4" s="358"/>
      <c r="FG4" s="358"/>
      <c r="FH4" s="358"/>
      <c r="FI4" s="358"/>
      <c r="FJ4" s="358"/>
      <c r="FK4" s="358"/>
      <c r="FL4" s="358"/>
      <c r="FM4" s="358"/>
      <c r="FN4" s="358"/>
      <c r="FO4" s="358"/>
      <c r="FP4" s="358"/>
      <c r="FQ4" s="358"/>
      <c r="FR4" s="358"/>
      <c r="FS4" s="358"/>
      <c r="FT4" s="358"/>
      <c r="FU4" s="358"/>
      <c r="FV4" s="358"/>
      <c r="FW4" s="358"/>
      <c r="FX4" s="358"/>
      <c r="FY4" s="358"/>
      <c r="FZ4" s="358"/>
      <c r="GA4" s="358"/>
      <c r="GB4" s="358"/>
      <c r="GC4" s="358"/>
      <c r="GD4" s="358"/>
      <c r="GE4" s="358"/>
      <c r="GF4" s="358"/>
      <c r="GG4" s="358"/>
      <c r="GH4" s="358"/>
      <c r="GI4" s="358"/>
      <c r="GJ4" s="358"/>
      <c r="GK4" s="358"/>
      <c r="GL4" s="358"/>
      <c r="GM4" s="358"/>
      <c r="GN4" s="358"/>
      <c r="GO4" s="358"/>
      <c r="GP4" s="358"/>
      <c r="GQ4" s="358"/>
      <c r="GR4" s="358"/>
      <c r="GS4" s="358"/>
      <c r="GT4" s="358"/>
      <c r="GU4" s="358"/>
      <c r="GV4" s="358"/>
      <c r="GW4" s="358"/>
      <c r="GX4" s="358"/>
      <c r="GY4" s="358"/>
      <c r="GZ4" s="358"/>
      <c r="HA4" s="358"/>
      <c r="HB4" s="358"/>
      <c r="HC4" s="358"/>
      <c r="HD4" s="358"/>
      <c r="HE4" s="358"/>
      <c r="HF4" s="358"/>
      <c r="HG4" s="358"/>
      <c r="HH4" s="358"/>
      <c r="HI4" s="358"/>
      <c r="HJ4" s="358"/>
      <c r="HK4" s="358"/>
      <c r="HL4" s="358"/>
      <c r="HM4" s="358"/>
      <c r="HN4" s="358"/>
      <c r="HO4" s="358"/>
      <c r="HP4" s="358"/>
      <c r="HQ4" s="358"/>
      <c r="HR4" s="358"/>
      <c r="HS4" s="358"/>
      <c r="HT4" s="358"/>
      <c r="HU4" s="358"/>
      <c r="HV4" s="358"/>
      <c r="HW4" s="358"/>
      <c r="HX4" s="358"/>
      <c r="HY4" s="358"/>
      <c r="HZ4" s="358"/>
      <c r="IA4" s="358"/>
      <c r="IB4" s="358"/>
      <c r="IC4" s="358"/>
      <c r="ID4" s="358"/>
      <c r="IE4" s="358"/>
      <c r="IF4" s="358"/>
      <c r="IG4" s="358"/>
      <c r="IH4" s="358"/>
      <c r="II4" s="358"/>
      <c r="IJ4" s="358"/>
      <c r="IK4" s="358"/>
      <c r="IL4" s="358"/>
      <c r="IM4" s="358"/>
      <c r="IN4" s="358"/>
      <c r="IO4" s="358"/>
      <c r="IP4" s="358"/>
      <c r="IQ4" s="358"/>
      <c r="IR4" s="358"/>
      <c r="IS4" s="358"/>
      <c r="IT4" s="358"/>
      <c r="IU4" s="358"/>
      <c r="IV4" s="358"/>
    </row>
    <row r="5" spans="1:256" s="138" customFormat="1" ht="18" customHeight="1">
      <c r="A5" s="908"/>
      <c r="B5" s="909"/>
      <c r="C5" s="362" t="s">
        <v>236</v>
      </c>
      <c r="D5" s="363" t="s">
        <v>237</v>
      </c>
      <c r="E5" s="364" t="s">
        <v>392</v>
      </c>
      <c r="F5" s="899"/>
      <c r="G5" s="899"/>
      <c r="H5" s="362" t="s">
        <v>236</v>
      </c>
      <c r="I5" s="363" t="s">
        <v>237</v>
      </c>
      <c r="J5" s="364" t="s">
        <v>392</v>
      </c>
      <c r="K5" s="899"/>
      <c r="L5" s="901"/>
      <c r="M5" s="357"/>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58"/>
      <c r="BE5" s="358"/>
      <c r="BF5" s="358"/>
      <c r="BG5" s="358"/>
      <c r="BH5" s="358"/>
      <c r="BI5" s="358"/>
      <c r="BJ5" s="358"/>
      <c r="BK5" s="358"/>
      <c r="BL5" s="358"/>
      <c r="BM5" s="358"/>
      <c r="BN5" s="358"/>
      <c r="BO5" s="358"/>
      <c r="BP5" s="358"/>
      <c r="BQ5" s="358"/>
      <c r="BR5" s="358"/>
      <c r="BS5" s="358"/>
      <c r="BT5" s="358"/>
      <c r="BU5" s="358"/>
      <c r="BV5" s="358"/>
      <c r="BW5" s="358"/>
      <c r="BX5" s="358"/>
      <c r="BY5" s="358"/>
      <c r="BZ5" s="358"/>
      <c r="CA5" s="358"/>
      <c r="CB5" s="358"/>
      <c r="CC5" s="358"/>
      <c r="CD5" s="358"/>
      <c r="CE5" s="358"/>
      <c r="CF5" s="358"/>
      <c r="CG5" s="358"/>
      <c r="CH5" s="358"/>
      <c r="CI5" s="358"/>
      <c r="CJ5" s="358"/>
      <c r="CK5" s="358"/>
      <c r="CL5" s="358"/>
      <c r="CM5" s="358"/>
      <c r="CN5" s="358"/>
      <c r="CO5" s="358"/>
      <c r="CP5" s="358"/>
      <c r="CQ5" s="358"/>
      <c r="CR5" s="358"/>
      <c r="CS5" s="358"/>
      <c r="CT5" s="358"/>
      <c r="CU5" s="358"/>
      <c r="CV5" s="358"/>
      <c r="CW5" s="358"/>
      <c r="CX5" s="358"/>
      <c r="CY5" s="358"/>
      <c r="CZ5" s="358"/>
      <c r="DA5" s="358"/>
      <c r="DB5" s="358"/>
      <c r="DC5" s="358"/>
      <c r="DD5" s="358"/>
      <c r="DE5" s="358"/>
      <c r="DF5" s="358"/>
      <c r="DG5" s="358"/>
      <c r="DH5" s="358"/>
      <c r="DI5" s="358"/>
      <c r="DJ5" s="358"/>
      <c r="DK5" s="358"/>
      <c r="DL5" s="358"/>
      <c r="DM5" s="358"/>
      <c r="DN5" s="358"/>
      <c r="DO5" s="358"/>
      <c r="DP5" s="358"/>
      <c r="DQ5" s="358"/>
      <c r="DR5" s="358"/>
      <c r="DS5" s="358"/>
      <c r="DT5" s="358"/>
      <c r="DU5" s="358"/>
      <c r="DV5" s="358"/>
      <c r="DW5" s="358"/>
      <c r="DX5" s="358"/>
      <c r="DY5" s="358"/>
      <c r="DZ5" s="358"/>
      <c r="EA5" s="358"/>
      <c r="EB5" s="358"/>
      <c r="EC5" s="358"/>
      <c r="ED5" s="358"/>
      <c r="EE5" s="358"/>
      <c r="EF5" s="358"/>
      <c r="EG5" s="358"/>
      <c r="EH5" s="358"/>
      <c r="EI5" s="358"/>
      <c r="EJ5" s="358"/>
      <c r="EK5" s="358"/>
      <c r="EL5" s="358"/>
      <c r="EM5" s="358"/>
      <c r="EN5" s="358"/>
      <c r="EO5" s="358"/>
      <c r="EP5" s="358"/>
      <c r="EQ5" s="358"/>
      <c r="ER5" s="358"/>
      <c r="ES5" s="358"/>
      <c r="ET5" s="358"/>
      <c r="EU5" s="358"/>
      <c r="EV5" s="358"/>
      <c r="EW5" s="358"/>
      <c r="EX5" s="358"/>
      <c r="EY5" s="358"/>
      <c r="EZ5" s="358"/>
      <c r="FA5" s="358"/>
      <c r="FB5" s="358"/>
      <c r="FC5" s="358"/>
      <c r="FD5" s="358"/>
      <c r="FE5" s="358"/>
      <c r="FF5" s="358"/>
      <c r="FG5" s="358"/>
      <c r="FH5" s="358"/>
      <c r="FI5" s="358"/>
      <c r="FJ5" s="358"/>
      <c r="FK5" s="358"/>
      <c r="FL5" s="358"/>
      <c r="FM5" s="358"/>
      <c r="FN5" s="358"/>
      <c r="FO5" s="358"/>
      <c r="FP5" s="358"/>
      <c r="FQ5" s="358"/>
      <c r="FR5" s="358"/>
      <c r="FS5" s="358"/>
      <c r="FT5" s="358"/>
      <c r="FU5" s="358"/>
      <c r="FV5" s="358"/>
      <c r="FW5" s="358"/>
      <c r="FX5" s="358"/>
      <c r="FY5" s="358"/>
      <c r="FZ5" s="358"/>
      <c r="GA5" s="358"/>
      <c r="GB5" s="358"/>
      <c r="GC5" s="358"/>
      <c r="GD5" s="358"/>
      <c r="GE5" s="358"/>
      <c r="GF5" s="358"/>
      <c r="GG5" s="358"/>
      <c r="GH5" s="358"/>
      <c r="GI5" s="358"/>
      <c r="GJ5" s="358"/>
      <c r="GK5" s="358"/>
      <c r="GL5" s="358"/>
      <c r="GM5" s="358"/>
      <c r="GN5" s="358"/>
      <c r="GO5" s="358"/>
      <c r="GP5" s="358"/>
      <c r="GQ5" s="358"/>
      <c r="GR5" s="358"/>
      <c r="GS5" s="358"/>
      <c r="GT5" s="358"/>
      <c r="GU5" s="358"/>
      <c r="GV5" s="358"/>
      <c r="GW5" s="358"/>
      <c r="GX5" s="358"/>
      <c r="GY5" s="358"/>
      <c r="GZ5" s="358"/>
      <c r="HA5" s="358"/>
      <c r="HB5" s="358"/>
      <c r="HC5" s="358"/>
      <c r="HD5" s="358"/>
      <c r="HE5" s="358"/>
      <c r="HF5" s="358"/>
      <c r="HG5" s="358"/>
      <c r="HH5" s="358"/>
      <c r="HI5" s="358"/>
      <c r="HJ5" s="358"/>
      <c r="HK5" s="358"/>
      <c r="HL5" s="358"/>
      <c r="HM5" s="358"/>
      <c r="HN5" s="358"/>
      <c r="HO5" s="358"/>
      <c r="HP5" s="358"/>
      <c r="HQ5" s="358"/>
      <c r="HR5" s="358"/>
      <c r="HS5" s="358"/>
      <c r="HT5" s="358"/>
      <c r="HU5" s="358"/>
      <c r="HV5" s="358"/>
      <c r="HW5" s="358"/>
      <c r="HX5" s="358"/>
      <c r="HY5" s="358"/>
      <c r="HZ5" s="358"/>
      <c r="IA5" s="358"/>
      <c r="IB5" s="358"/>
      <c r="IC5" s="358"/>
      <c r="ID5" s="358"/>
      <c r="IE5" s="358"/>
      <c r="IF5" s="358"/>
      <c r="IG5" s="358"/>
      <c r="IH5" s="358"/>
      <c r="II5" s="358"/>
      <c r="IJ5" s="358"/>
      <c r="IK5" s="358"/>
      <c r="IL5" s="358"/>
      <c r="IM5" s="358"/>
      <c r="IN5" s="358"/>
      <c r="IO5" s="358"/>
      <c r="IP5" s="358"/>
      <c r="IQ5" s="358"/>
      <c r="IR5" s="358"/>
      <c r="IS5" s="358"/>
      <c r="IT5" s="358"/>
      <c r="IU5" s="358"/>
      <c r="IV5" s="358"/>
    </row>
    <row r="6" spans="1:256" s="138" customFormat="1" ht="18.75" customHeight="1">
      <c r="A6" s="365" t="s">
        <v>12</v>
      </c>
      <c r="B6" s="366"/>
      <c r="C6" s="367"/>
      <c r="D6" s="368"/>
      <c r="E6" s="369"/>
      <c r="F6" s="369"/>
      <c r="G6" s="370"/>
      <c r="H6" s="367"/>
      <c r="I6" s="368"/>
      <c r="J6" s="369"/>
      <c r="K6" s="369"/>
      <c r="L6" s="370"/>
      <c r="M6" s="357"/>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c r="AZ6" s="358"/>
      <c r="BA6" s="358"/>
      <c r="BB6" s="358"/>
      <c r="BC6" s="358"/>
      <c r="BD6" s="358"/>
      <c r="BE6" s="358"/>
      <c r="BF6" s="358"/>
      <c r="BG6" s="358"/>
      <c r="BH6" s="358"/>
      <c r="BI6" s="358"/>
      <c r="BJ6" s="358"/>
      <c r="BK6" s="358"/>
      <c r="BL6" s="358"/>
      <c r="BM6" s="358"/>
      <c r="BN6" s="358"/>
      <c r="BO6" s="358"/>
      <c r="BP6" s="358"/>
      <c r="BQ6" s="358"/>
      <c r="BR6" s="358"/>
      <c r="BS6" s="358"/>
      <c r="BT6" s="358"/>
      <c r="BU6" s="358"/>
      <c r="BV6" s="358"/>
      <c r="BW6" s="358"/>
      <c r="BX6" s="358"/>
      <c r="BY6" s="358"/>
      <c r="BZ6" s="358"/>
      <c r="CA6" s="358"/>
      <c r="CB6" s="358"/>
      <c r="CC6" s="358"/>
      <c r="CD6" s="358"/>
      <c r="CE6" s="358"/>
      <c r="CF6" s="358"/>
      <c r="CG6" s="358"/>
      <c r="CH6" s="358"/>
      <c r="CI6" s="358"/>
      <c r="CJ6" s="358"/>
      <c r="CK6" s="358"/>
      <c r="CL6" s="358"/>
      <c r="CM6" s="358"/>
      <c r="CN6" s="358"/>
      <c r="CO6" s="358"/>
      <c r="CP6" s="358"/>
      <c r="CQ6" s="358"/>
      <c r="CR6" s="358"/>
      <c r="CS6" s="358"/>
      <c r="CT6" s="358"/>
      <c r="CU6" s="358"/>
      <c r="CV6" s="358"/>
      <c r="CW6" s="358"/>
      <c r="CX6" s="358"/>
      <c r="CY6" s="358"/>
      <c r="CZ6" s="358"/>
      <c r="DA6" s="358"/>
      <c r="DB6" s="358"/>
      <c r="DC6" s="358"/>
      <c r="DD6" s="358"/>
      <c r="DE6" s="358"/>
      <c r="DF6" s="358"/>
      <c r="DG6" s="358"/>
      <c r="DH6" s="358"/>
      <c r="DI6" s="358"/>
      <c r="DJ6" s="358"/>
      <c r="DK6" s="358"/>
      <c r="DL6" s="358"/>
      <c r="DM6" s="358"/>
      <c r="DN6" s="358"/>
      <c r="DO6" s="358"/>
      <c r="DP6" s="358"/>
      <c r="DQ6" s="358"/>
      <c r="DR6" s="358"/>
      <c r="DS6" s="358"/>
      <c r="DT6" s="358"/>
      <c r="DU6" s="358"/>
      <c r="DV6" s="358"/>
      <c r="DW6" s="358"/>
      <c r="DX6" s="358"/>
      <c r="DY6" s="358"/>
      <c r="DZ6" s="358"/>
      <c r="EA6" s="358"/>
      <c r="EB6" s="358"/>
      <c r="EC6" s="358"/>
      <c r="ED6" s="358"/>
      <c r="EE6" s="358"/>
      <c r="EF6" s="358"/>
      <c r="EG6" s="358"/>
      <c r="EH6" s="358"/>
      <c r="EI6" s="358"/>
      <c r="EJ6" s="358"/>
      <c r="EK6" s="358"/>
      <c r="EL6" s="358"/>
      <c r="EM6" s="358"/>
      <c r="EN6" s="358"/>
      <c r="EO6" s="358"/>
      <c r="EP6" s="358"/>
      <c r="EQ6" s="358"/>
      <c r="ER6" s="358"/>
      <c r="ES6" s="358"/>
      <c r="ET6" s="358"/>
      <c r="EU6" s="358"/>
      <c r="EV6" s="358"/>
      <c r="EW6" s="358"/>
      <c r="EX6" s="358"/>
      <c r="EY6" s="358"/>
      <c r="EZ6" s="358"/>
      <c r="FA6" s="358"/>
      <c r="FB6" s="358"/>
      <c r="FC6" s="358"/>
      <c r="FD6" s="358"/>
      <c r="FE6" s="358"/>
      <c r="FF6" s="358"/>
      <c r="FG6" s="358"/>
      <c r="FH6" s="358"/>
      <c r="FI6" s="358"/>
      <c r="FJ6" s="358"/>
      <c r="FK6" s="358"/>
      <c r="FL6" s="358"/>
      <c r="FM6" s="358"/>
      <c r="FN6" s="358"/>
      <c r="FO6" s="358"/>
      <c r="FP6" s="358"/>
      <c r="FQ6" s="358"/>
      <c r="FR6" s="358"/>
      <c r="FS6" s="358"/>
      <c r="FT6" s="358"/>
      <c r="FU6" s="358"/>
      <c r="FV6" s="358"/>
      <c r="FW6" s="358"/>
      <c r="FX6" s="358"/>
      <c r="FY6" s="358"/>
      <c r="FZ6" s="358"/>
      <c r="GA6" s="358"/>
      <c r="GB6" s="358"/>
      <c r="GC6" s="358"/>
      <c r="GD6" s="358"/>
      <c r="GE6" s="358"/>
      <c r="GF6" s="358"/>
      <c r="GG6" s="358"/>
      <c r="GH6" s="358"/>
      <c r="GI6" s="358"/>
      <c r="GJ6" s="358"/>
      <c r="GK6" s="358"/>
      <c r="GL6" s="358"/>
      <c r="GM6" s="358"/>
      <c r="GN6" s="358"/>
      <c r="GO6" s="358"/>
      <c r="GP6" s="358"/>
      <c r="GQ6" s="358"/>
      <c r="GR6" s="358"/>
      <c r="GS6" s="358"/>
      <c r="GT6" s="358"/>
      <c r="GU6" s="358"/>
      <c r="GV6" s="358"/>
      <c r="GW6" s="358"/>
      <c r="GX6" s="358"/>
      <c r="GY6" s="358"/>
      <c r="GZ6" s="358"/>
      <c r="HA6" s="358"/>
      <c r="HB6" s="358"/>
      <c r="HC6" s="358"/>
      <c r="HD6" s="358"/>
      <c r="HE6" s="358"/>
      <c r="HF6" s="358"/>
      <c r="HG6" s="358"/>
      <c r="HH6" s="358"/>
      <c r="HI6" s="358"/>
      <c r="HJ6" s="358"/>
      <c r="HK6" s="358"/>
      <c r="HL6" s="358"/>
      <c r="HM6" s="358"/>
      <c r="HN6" s="358"/>
      <c r="HO6" s="358"/>
      <c r="HP6" s="358"/>
      <c r="HQ6" s="358"/>
      <c r="HR6" s="358"/>
      <c r="HS6" s="358"/>
      <c r="HT6" s="358"/>
      <c r="HU6" s="358"/>
      <c r="HV6" s="358"/>
      <c r="HW6" s="358"/>
      <c r="HX6" s="358"/>
      <c r="HY6" s="358"/>
      <c r="HZ6" s="358"/>
      <c r="IA6" s="358"/>
      <c r="IB6" s="358"/>
      <c r="IC6" s="358"/>
      <c r="ID6" s="358"/>
      <c r="IE6" s="358"/>
      <c r="IF6" s="358"/>
      <c r="IG6" s="358"/>
      <c r="IH6" s="358"/>
      <c r="II6" s="358"/>
      <c r="IJ6" s="358"/>
      <c r="IK6" s="358"/>
      <c r="IL6" s="358"/>
      <c r="IM6" s="358"/>
      <c r="IN6" s="358"/>
      <c r="IO6" s="358"/>
      <c r="IP6" s="358"/>
      <c r="IQ6" s="358"/>
      <c r="IR6" s="358"/>
      <c r="IS6" s="358"/>
      <c r="IT6" s="358"/>
      <c r="IU6" s="358"/>
      <c r="IV6" s="358"/>
    </row>
    <row r="7" spans="1:256" s="138" customFormat="1" ht="18.75" customHeight="1">
      <c r="A7" s="371"/>
      <c r="B7" s="372" t="s">
        <v>13</v>
      </c>
      <c r="C7" s="373">
        <v>111</v>
      </c>
      <c r="D7" s="374">
        <v>110.3</v>
      </c>
      <c r="E7" s="375">
        <v>0.7000000000000028</v>
      </c>
      <c r="F7" s="376">
        <v>3</v>
      </c>
      <c r="G7" s="377">
        <v>2</v>
      </c>
      <c r="H7" s="373">
        <v>19.7</v>
      </c>
      <c r="I7" s="378">
        <v>18.9</v>
      </c>
      <c r="J7" s="375">
        <v>0.8000000000000007</v>
      </c>
      <c r="K7" s="376">
        <v>1</v>
      </c>
      <c r="L7" s="379">
        <v>1</v>
      </c>
      <c r="M7" s="380"/>
      <c r="N7" s="381"/>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8"/>
      <c r="AP7" s="358"/>
      <c r="AQ7" s="358"/>
      <c r="AR7" s="358"/>
      <c r="AS7" s="358"/>
      <c r="AT7" s="358"/>
      <c r="AU7" s="358"/>
      <c r="AV7" s="358"/>
      <c r="AW7" s="358"/>
      <c r="AX7" s="358"/>
      <c r="AY7" s="358"/>
      <c r="AZ7" s="358"/>
      <c r="BA7" s="358"/>
      <c r="BB7" s="358"/>
      <c r="BC7" s="358"/>
      <c r="BD7" s="358"/>
      <c r="BE7" s="358"/>
      <c r="BF7" s="358"/>
      <c r="BG7" s="358"/>
      <c r="BH7" s="358"/>
      <c r="BI7" s="358"/>
      <c r="BJ7" s="358"/>
      <c r="BK7" s="358"/>
      <c r="BL7" s="358"/>
      <c r="BM7" s="358"/>
      <c r="BN7" s="358"/>
      <c r="BO7" s="358"/>
      <c r="BP7" s="358"/>
      <c r="BQ7" s="358"/>
      <c r="BR7" s="358"/>
      <c r="BS7" s="358"/>
      <c r="BT7" s="358"/>
      <c r="BU7" s="358"/>
      <c r="BV7" s="358"/>
      <c r="BW7" s="358"/>
      <c r="BX7" s="358"/>
      <c r="BY7" s="358"/>
      <c r="BZ7" s="358"/>
      <c r="CA7" s="358"/>
      <c r="CB7" s="358"/>
      <c r="CC7" s="358"/>
      <c r="CD7" s="358"/>
      <c r="CE7" s="358"/>
      <c r="CF7" s="358"/>
      <c r="CG7" s="358"/>
      <c r="CH7" s="358"/>
      <c r="CI7" s="358"/>
      <c r="CJ7" s="358"/>
      <c r="CK7" s="358"/>
      <c r="CL7" s="358"/>
      <c r="CM7" s="358"/>
      <c r="CN7" s="358"/>
      <c r="CO7" s="358"/>
      <c r="CP7" s="358"/>
      <c r="CQ7" s="358"/>
      <c r="CR7" s="358"/>
      <c r="CS7" s="358"/>
      <c r="CT7" s="358"/>
      <c r="CU7" s="358"/>
      <c r="CV7" s="358"/>
      <c r="CW7" s="358"/>
      <c r="CX7" s="358"/>
      <c r="CY7" s="358"/>
      <c r="CZ7" s="358"/>
      <c r="DA7" s="358"/>
      <c r="DB7" s="358"/>
      <c r="DC7" s="358"/>
      <c r="DD7" s="358"/>
      <c r="DE7" s="358"/>
      <c r="DF7" s="358"/>
      <c r="DG7" s="358"/>
      <c r="DH7" s="358"/>
      <c r="DI7" s="358"/>
      <c r="DJ7" s="358"/>
      <c r="DK7" s="358"/>
      <c r="DL7" s="358"/>
      <c r="DM7" s="358"/>
      <c r="DN7" s="358"/>
      <c r="DO7" s="358"/>
      <c r="DP7" s="358"/>
      <c r="DQ7" s="358"/>
      <c r="DR7" s="358"/>
      <c r="DS7" s="358"/>
      <c r="DT7" s="358"/>
      <c r="DU7" s="358"/>
      <c r="DV7" s="358"/>
      <c r="DW7" s="358"/>
      <c r="DX7" s="358"/>
      <c r="DY7" s="358"/>
      <c r="DZ7" s="358"/>
      <c r="EA7" s="358"/>
      <c r="EB7" s="358"/>
      <c r="EC7" s="358"/>
      <c r="ED7" s="358"/>
      <c r="EE7" s="358"/>
      <c r="EF7" s="358"/>
      <c r="EG7" s="358"/>
      <c r="EH7" s="358"/>
      <c r="EI7" s="358"/>
      <c r="EJ7" s="358"/>
      <c r="EK7" s="358"/>
      <c r="EL7" s="358"/>
      <c r="EM7" s="358"/>
      <c r="EN7" s="358"/>
      <c r="EO7" s="358"/>
      <c r="EP7" s="358"/>
      <c r="EQ7" s="358"/>
      <c r="ER7" s="358"/>
      <c r="ES7" s="358"/>
      <c r="ET7" s="358"/>
      <c r="EU7" s="358"/>
      <c r="EV7" s="358"/>
      <c r="EW7" s="358"/>
      <c r="EX7" s="358"/>
      <c r="EY7" s="358"/>
      <c r="EZ7" s="358"/>
      <c r="FA7" s="358"/>
      <c r="FB7" s="358"/>
      <c r="FC7" s="358"/>
      <c r="FD7" s="358"/>
      <c r="FE7" s="358"/>
      <c r="FF7" s="358"/>
      <c r="FG7" s="358"/>
      <c r="FH7" s="358"/>
      <c r="FI7" s="358"/>
      <c r="FJ7" s="358"/>
      <c r="FK7" s="358"/>
      <c r="FL7" s="358"/>
      <c r="FM7" s="358"/>
      <c r="FN7" s="358"/>
      <c r="FO7" s="358"/>
      <c r="FP7" s="358"/>
      <c r="FQ7" s="358"/>
      <c r="FR7" s="358"/>
      <c r="FS7" s="358"/>
      <c r="FT7" s="358"/>
      <c r="FU7" s="358"/>
      <c r="FV7" s="358"/>
      <c r="FW7" s="358"/>
      <c r="FX7" s="358"/>
      <c r="FY7" s="358"/>
      <c r="FZ7" s="358"/>
      <c r="GA7" s="358"/>
      <c r="GB7" s="358"/>
      <c r="GC7" s="358"/>
      <c r="GD7" s="358"/>
      <c r="GE7" s="358"/>
      <c r="GF7" s="358"/>
      <c r="GG7" s="358"/>
      <c r="GH7" s="358"/>
      <c r="GI7" s="358"/>
      <c r="GJ7" s="358"/>
      <c r="GK7" s="358"/>
      <c r="GL7" s="358"/>
      <c r="GM7" s="358"/>
      <c r="GN7" s="358"/>
      <c r="GO7" s="358"/>
      <c r="GP7" s="358"/>
      <c r="GQ7" s="358"/>
      <c r="GR7" s="358"/>
      <c r="GS7" s="358"/>
      <c r="GT7" s="358"/>
      <c r="GU7" s="358"/>
      <c r="GV7" s="358"/>
      <c r="GW7" s="358"/>
      <c r="GX7" s="358"/>
      <c r="GY7" s="358"/>
      <c r="GZ7" s="358"/>
      <c r="HA7" s="358"/>
      <c r="HB7" s="358"/>
      <c r="HC7" s="358"/>
      <c r="HD7" s="358"/>
      <c r="HE7" s="358"/>
      <c r="HF7" s="358"/>
      <c r="HG7" s="358"/>
      <c r="HH7" s="358"/>
      <c r="HI7" s="358"/>
      <c r="HJ7" s="358"/>
      <c r="HK7" s="358"/>
      <c r="HL7" s="358"/>
      <c r="HM7" s="358"/>
      <c r="HN7" s="358"/>
      <c r="HO7" s="358"/>
      <c r="HP7" s="358"/>
      <c r="HQ7" s="358"/>
      <c r="HR7" s="358"/>
      <c r="HS7" s="358"/>
      <c r="HT7" s="358"/>
      <c r="HU7" s="358"/>
      <c r="HV7" s="358"/>
      <c r="HW7" s="358"/>
      <c r="HX7" s="358"/>
      <c r="HY7" s="358"/>
      <c r="HZ7" s="358"/>
      <c r="IA7" s="358"/>
      <c r="IB7" s="358"/>
      <c r="IC7" s="358"/>
      <c r="ID7" s="358"/>
      <c r="IE7" s="358"/>
      <c r="IF7" s="358"/>
      <c r="IG7" s="358"/>
      <c r="IH7" s="358"/>
      <c r="II7" s="358"/>
      <c r="IJ7" s="358"/>
      <c r="IK7" s="358"/>
      <c r="IL7" s="358"/>
      <c r="IM7" s="358"/>
      <c r="IN7" s="358"/>
      <c r="IO7" s="358"/>
      <c r="IP7" s="358"/>
      <c r="IQ7" s="358"/>
      <c r="IR7" s="358"/>
      <c r="IS7" s="358"/>
      <c r="IT7" s="358"/>
      <c r="IU7" s="358"/>
      <c r="IV7" s="358"/>
    </row>
    <row r="8" spans="1:256" s="138" customFormat="1" ht="18.75" customHeight="1">
      <c r="A8" s="382" t="s">
        <v>9</v>
      </c>
      <c r="B8" s="372"/>
      <c r="C8" s="373"/>
      <c r="D8" s="374"/>
      <c r="E8" s="375"/>
      <c r="F8" s="376"/>
      <c r="G8" s="377"/>
      <c r="H8" s="383"/>
      <c r="I8" s="378"/>
      <c r="J8" s="375"/>
      <c r="K8" s="376"/>
      <c r="L8" s="379"/>
      <c r="M8" s="380"/>
      <c r="N8" s="381"/>
      <c r="O8" s="358"/>
      <c r="P8" s="358"/>
      <c r="Q8" s="358"/>
      <c r="R8" s="358"/>
      <c r="S8" s="358"/>
      <c r="T8" s="358"/>
      <c r="U8" s="358"/>
      <c r="V8" s="358"/>
      <c r="W8" s="358"/>
      <c r="X8" s="358"/>
      <c r="Y8" s="358"/>
      <c r="Z8" s="358"/>
      <c r="AA8" s="358"/>
      <c r="AB8" s="358"/>
      <c r="AC8" s="358"/>
      <c r="AD8" s="358"/>
      <c r="AE8" s="358"/>
      <c r="AF8" s="358"/>
      <c r="AG8" s="358"/>
      <c r="AH8" s="358"/>
      <c r="AI8" s="358"/>
      <c r="AJ8" s="358"/>
      <c r="AK8" s="358"/>
      <c r="AL8" s="358"/>
      <c r="AM8" s="358"/>
      <c r="AN8" s="358"/>
      <c r="AO8" s="358"/>
      <c r="AP8" s="358"/>
      <c r="AQ8" s="358"/>
      <c r="AR8" s="358"/>
      <c r="AS8" s="358"/>
      <c r="AT8" s="358"/>
      <c r="AU8" s="358"/>
      <c r="AV8" s="358"/>
      <c r="AW8" s="358"/>
      <c r="AX8" s="358"/>
      <c r="AY8" s="358"/>
      <c r="AZ8" s="358"/>
      <c r="BA8" s="358"/>
      <c r="BB8" s="358"/>
      <c r="BC8" s="358"/>
      <c r="BD8" s="358"/>
      <c r="BE8" s="358"/>
      <c r="BF8" s="358"/>
      <c r="BG8" s="358"/>
      <c r="BH8" s="358"/>
      <c r="BI8" s="358"/>
      <c r="BJ8" s="358"/>
      <c r="BK8" s="358"/>
      <c r="BL8" s="358"/>
      <c r="BM8" s="358"/>
      <c r="BN8" s="358"/>
      <c r="BO8" s="358"/>
      <c r="BP8" s="358"/>
      <c r="BQ8" s="358"/>
      <c r="BR8" s="358"/>
      <c r="BS8" s="358"/>
      <c r="BT8" s="358"/>
      <c r="BU8" s="358"/>
      <c r="BV8" s="358"/>
      <c r="BW8" s="358"/>
      <c r="BX8" s="358"/>
      <c r="BY8" s="358"/>
      <c r="BZ8" s="358"/>
      <c r="CA8" s="358"/>
      <c r="CB8" s="358"/>
      <c r="CC8" s="358"/>
      <c r="CD8" s="358"/>
      <c r="CE8" s="358"/>
      <c r="CF8" s="358"/>
      <c r="CG8" s="358"/>
      <c r="CH8" s="358"/>
      <c r="CI8" s="358"/>
      <c r="CJ8" s="358"/>
      <c r="CK8" s="358"/>
      <c r="CL8" s="358"/>
      <c r="CM8" s="358"/>
      <c r="CN8" s="358"/>
      <c r="CO8" s="358"/>
      <c r="CP8" s="358"/>
      <c r="CQ8" s="358"/>
      <c r="CR8" s="358"/>
      <c r="CS8" s="358"/>
      <c r="CT8" s="358"/>
      <c r="CU8" s="358"/>
      <c r="CV8" s="358"/>
      <c r="CW8" s="358"/>
      <c r="CX8" s="358"/>
      <c r="CY8" s="358"/>
      <c r="CZ8" s="358"/>
      <c r="DA8" s="358"/>
      <c r="DB8" s="358"/>
      <c r="DC8" s="358"/>
      <c r="DD8" s="358"/>
      <c r="DE8" s="358"/>
      <c r="DF8" s="358"/>
      <c r="DG8" s="358"/>
      <c r="DH8" s="358"/>
      <c r="DI8" s="358"/>
      <c r="DJ8" s="358"/>
      <c r="DK8" s="358"/>
      <c r="DL8" s="358"/>
      <c r="DM8" s="358"/>
      <c r="DN8" s="358"/>
      <c r="DO8" s="358"/>
      <c r="DP8" s="358"/>
      <c r="DQ8" s="358"/>
      <c r="DR8" s="358"/>
      <c r="DS8" s="358"/>
      <c r="DT8" s="358"/>
      <c r="DU8" s="358"/>
      <c r="DV8" s="358"/>
      <c r="DW8" s="358"/>
      <c r="DX8" s="358"/>
      <c r="DY8" s="358"/>
      <c r="DZ8" s="358"/>
      <c r="EA8" s="358"/>
      <c r="EB8" s="358"/>
      <c r="EC8" s="358"/>
      <c r="ED8" s="358"/>
      <c r="EE8" s="358"/>
      <c r="EF8" s="358"/>
      <c r="EG8" s="358"/>
      <c r="EH8" s="358"/>
      <c r="EI8" s="358"/>
      <c r="EJ8" s="358"/>
      <c r="EK8" s="358"/>
      <c r="EL8" s="358"/>
      <c r="EM8" s="358"/>
      <c r="EN8" s="358"/>
      <c r="EO8" s="358"/>
      <c r="EP8" s="358"/>
      <c r="EQ8" s="358"/>
      <c r="ER8" s="358"/>
      <c r="ES8" s="358"/>
      <c r="ET8" s="358"/>
      <c r="EU8" s="358"/>
      <c r="EV8" s="358"/>
      <c r="EW8" s="358"/>
      <c r="EX8" s="358"/>
      <c r="EY8" s="358"/>
      <c r="EZ8" s="358"/>
      <c r="FA8" s="358"/>
      <c r="FB8" s="358"/>
      <c r="FC8" s="358"/>
      <c r="FD8" s="358"/>
      <c r="FE8" s="358"/>
      <c r="FF8" s="358"/>
      <c r="FG8" s="358"/>
      <c r="FH8" s="358"/>
      <c r="FI8" s="358"/>
      <c r="FJ8" s="358"/>
      <c r="FK8" s="358"/>
      <c r="FL8" s="358"/>
      <c r="FM8" s="358"/>
      <c r="FN8" s="358"/>
      <c r="FO8" s="358"/>
      <c r="FP8" s="358"/>
      <c r="FQ8" s="358"/>
      <c r="FR8" s="358"/>
      <c r="FS8" s="358"/>
      <c r="FT8" s="358"/>
      <c r="FU8" s="358"/>
      <c r="FV8" s="358"/>
      <c r="FW8" s="358"/>
      <c r="FX8" s="358"/>
      <c r="FY8" s="358"/>
      <c r="FZ8" s="358"/>
      <c r="GA8" s="358"/>
      <c r="GB8" s="358"/>
      <c r="GC8" s="358"/>
      <c r="GD8" s="358"/>
      <c r="GE8" s="358"/>
      <c r="GF8" s="358"/>
      <c r="GG8" s="358"/>
      <c r="GH8" s="358"/>
      <c r="GI8" s="358"/>
      <c r="GJ8" s="358"/>
      <c r="GK8" s="358"/>
      <c r="GL8" s="358"/>
      <c r="GM8" s="358"/>
      <c r="GN8" s="358"/>
      <c r="GO8" s="358"/>
      <c r="GP8" s="358"/>
      <c r="GQ8" s="358"/>
      <c r="GR8" s="358"/>
      <c r="GS8" s="358"/>
      <c r="GT8" s="358"/>
      <c r="GU8" s="358"/>
      <c r="GV8" s="358"/>
      <c r="GW8" s="358"/>
      <c r="GX8" s="358"/>
      <c r="GY8" s="358"/>
      <c r="GZ8" s="358"/>
      <c r="HA8" s="358"/>
      <c r="HB8" s="358"/>
      <c r="HC8" s="358"/>
      <c r="HD8" s="358"/>
      <c r="HE8" s="358"/>
      <c r="HF8" s="358"/>
      <c r="HG8" s="358"/>
      <c r="HH8" s="358"/>
      <c r="HI8" s="358"/>
      <c r="HJ8" s="358"/>
      <c r="HK8" s="358"/>
      <c r="HL8" s="358"/>
      <c r="HM8" s="358"/>
      <c r="HN8" s="358"/>
      <c r="HO8" s="358"/>
      <c r="HP8" s="358"/>
      <c r="HQ8" s="358"/>
      <c r="HR8" s="358"/>
      <c r="HS8" s="358"/>
      <c r="HT8" s="358"/>
      <c r="HU8" s="358"/>
      <c r="HV8" s="358"/>
      <c r="HW8" s="358"/>
      <c r="HX8" s="358"/>
      <c r="HY8" s="358"/>
      <c r="HZ8" s="358"/>
      <c r="IA8" s="358"/>
      <c r="IB8" s="358"/>
      <c r="IC8" s="358"/>
      <c r="ID8" s="358"/>
      <c r="IE8" s="358"/>
      <c r="IF8" s="358"/>
      <c r="IG8" s="358"/>
      <c r="IH8" s="358"/>
      <c r="II8" s="358"/>
      <c r="IJ8" s="358"/>
      <c r="IK8" s="358"/>
      <c r="IL8" s="358"/>
      <c r="IM8" s="358"/>
      <c r="IN8" s="358"/>
      <c r="IO8" s="358"/>
      <c r="IP8" s="358"/>
      <c r="IQ8" s="358"/>
      <c r="IR8" s="358"/>
      <c r="IS8" s="358"/>
      <c r="IT8" s="358"/>
      <c r="IU8" s="358"/>
      <c r="IV8" s="358"/>
    </row>
    <row r="9" spans="1:256" s="138" customFormat="1" ht="18.75" customHeight="1">
      <c r="A9" s="384" t="s">
        <v>20</v>
      </c>
      <c r="B9" s="372" t="s">
        <v>14</v>
      </c>
      <c r="C9" s="373">
        <v>116.8</v>
      </c>
      <c r="D9" s="374">
        <v>116.5</v>
      </c>
      <c r="E9" s="375">
        <v>0.29999999999999716</v>
      </c>
      <c r="F9" s="376">
        <v>7</v>
      </c>
      <c r="G9" s="377">
        <v>3</v>
      </c>
      <c r="H9" s="373">
        <v>21.8</v>
      </c>
      <c r="I9" s="378">
        <v>21.4</v>
      </c>
      <c r="J9" s="375">
        <v>0.40000000000000213</v>
      </c>
      <c r="K9" s="376">
        <v>4</v>
      </c>
      <c r="L9" s="379">
        <v>2</v>
      </c>
      <c r="M9" s="380"/>
      <c r="N9" s="381"/>
      <c r="O9" s="358"/>
      <c r="P9" s="358"/>
      <c r="Q9" s="358"/>
      <c r="R9" s="358"/>
      <c r="S9" s="358"/>
      <c r="T9" s="358"/>
      <c r="U9" s="358"/>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58"/>
      <c r="AZ9" s="358"/>
      <c r="BA9" s="358"/>
      <c r="BB9" s="358"/>
      <c r="BC9" s="358"/>
      <c r="BD9" s="358"/>
      <c r="BE9" s="358"/>
      <c r="BF9" s="358"/>
      <c r="BG9" s="358"/>
      <c r="BH9" s="358"/>
      <c r="BI9" s="358"/>
      <c r="BJ9" s="358"/>
      <c r="BK9" s="358"/>
      <c r="BL9" s="358"/>
      <c r="BM9" s="358"/>
      <c r="BN9" s="358"/>
      <c r="BO9" s="358"/>
      <c r="BP9" s="358"/>
      <c r="BQ9" s="358"/>
      <c r="BR9" s="358"/>
      <c r="BS9" s="358"/>
      <c r="BT9" s="358"/>
      <c r="BU9" s="358"/>
      <c r="BV9" s="358"/>
      <c r="BW9" s="358"/>
      <c r="BX9" s="358"/>
      <c r="BY9" s="358"/>
      <c r="BZ9" s="358"/>
      <c r="CA9" s="358"/>
      <c r="CB9" s="358"/>
      <c r="CC9" s="358"/>
      <c r="CD9" s="358"/>
      <c r="CE9" s="358"/>
      <c r="CF9" s="358"/>
      <c r="CG9" s="358"/>
      <c r="CH9" s="358"/>
      <c r="CI9" s="358"/>
      <c r="CJ9" s="358"/>
      <c r="CK9" s="358"/>
      <c r="CL9" s="358"/>
      <c r="CM9" s="358"/>
      <c r="CN9" s="358"/>
      <c r="CO9" s="358"/>
      <c r="CP9" s="358"/>
      <c r="CQ9" s="358"/>
      <c r="CR9" s="358"/>
      <c r="CS9" s="358"/>
      <c r="CT9" s="358"/>
      <c r="CU9" s="358"/>
      <c r="CV9" s="358"/>
      <c r="CW9" s="358"/>
      <c r="CX9" s="358"/>
      <c r="CY9" s="358"/>
      <c r="CZ9" s="358"/>
      <c r="DA9" s="358"/>
      <c r="DB9" s="358"/>
      <c r="DC9" s="358"/>
      <c r="DD9" s="358"/>
      <c r="DE9" s="358"/>
      <c r="DF9" s="358"/>
      <c r="DG9" s="358"/>
      <c r="DH9" s="358"/>
      <c r="DI9" s="358"/>
      <c r="DJ9" s="358"/>
      <c r="DK9" s="358"/>
      <c r="DL9" s="358"/>
      <c r="DM9" s="358"/>
      <c r="DN9" s="358"/>
      <c r="DO9" s="358"/>
      <c r="DP9" s="358"/>
      <c r="DQ9" s="358"/>
      <c r="DR9" s="358"/>
      <c r="DS9" s="358"/>
      <c r="DT9" s="358"/>
      <c r="DU9" s="358"/>
      <c r="DV9" s="358"/>
      <c r="DW9" s="358"/>
      <c r="DX9" s="358"/>
      <c r="DY9" s="358"/>
      <c r="DZ9" s="358"/>
      <c r="EA9" s="358"/>
      <c r="EB9" s="358"/>
      <c r="EC9" s="358"/>
      <c r="ED9" s="358"/>
      <c r="EE9" s="358"/>
      <c r="EF9" s="358"/>
      <c r="EG9" s="358"/>
      <c r="EH9" s="358"/>
      <c r="EI9" s="358"/>
      <c r="EJ9" s="358"/>
      <c r="EK9" s="358"/>
      <c r="EL9" s="358"/>
      <c r="EM9" s="358"/>
      <c r="EN9" s="358"/>
      <c r="EO9" s="358"/>
      <c r="EP9" s="358"/>
      <c r="EQ9" s="358"/>
      <c r="ER9" s="358"/>
      <c r="ES9" s="358"/>
      <c r="ET9" s="358"/>
      <c r="EU9" s="358"/>
      <c r="EV9" s="358"/>
      <c r="EW9" s="358"/>
      <c r="EX9" s="358"/>
      <c r="EY9" s="358"/>
      <c r="EZ9" s="358"/>
      <c r="FA9" s="358"/>
      <c r="FB9" s="358"/>
      <c r="FC9" s="358"/>
      <c r="FD9" s="358"/>
      <c r="FE9" s="358"/>
      <c r="FF9" s="358"/>
      <c r="FG9" s="358"/>
      <c r="FH9" s="358"/>
      <c r="FI9" s="358"/>
      <c r="FJ9" s="358"/>
      <c r="FK9" s="358"/>
      <c r="FL9" s="358"/>
      <c r="FM9" s="358"/>
      <c r="FN9" s="358"/>
      <c r="FO9" s="358"/>
      <c r="FP9" s="358"/>
      <c r="FQ9" s="358"/>
      <c r="FR9" s="358"/>
      <c r="FS9" s="358"/>
      <c r="FT9" s="358"/>
      <c r="FU9" s="358"/>
      <c r="FV9" s="358"/>
      <c r="FW9" s="358"/>
      <c r="FX9" s="358"/>
      <c r="FY9" s="358"/>
      <c r="FZ9" s="358"/>
      <c r="GA9" s="358"/>
      <c r="GB9" s="358"/>
      <c r="GC9" s="358"/>
      <c r="GD9" s="358"/>
      <c r="GE9" s="358"/>
      <c r="GF9" s="358"/>
      <c r="GG9" s="358"/>
      <c r="GH9" s="358"/>
      <c r="GI9" s="358"/>
      <c r="GJ9" s="358"/>
      <c r="GK9" s="358"/>
      <c r="GL9" s="358"/>
      <c r="GM9" s="358"/>
      <c r="GN9" s="358"/>
      <c r="GO9" s="358"/>
      <c r="GP9" s="358"/>
      <c r="GQ9" s="358"/>
      <c r="GR9" s="358"/>
      <c r="GS9" s="358"/>
      <c r="GT9" s="358"/>
      <c r="GU9" s="358"/>
      <c r="GV9" s="358"/>
      <c r="GW9" s="358"/>
      <c r="GX9" s="358"/>
      <c r="GY9" s="358"/>
      <c r="GZ9" s="358"/>
      <c r="HA9" s="358"/>
      <c r="HB9" s="358"/>
      <c r="HC9" s="358"/>
      <c r="HD9" s="358"/>
      <c r="HE9" s="358"/>
      <c r="HF9" s="358"/>
      <c r="HG9" s="358"/>
      <c r="HH9" s="358"/>
      <c r="HI9" s="358"/>
      <c r="HJ9" s="358"/>
      <c r="HK9" s="358"/>
      <c r="HL9" s="358"/>
      <c r="HM9" s="358"/>
      <c r="HN9" s="358"/>
      <c r="HO9" s="358"/>
      <c r="HP9" s="358"/>
      <c r="HQ9" s="358"/>
      <c r="HR9" s="358"/>
      <c r="HS9" s="358"/>
      <c r="HT9" s="358"/>
      <c r="HU9" s="358"/>
      <c r="HV9" s="358"/>
      <c r="HW9" s="358"/>
      <c r="HX9" s="358"/>
      <c r="HY9" s="358"/>
      <c r="HZ9" s="358"/>
      <c r="IA9" s="358"/>
      <c r="IB9" s="358"/>
      <c r="IC9" s="358"/>
      <c r="ID9" s="358"/>
      <c r="IE9" s="358"/>
      <c r="IF9" s="358"/>
      <c r="IG9" s="358"/>
      <c r="IH9" s="358"/>
      <c r="II9" s="358"/>
      <c r="IJ9" s="358"/>
      <c r="IK9" s="358"/>
      <c r="IL9" s="358"/>
      <c r="IM9" s="358"/>
      <c r="IN9" s="358"/>
      <c r="IO9" s="358"/>
      <c r="IP9" s="358"/>
      <c r="IQ9" s="358"/>
      <c r="IR9" s="358"/>
      <c r="IS9" s="358"/>
      <c r="IT9" s="358"/>
      <c r="IU9" s="358"/>
      <c r="IV9" s="358"/>
    </row>
    <row r="10" spans="1:256" s="138" customFormat="1" ht="18.75" customHeight="1">
      <c r="A10" s="384" t="s">
        <v>21</v>
      </c>
      <c r="B10" s="372" t="s">
        <v>26</v>
      </c>
      <c r="C10" s="373">
        <v>122.8</v>
      </c>
      <c r="D10" s="374">
        <v>122.5</v>
      </c>
      <c r="E10" s="375">
        <v>0.29999999999999716</v>
      </c>
      <c r="F10" s="376">
        <v>12</v>
      </c>
      <c r="G10" s="377">
        <v>13</v>
      </c>
      <c r="H10" s="373">
        <v>24.4</v>
      </c>
      <c r="I10" s="378">
        <v>24.1</v>
      </c>
      <c r="J10" s="375">
        <v>0.29999999999999716</v>
      </c>
      <c r="K10" s="376">
        <v>13</v>
      </c>
      <c r="L10" s="379">
        <v>8</v>
      </c>
      <c r="M10" s="380"/>
      <c r="N10" s="381"/>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c r="BA10" s="358"/>
      <c r="BB10" s="358"/>
      <c r="BC10" s="358"/>
      <c r="BD10" s="358"/>
      <c r="BE10" s="358"/>
      <c r="BF10" s="358"/>
      <c r="BG10" s="358"/>
      <c r="BH10" s="358"/>
      <c r="BI10" s="358"/>
      <c r="BJ10" s="358"/>
      <c r="BK10" s="358"/>
      <c r="BL10" s="358"/>
      <c r="BM10" s="358"/>
      <c r="BN10" s="358"/>
      <c r="BO10" s="358"/>
      <c r="BP10" s="358"/>
      <c r="BQ10" s="358"/>
      <c r="BR10" s="358"/>
      <c r="BS10" s="358"/>
      <c r="BT10" s="358"/>
      <c r="BU10" s="358"/>
      <c r="BV10" s="358"/>
      <c r="BW10" s="358"/>
      <c r="BX10" s="358"/>
      <c r="BY10" s="358"/>
      <c r="BZ10" s="358"/>
      <c r="CA10" s="358"/>
      <c r="CB10" s="358"/>
      <c r="CC10" s="358"/>
      <c r="CD10" s="358"/>
      <c r="CE10" s="358"/>
      <c r="CF10" s="358"/>
      <c r="CG10" s="358"/>
      <c r="CH10" s="358"/>
      <c r="CI10" s="358"/>
      <c r="CJ10" s="358"/>
      <c r="CK10" s="358"/>
      <c r="CL10" s="358"/>
      <c r="CM10" s="358"/>
      <c r="CN10" s="358"/>
      <c r="CO10" s="358"/>
      <c r="CP10" s="358"/>
      <c r="CQ10" s="358"/>
      <c r="CR10" s="358"/>
      <c r="CS10" s="358"/>
      <c r="CT10" s="358"/>
      <c r="CU10" s="358"/>
      <c r="CV10" s="358"/>
      <c r="CW10" s="358"/>
      <c r="CX10" s="358"/>
      <c r="CY10" s="358"/>
      <c r="CZ10" s="358"/>
      <c r="DA10" s="358"/>
      <c r="DB10" s="358"/>
      <c r="DC10" s="358"/>
      <c r="DD10" s="358"/>
      <c r="DE10" s="358"/>
      <c r="DF10" s="358"/>
      <c r="DG10" s="358"/>
      <c r="DH10" s="358"/>
      <c r="DI10" s="358"/>
      <c r="DJ10" s="358"/>
      <c r="DK10" s="358"/>
      <c r="DL10" s="358"/>
      <c r="DM10" s="358"/>
      <c r="DN10" s="358"/>
      <c r="DO10" s="358"/>
      <c r="DP10" s="358"/>
      <c r="DQ10" s="358"/>
      <c r="DR10" s="358"/>
      <c r="DS10" s="358"/>
      <c r="DT10" s="358"/>
      <c r="DU10" s="358"/>
      <c r="DV10" s="358"/>
      <c r="DW10" s="358"/>
      <c r="DX10" s="358"/>
      <c r="DY10" s="358"/>
      <c r="DZ10" s="358"/>
      <c r="EA10" s="358"/>
      <c r="EB10" s="358"/>
      <c r="EC10" s="358"/>
      <c r="ED10" s="358"/>
      <c r="EE10" s="358"/>
      <c r="EF10" s="358"/>
      <c r="EG10" s="358"/>
      <c r="EH10" s="358"/>
      <c r="EI10" s="358"/>
      <c r="EJ10" s="358"/>
      <c r="EK10" s="358"/>
      <c r="EL10" s="358"/>
      <c r="EM10" s="358"/>
      <c r="EN10" s="358"/>
      <c r="EO10" s="358"/>
      <c r="EP10" s="358"/>
      <c r="EQ10" s="358"/>
      <c r="ER10" s="358"/>
      <c r="ES10" s="358"/>
      <c r="ET10" s="358"/>
      <c r="EU10" s="358"/>
      <c r="EV10" s="358"/>
      <c r="EW10" s="358"/>
      <c r="EX10" s="358"/>
      <c r="EY10" s="358"/>
      <c r="EZ10" s="358"/>
      <c r="FA10" s="358"/>
      <c r="FB10" s="358"/>
      <c r="FC10" s="358"/>
      <c r="FD10" s="358"/>
      <c r="FE10" s="358"/>
      <c r="FF10" s="358"/>
      <c r="FG10" s="358"/>
      <c r="FH10" s="358"/>
      <c r="FI10" s="358"/>
      <c r="FJ10" s="358"/>
      <c r="FK10" s="358"/>
      <c r="FL10" s="358"/>
      <c r="FM10" s="358"/>
      <c r="FN10" s="358"/>
      <c r="FO10" s="358"/>
      <c r="FP10" s="358"/>
      <c r="FQ10" s="358"/>
      <c r="FR10" s="358"/>
      <c r="FS10" s="358"/>
      <c r="FT10" s="358"/>
      <c r="FU10" s="358"/>
      <c r="FV10" s="358"/>
      <c r="FW10" s="358"/>
      <c r="FX10" s="358"/>
      <c r="FY10" s="358"/>
      <c r="FZ10" s="358"/>
      <c r="GA10" s="358"/>
      <c r="GB10" s="358"/>
      <c r="GC10" s="358"/>
      <c r="GD10" s="358"/>
      <c r="GE10" s="358"/>
      <c r="GF10" s="358"/>
      <c r="GG10" s="358"/>
      <c r="GH10" s="358"/>
      <c r="GI10" s="358"/>
      <c r="GJ10" s="358"/>
      <c r="GK10" s="358"/>
      <c r="GL10" s="358"/>
      <c r="GM10" s="358"/>
      <c r="GN10" s="358"/>
      <c r="GO10" s="358"/>
      <c r="GP10" s="358"/>
      <c r="GQ10" s="358"/>
      <c r="GR10" s="358"/>
      <c r="GS10" s="358"/>
      <c r="GT10" s="358"/>
      <c r="GU10" s="358"/>
      <c r="GV10" s="358"/>
      <c r="GW10" s="358"/>
      <c r="GX10" s="358"/>
      <c r="GY10" s="358"/>
      <c r="GZ10" s="358"/>
      <c r="HA10" s="358"/>
      <c r="HB10" s="358"/>
      <c r="HC10" s="358"/>
      <c r="HD10" s="358"/>
      <c r="HE10" s="358"/>
      <c r="HF10" s="358"/>
      <c r="HG10" s="358"/>
      <c r="HH10" s="358"/>
      <c r="HI10" s="358"/>
      <c r="HJ10" s="358"/>
      <c r="HK10" s="358"/>
      <c r="HL10" s="358"/>
      <c r="HM10" s="358"/>
      <c r="HN10" s="358"/>
      <c r="HO10" s="358"/>
      <c r="HP10" s="358"/>
      <c r="HQ10" s="358"/>
      <c r="HR10" s="358"/>
      <c r="HS10" s="358"/>
      <c r="HT10" s="358"/>
      <c r="HU10" s="358"/>
      <c r="HV10" s="358"/>
      <c r="HW10" s="358"/>
      <c r="HX10" s="358"/>
      <c r="HY10" s="358"/>
      <c r="HZ10" s="358"/>
      <c r="IA10" s="358"/>
      <c r="IB10" s="358"/>
      <c r="IC10" s="358"/>
      <c r="ID10" s="358"/>
      <c r="IE10" s="358"/>
      <c r="IF10" s="358"/>
      <c r="IG10" s="358"/>
      <c r="IH10" s="358"/>
      <c r="II10" s="358"/>
      <c r="IJ10" s="358"/>
      <c r="IK10" s="358"/>
      <c r="IL10" s="358"/>
      <c r="IM10" s="358"/>
      <c r="IN10" s="358"/>
      <c r="IO10" s="358"/>
      <c r="IP10" s="358"/>
      <c r="IQ10" s="358"/>
      <c r="IR10" s="358"/>
      <c r="IS10" s="358"/>
      <c r="IT10" s="358"/>
      <c r="IU10" s="358"/>
      <c r="IV10" s="358"/>
    </row>
    <row r="11" spans="1:256" s="138" customFormat="1" ht="18.75" customHeight="1">
      <c r="A11" s="384" t="s">
        <v>22</v>
      </c>
      <c r="B11" s="372" t="s">
        <v>27</v>
      </c>
      <c r="C11" s="373">
        <v>128.8</v>
      </c>
      <c r="D11" s="374">
        <v>128.1</v>
      </c>
      <c r="E11" s="375">
        <v>0.700000000000017</v>
      </c>
      <c r="F11" s="376">
        <v>7</v>
      </c>
      <c r="G11" s="377">
        <v>7</v>
      </c>
      <c r="H11" s="373">
        <v>27.7</v>
      </c>
      <c r="I11" s="378">
        <v>27.2</v>
      </c>
      <c r="J11" s="375">
        <v>0.5</v>
      </c>
      <c r="K11" s="376">
        <v>9</v>
      </c>
      <c r="L11" s="379">
        <v>5</v>
      </c>
      <c r="M11" s="380"/>
      <c r="N11" s="381"/>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8"/>
      <c r="AZ11" s="358"/>
      <c r="BA11" s="358"/>
      <c r="BB11" s="358"/>
      <c r="BC11" s="358"/>
      <c r="BD11" s="358"/>
      <c r="BE11" s="358"/>
      <c r="BF11" s="358"/>
      <c r="BG11" s="358"/>
      <c r="BH11" s="358"/>
      <c r="BI11" s="358"/>
      <c r="BJ11" s="358"/>
      <c r="BK11" s="358"/>
      <c r="BL11" s="358"/>
      <c r="BM11" s="358"/>
      <c r="BN11" s="358"/>
      <c r="BO11" s="358"/>
      <c r="BP11" s="358"/>
      <c r="BQ11" s="358"/>
      <c r="BR11" s="358"/>
      <c r="BS11" s="358"/>
      <c r="BT11" s="358"/>
      <c r="BU11" s="358"/>
      <c r="BV11" s="358"/>
      <c r="BW11" s="358"/>
      <c r="BX11" s="358"/>
      <c r="BY11" s="358"/>
      <c r="BZ11" s="358"/>
      <c r="CA11" s="358"/>
      <c r="CB11" s="358"/>
      <c r="CC11" s="358"/>
      <c r="CD11" s="358"/>
      <c r="CE11" s="358"/>
      <c r="CF11" s="358"/>
      <c r="CG11" s="358"/>
      <c r="CH11" s="358"/>
      <c r="CI11" s="358"/>
      <c r="CJ11" s="358"/>
      <c r="CK11" s="358"/>
      <c r="CL11" s="358"/>
      <c r="CM11" s="358"/>
      <c r="CN11" s="358"/>
      <c r="CO11" s="358"/>
      <c r="CP11" s="358"/>
      <c r="CQ11" s="358"/>
      <c r="CR11" s="358"/>
      <c r="CS11" s="358"/>
      <c r="CT11" s="358"/>
      <c r="CU11" s="358"/>
      <c r="CV11" s="358"/>
      <c r="CW11" s="358"/>
      <c r="CX11" s="358"/>
      <c r="CY11" s="358"/>
      <c r="CZ11" s="358"/>
      <c r="DA11" s="358"/>
      <c r="DB11" s="358"/>
      <c r="DC11" s="358"/>
      <c r="DD11" s="358"/>
      <c r="DE11" s="358"/>
      <c r="DF11" s="358"/>
      <c r="DG11" s="358"/>
      <c r="DH11" s="358"/>
      <c r="DI11" s="358"/>
      <c r="DJ11" s="358"/>
      <c r="DK11" s="358"/>
      <c r="DL11" s="358"/>
      <c r="DM11" s="358"/>
      <c r="DN11" s="358"/>
      <c r="DO11" s="358"/>
      <c r="DP11" s="358"/>
      <c r="DQ11" s="358"/>
      <c r="DR11" s="358"/>
      <c r="DS11" s="358"/>
      <c r="DT11" s="358"/>
      <c r="DU11" s="358"/>
      <c r="DV11" s="358"/>
      <c r="DW11" s="358"/>
      <c r="DX11" s="358"/>
      <c r="DY11" s="358"/>
      <c r="DZ11" s="358"/>
      <c r="EA11" s="358"/>
      <c r="EB11" s="358"/>
      <c r="EC11" s="358"/>
      <c r="ED11" s="358"/>
      <c r="EE11" s="358"/>
      <c r="EF11" s="358"/>
      <c r="EG11" s="358"/>
      <c r="EH11" s="358"/>
      <c r="EI11" s="358"/>
      <c r="EJ11" s="358"/>
      <c r="EK11" s="358"/>
      <c r="EL11" s="358"/>
      <c r="EM11" s="358"/>
      <c r="EN11" s="358"/>
      <c r="EO11" s="358"/>
      <c r="EP11" s="358"/>
      <c r="EQ11" s="358"/>
      <c r="ER11" s="358"/>
      <c r="ES11" s="358"/>
      <c r="ET11" s="358"/>
      <c r="EU11" s="358"/>
      <c r="EV11" s="358"/>
      <c r="EW11" s="358"/>
      <c r="EX11" s="358"/>
      <c r="EY11" s="358"/>
      <c r="EZ11" s="358"/>
      <c r="FA11" s="358"/>
      <c r="FB11" s="358"/>
      <c r="FC11" s="358"/>
      <c r="FD11" s="358"/>
      <c r="FE11" s="358"/>
      <c r="FF11" s="358"/>
      <c r="FG11" s="358"/>
      <c r="FH11" s="358"/>
      <c r="FI11" s="358"/>
      <c r="FJ11" s="358"/>
      <c r="FK11" s="358"/>
      <c r="FL11" s="358"/>
      <c r="FM11" s="358"/>
      <c r="FN11" s="358"/>
      <c r="FO11" s="358"/>
      <c r="FP11" s="358"/>
      <c r="FQ11" s="358"/>
      <c r="FR11" s="358"/>
      <c r="FS11" s="358"/>
      <c r="FT11" s="358"/>
      <c r="FU11" s="358"/>
      <c r="FV11" s="358"/>
      <c r="FW11" s="358"/>
      <c r="FX11" s="358"/>
      <c r="FY11" s="358"/>
      <c r="FZ11" s="358"/>
      <c r="GA11" s="358"/>
      <c r="GB11" s="358"/>
      <c r="GC11" s="358"/>
      <c r="GD11" s="358"/>
      <c r="GE11" s="358"/>
      <c r="GF11" s="358"/>
      <c r="GG11" s="358"/>
      <c r="GH11" s="358"/>
      <c r="GI11" s="358"/>
      <c r="GJ11" s="358"/>
      <c r="GK11" s="358"/>
      <c r="GL11" s="358"/>
      <c r="GM11" s="358"/>
      <c r="GN11" s="358"/>
      <c r="GO11" s="358"/>
      <c r="GP11" s="358"/>
      <c r="GQ11" s="358"/>
      <c r="GR11" s="358"/>
      <c r="GS11" s="358"/>
      <c r="GT11" s="358"/>
      <c r="GU11" s="358"/>
      <c r="GV11" s="358"/>
      <c r="GW11" s="358"/>
      <c r="GX11" s="358"/>
      <c r="GY11" s="358"/>
      <c r="GZ11" s="358"/>
      <c r="HA11" s="358"/>
      <c r="HB11" s="358"/>
      <c r="HC11" s="358"/>
      <c r="HD11" s="358"/>
      <c r="HE11" s="358"/>
      <c r="HF11" s="358"/>
      <c r="HG11" s="358"/>
      <c r="HH11" s="358"/>
      <c r="HI11" s="358"/>
      <c r="HJ11" s="358"/>
      <c r="HK11" s="358"/>
      <c r="HL11" s="358"/>
      <c r="HM11" s="358"/>
      <c r="HN11" s="358"/>
      <c r="HO11" s="358"/>
      <c r="HP11" s="358"/>
      <c r="HQ11" s="358"/>
      <c r="HR11" s="358"/>
      <c r="HS11" s="358"/>
      <c r="HT11" s="358"/>
      <c r="HU11" s="358"/>
      <c r="HV11" s="358"/>
      <c r="HW11" s="358"/>
      <c r="HX11" s="358"/>
      <c r="HY11" s="358"/>
      <c r="HZ11" s="358"/>
      <c r="IA11" s="358"/>
      <c r="IB11" s="358"/>
      <c r="IC11" s="358"/>
      <c r="ID11" s="358"/>
      <c r="IE11" s="358"/>
      <c r="IF11" s="358"/>
      <c r="IG11" s="358"/>
      <c r="IH11" s="358"/>
      <c r="II11" s="358"/>
      <c r="IJ11" s="358"/>
      <c r="IK11" s="358"/>
      <c r="IL11" s="358"/>
      <c r="IM11" s="358"/>
      <c r="IN11" s="358"/>
      <c r="IO11" s="358"/>
      <c r="IP11" s="358"/>
      <c r="IQ11" s="358"/>
      <c r="IR11" s="358"/>
      <c r="IS11" s="358"/>
      <c r="IT11" s="358"/>
      <c r="IU11" s="358"/>
      <c r="IV11" s="358"/>
    </row>
    <row r="12" spans="1:256" s="138" customFormat="1" ht="18.75" customHeight="1">
      <c r="A12" s="384" t="s">
        <v>23</v>
      </c>
      <c r="B12" s="372" t="s">
        <v>28</v>
      </c>
      <c r="C12" s="373">
        <v>134</v>
      </c>
      <c r="D12" s="374">
        <v>133.7</v>
      </c>
      <c r="E12" s="375">
        <v>0.30000000000001137</v>
      </c>
      <c r="F12" s="376">
        <v>8</v>
      </c>
      <c r="G12" s="377">
        <v>6</v>
      </c>
      <c r="H12" s="373">
        <v>31.9</v>
      </c>
      <c r="I12" s="378">
        <v>30.7</v>
      </c>
      <c r="J12" s="375">
        <v>1.1999999999999993</v>
      </c>
      <c r="K12" s="376">
        <v>3</v>
      </c>
      <c r="L12" s="379">
        <v>6</v>
      </c>
      <c r="M12" s="380"/>
      <c r="N12" s="381"/>
      <c r="O12" s="358"/>
      <c r="P12" s="358"/>
      <c r="Q12" s="358"/>
      <c r="R12" s="358"/>
      <c r="S12" s="358"/>
      <c r="T12" s="358"/>
      <c r="U12" s="358"/>
      <c r="V12" s="358"/>
      <c r="W12" s="358"/>
      <c r="X12" s="358"/>
      <c r="Y12" s="358"/>
      <c r="Z12" s="358"/>
      <c r="AA12" s="358"/>
      <c r="AB12" s="358"/>
      <c r="AC12" s="358"/>
      <c r="AD12" s="358"/>
      <c r="AE12" s="358"/>
      <c r="AF12" s="358"/>
      <c r="AG12" s="358"/>
      <c r="AH12" s="358"/>
      <c r="AI12" s="358"/>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8"/>
      <c r="BM12" s="358"/>
      <c r="BN12" s="358"/>
      <c r="BO12" s="358"/>
      <c r="BP12" s="358"/>
      <c r="BQ12" s="358"/>
      <c r="BR12" s="358"/>
      <c r="BS12" s="358"/>
      <c r="BT12" s="358"/>
      <c r="BU12" s="358"/>
      <c r="BV12" s="358"/>
      <c r="BW12" s="358"/>
      <c r="BX12" s="358"/>
      <c r="BY12" s="358"/>
      <c r="BZ12" s="358"/>
      <c r="CA12" s="358"/>
      <c r="CB12" s="358"/>
      <c r="CC12" s="358"/>
      <c r="CD12" s="358"/>
      <c r="CE12" s="358"/>
      <c r="CF12" s="358"/>
      <c r="CG12" s="358"/>
      <c r="CH12" s="358"/>
      <c r="CI12" s="358"/>
      <c r="CJ12" s="358"/>
      <c r="CK12" s="358"/>
      <c r="CL12" s="358"/>
      <c r="CM12" s="358"/>
      <c r="CN12" s="358"/>
      <c r="CO12" s="358"/>
      <c r="CP12" s="358"/>
      <c r="CQ12" s="358"/>
      <c r="CR12" s="358"/>
      <c r="CS12" s="358"/>
      <c r="CT12" s="358"/>
      <c r="CU12" s="358"/>
      <c r="CV12" s="358"/>
      <c r="CW12" s="358"/>
      <c r="CX12" s="358"/>
      <c r="CY12" s="358"/>
      <c r="CZ12" s="358"/>
      <c r="DA12" s="358"/>
      <c r="DB12" s="358"/>
      <c r="DC12" s="358"/>
      <c r="DD12" s="358"/>
      <c r="DE12" s="358"/>
      <c r="DF12" s="358"/>
      <c r="DG12" s="358"/>
      <c r="DH12" s="358"/>
      <c r="DI12" s="358"/>
      <c r="DJ12" s="358"/>
      <c r="DK12" s="358"/>
      <c r="DL12" s="358"/>
      <c r="DM12" s="358"/>
      <c r="DN12" s="358"/>
      <c r="DO12" s="358"/>
      <c r="DP12" s="358"/>
      <c r="DQ12" s="358"/>
      <c r="DR12" s="358"/>
      <c r="DS12" s="358"/>
      <c r="DT12" s="358"/>
      <c r="DU12" s="358"/>
      <c r="DV12" s="358"/>
      <c r="DW12" s="358"/>
      <c r="DX12" s="358"/>
      <c r="DY12" s="358"/>
      <c r="DZ12" s="358"/>
      <c r="EA12" s="358"/>
      <c r="EB12" s="358"/>
      <c r="EC12" s="358"/>
      <c r="ED12" s="358"/>
      <c r="EE12" s="358"/>
      <c r="EF12" s="358"/>
      <c r="EG12" s="358"/>
      <c r="EH12" s="358"/>
      <c r="EI12" s="358"/>
      <c r="EJ12" s="358"/>
      <c r="EK12" s="358"/>
      <c r="EL12" s="358"/>
      <c r="EM12" s="358"/>
      <c r="EN12" s="358"/>
      <c r="EO12" s="358"/>
      <c r="EP12" s="358"/>
      <c r="EQ12" s="358"/>
      <c r="ER12" s="358"/>
      <c r="ES12" s="358"/>
      <c r="ET12" s="358"/>
      <c r="EU12" s="358"/>
      <c r="EV12" s="358"/>
      <c r="EW12" s="358"/>
      <c r="EX12" s="358"/>
      <c r="EY12" s="358"/>
      <c r="EZ12" s="358"/>
      <c r="FA12" s="358"/>
      <c r="FB12" s="358"/>
      <c r="FC12" s="358"/>
      <c r="FD12" s="358"/>
      <c r="FE12" s="358"/>
      <c r="FF12" s="358"/>
      <c r="FG12" s="358"/>
      <c r="FH12" s="358"/>
      <c r="FI12" s="358"/>
      <c r="FJ12" s="358"/>
      <c r="FK12" s="358"/>
      <c r="FL12" s="358"/>
      <c r="FM12" s="358"/>
      <c r="FN12" s="358"/>
      <c r="FO12" s="358"/>
      <c r="FP12" s="358"/>
      <c r="FQ12" s="358"/>
      <c r="FR12" s="358"/>
      <c r="FS12" s="358"/>
      <c r="FT12" s="358"/>
      <c r="FU12" s="358"/>
      <c r="FV12" s="358"/>
      <c r="FW12" s="358"/>
      <c r="FX12" s="358"/>
      <c r="FY12" s="358"/>
      <c r="FZ12" s="358"/>
      <c r="GA12" s="358"/>
      <c r="GB12" s="358"/>
      <c r="GC12" s="358"/>
      <c r="GD12" s="358"/>
      <c r="GE12" s="358"/>
      <c r="GF12" s="358"/>
      <c r="GG12" s="358"/>
      <c r="GH12" s="358"/>
      <c r="GI12" s="358"/>
      <c r="GJ12" s="358"/>
      <c r="GK12" s="358"/>
      <c r="GL12" s="358"/>
      <c r="GM12" s="358"/>
      <c r="GN12" s="358"/>
      <c r="GO12" s="358"/>
      <c r="GP12" s="358"/>
      <c r="GQ12" s="358"/>
      <c r="GR12" s="358"/>
      <c r="GS12" s="358"/>
      <c r="GT12" s="358"/>
      <c r="GU12" s="358"/>
      <c r="GV12" s="358"/>
      <c r="GW12" s="358"/>
      <c r="GX12" s="358"/>
      <c r="GY12" s="358"/>
      <c r="GZ12" s="358"/>
      <c r="HA12" s="358"/>
      <c r="HB12" s="358"/>
      <c r="HC12" s="358"/>
      <c r="HD12" s="358"/>
      <c r="HE12" s="358"/>
      <c r="HF12" s="358"/>
      <c r="HG12" s="358"/>
      <c r="HH12" s="358"/>
      <c r="HI12" s="358"/>
      <c r="HJ12" s="358"/>
      <c r="HK12" s="358"/>
      <c r="HL12" s="358"/>
      <c r="HM12" s="358"/>
      <c r="HN12" s="358"/>
      <c r="HO12" s="358"/>
      <c r="HP12" s="358"/>
      <c r="HQ12" s="358"/>
      <c r="HR12" s="358"/>
      <c r="HS12" s="358"/>
      <c r="HT12" s="358"/>
      <c r="HU12" s="358"/>
      <c r="HV12" s="358"/>
      <c r="HW12" s="358"/>
      <c r="HX12" s="358"/>
      <c r="HY12" s="358"/>
      <c r="HZ12" s="358"/>
      <c r="IA12" s="358"/>
      <c r="IB12" s="358"/>
      <c r="IC12" s="358"/>
      <c r="ID12" s="358"/>
      <c r="IE12" s="358"/>
      <c r="IF12" s="358"/>
      <c r="IG12" s="358"/>
      <c r="IH12" s="358"/>
      <c r="II12" s="358"/>
      <c r="IJ12" s="358"/>
      <c r="IK12" s="358"/>
      <c r="IL12" s="358"/>
      <c r="IM12" s="358"/>
      <c r="IN12" s="358"/>
      <c r="IO12" s="358"/>
      <c r="IP12" s="358"/>
      <c r="IQ12" s="358"/>
      <c r="IR12" s="358"/>
      <c r="IS12" s="358"/>
      <c r="IT12" s="358"/>
      <c r="IU12" s="358"/>
      <c r="IV12" s="358"/>
    </row>
    <row r="13" spans="1:256" s="138" customFormat="1" ht="18.75" customHeight="1">
      <c r="A13" s="384" t="s">
        <v>24</v>
      </c>
      <c r="B13" s="372" t="s">
        <v>185</v>
      </c>
      <c r="C13" s="373">
        <v>139.6</v>
      </c>
      <c r="D13" s="374">
        <v>138.8</v>
      </c>
      <c r="E13" s="375">
        <v>0.799999999999983</v>
      </c>
      <c r="F13" s="376">
        <v>6</v>
      </c>
      <c r="G13" s="377">
        <v>5</v>
      </c>
      <c r="H13" s="373">
        <v>35.9</v>
      </c>
      <c r="I13" s="378">
        <v>34.1</v>
      </c>
      <c r="J13" s="375">
        <v>1.7999999999999972</v>
      </c>
      <c r="K13" s="376">
        <v>3</v>
      </c>
      <c r="L13" s="379">
        <v>6</v>
      </c>
      <c r="M13" s="380"/>
      <c r="N13" s="381"/>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358"/>
      <c r="AM13" s="358"/>
      <c r="AN13" s="358"/>
      <c r="AO13" s="358"/>
      <c r="AP13" s="358"/>
      <c r="AQ13" s="358"/>
      <c r="AR13" s="358"/>
      <c r="AS13" s="358"/>
      <c r="AT13" s="358"/>
      <c r="AU13" s="358"/>
      <c r="AV13" s="358"/>
      <c r="AW13" s="358"/>
      <c r="AX13" s="358"/>
      <c r="AY13" s="358"/>
      <c r="AZ13" s="358"/>
      <c r="BA13" s="358"/>
      <c r="BB13" s="358"/>
      <c r="BC13" s="358"/>
      <c r="BD13" s="358"/>
      <c r="BE13" s="358"/>
      <c r="BF13" s="358"/>
      <c r="BG13" s="358"/>
      <c r="BH13" s="358"/>
      <c r="BI13" s="358"/>
      <c r="BJ13" s="358"/>
      <c r="BK13" s="358"/>
      <c r="BL13" s="358"/>
      <c r="BM13" s="358"/>
      <c r="BN13" s="358"/>
      <c r="BO13" s="358"/>
      <c r="BP13" s="358"/>
      <c r="BQ13" s="358"/>
      <c r="BR13" s="358"/>
      <c r="BS13" s="358"/>
      <c r="BT13" s="358"/>
      <c r="BU13" s="358"/>
      <c r="BV13" s="358"/>
      <c r="BW13" s="358"/>
      <c r="BX13" s="358"/>
      <c r="BY13" s="358"/>
      <c r="BZ13" s="358"/>
      <c r="CA13" s="358"/>
      <c r="CB13" s="358"/>
      <c r="CC13" s="358"/>
      <c r="CD13" s="358"/>
      <c r="CE13" s="358"/>
      <c r="CF13" s="358"/>
      <c r="CG13" s="358"/>
      <c r="CH13" s="358"/>
      <c r="CI13" s="358"/>
      <c r="CJ13" s="358"/>
      <c r="CK13" s="358"/>
      <c r="CL13" s="358"/>
      <c r="CM13" s="358"/>
      <c r="CN13" s="358"/>
      <c r="CO13" s="358"/>
      <c r="CP13" s="358"/>
      <c r="CQ13" s="358"/>
      <c r="CR13" s="358"/>
      <c r="CS13" s="358"/>
      <c r="CT13" s="358"/>
      <c r="CU13" s="358"/>
      <c r="CV13" s="358"/>
      <c r="CW13" s="358"/>
      <c r="CX13" s="358"/>
      <c r="CY13" s="358"/>
      <c r="CZ13" s="358"/>
      <c r="DA13" s="358"/>
      <c r="DB13" s="358"/>
      <c r="DC13" s="358"/>
      <c r="DD13" s="358"/>
      <c r="DE13" s="358"/>
      <c r="DF13" s="358"/>
      <c r="DG13" s="358"/>
      <c r="DH13" s="358"/>
      <c r="DI13" s="358"/>
      <c r="DJ13" s="358"/>
      <c r="DK13" s="358"/>
      <c r="DL13" s="358"/>
      <c r="DM13" s="358"/>
      <c r="DN13" s="358"/>
      <c r="DO13" s="358"/>
      <c r="DP13" s="358"/>
      <c r="DQ13" s="358"/>
      <c r="DR13" s="358"/>
      <c r="DS13" s="358"/>
      <c r="DT13" s="358"/>
      <c r="DU13" s="358"/>
      <c r="DV13" s="358"/>
      <c r="DW13" s="358"/>
      <c r="DX13" s="358"/>
      <c r="DY13" s="358"/>
      <c r="DZ13" s="358"/>
      <c r="EA13" s="358"/>
      <c r="EB13" s="358"/>
      <c r="EC13" s="358"/>
      <c r="ED13" s="358"/>
      <c r="EE13" s="358"/>
      <c r="EF13" s="358"/>
      <c r="EG13" s="358"/>
      <c r="EH13" s="358"/>
      <c r="EI13" s="358"/>
      <c r="EJ13" s="358"/>
      <c r="EK13" s="358"/>
      <c r="EL13" s="358"/>
      <c r="EM13" s="358"/>
      <c r="EN13" s="358"/>
      <c r="EO13" s="358"/>
      <c r="EP13" s="358"/>
      <c r="EQ13" s="358"/>
      <c r="ER13" s="358"/>
      <c r="ES13" s="358"/>
      <c r="ET13" s="358"/>
      <c r="EU13" s="358"/>
      <c r="EV13" s="358"/>
      <c r="EW13" s="358"/>
      <c r="EX13" s="358"/>
      <c r="EY13" s="358"/>
      <c r="EZ13" s="358"/>
      <c r="FA13" s="358"/>
      <c r="FB13" s="358"/>
      <c r="FC13" s="358"/>
      <c r="FD13" s="358"/>
      <c r="FE13" s="358"/>
      <c r="FF13" s="358"/>
      <c r="FG13" s="358"/>
      <c r="FH13" s="358"/>
      <c r="FI13" s="358"/>
      <c r="FJ13" s="358"/>
      <c r="FK13" s="358"/>
      <c r="FL13" s="358"/>
      <c r="FM13" s="358"/>
      <c r="FN13" s="358"/>
      <c r="FO13" s="358"/>
      <c r="FP13" s="358"/>
      <c r="FQ13" s="358"/>
      <c r="FR13" s="358"/>
      <c r="FS13" s="358"/>
      <c r="FT13" s="358"/>
      <c r="FU13" s="358"/>
      <c r="FV13" s="358"/>
      <c r="FW13" s="358"/>
      <c r="FX13" s="358"/>
      <c r="FY13" s="358"/>
      <c r="FZ13" s="358"/>
      <c r="GA13" s="358"/>
      <c r="GB13" s="358"/>
      <c r="GC13" s="358"/>
      <c r="GD13" s="358"/>
      <c r="GE13" s="358"/>
      <c r="GF13" s="358"/>
      <c r="GG13" s="358"/>
      <c r="GH13" s="358"/>
      <c r="GI13" s="358"/>
      <c r="GJ13" s="358"/>
      <c r="GK13" s="358"/>
      <c r="GL13" s="358"/>
      <c r="GM13" s="358"/>
      <c r="GN13" s="358"/>
      <c r="GO13" s="358"/>
      <c r="GP13" s="358"/>
      <c r="GQ13" s="358"/>
      <c r="GR13" s="358"/>
      <c r="GS13" s="358"/>
      <c r="GT13" s="358"/>
      <c r="GU13" s="358"/>
      <c r="GV13" s="358"/>
      <c r="GW13" s="358"/>
      <c r="GX13" s="358"/>
      <c r="GY13" s="358"/>
      <c r="GZ13" s="358"/>
      <c r="HA13" s="358"/>
      <c r="HB13" s="358"/>
      <c r="HC13" s="358"/>
      <c r="HD13" s="358"/>
      <c r="HE13" s="358"/>
      <c r="HF13" s="358"/>
      <c r="HG13" s="358"/>
      <c r="HH13" s="358"/>
      <c r="HI13" s="358"/>
      <c r="HJ13" s="358"/>
      <c r="HK13" s="358"/>
      <c r="HL13" s="358"/>
      <c r="HM13" s="358"/>
      <c r="HN13" s="358"/>
      <c r="HO13" s="358"/>
      <c r="HP13" s="358"/>
      <c r="HQ13" s="358"/>
      <c r="HR13" s="358"/>
      <c r="HS13" s="358"/>
      <c r="HT13" s="358"/>
      <c r="HU13" s="358"/>
      <c r="HV13" s="358"/>
      <c r="HW13" s="358"/>
      <c r="HX13" s="358"/>
      <c r="HY13" s="358"/>
      <c r="HZ13" s="358"/>
      <c r="IA13" s="358"/>
      <c r="IB13" s="358"/>
      <c r="IC13" s="358"/>
      <c r="ID13" s="358"/>
      <c r="IE13" s="358"/>
      <c r="IF13" s="358"/>
      <c r="IG13" s="358"/>
      <c r="IH13" s="358"/>
      <c r="II13" s="358"/>
      <c r="IJ13" s="358"/>
      <c r="IK13" s="358"/>
      <c r="IL13" s="358"/>
      <c r="IM13" s="358"/>
      <c r="IN13" s="358"/>
      <c r="IO13" s="358"/>
      <c r="IP13" s="358"/>
      <c r="IQ13" s="358"/>
      <c r="IR13" s="358"/>
      <c r="IS13" s="358"/>
      <c r="IT13" s="358"/>
      <c r="IU13" s="358"/>
      <c r="IV13" s="358"/>
    </row>
    <row r="14" spans="1:256" s="138" customFormat="1" ht="18.75" customHeight="1">
      <c r="A14" s="384" t="s">
        <v>25</v>
      </c>
      <c r="B14" s="372" t="s">
        <v>186</v>
      </c>
      <c r="C14" s="373">
        <v>145.9</v>
      </c>
      <c r="D14" s="374">
        <v>145.2</v>
      </c>
      <c r="E14" s="375">
        <v>0.700000000000017</v>
      </c>
      <c r="F14" s="376">
        <v>8</v>
      </c>
      <c r="G14" s="377">
        <v>10</v>
      </c>
      <c r="H14" s="373">
        <v>39.9</v>
      </c>
      <c r="I14" s="378">
        <v>38.4</v>
      </c>
      <c r="J14" s="375">
        <v>1.5</v>
      </c>
      <c r="K14" s="376">
        <v>5</v>
      </c>
      <c r="L14" s="379">
        <v>6</v>
      </c>
      <c r="M14" s="380"/>
      <c r="N14" s="381"/>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8"/>
      <c r="BD14" s="358"/>
      <c r="BE14" s="358"/>
      <c r="BF14" s="358"/>
      <c r="BG14" s="358"/>
      <c r="BH14" s="358"/>
      <c r="BI14" s="358"/>
      <c r="BJ14" s="358"/>
      <c r="BK14" s="358"/>
      <c r="BL14" s="358"/>
      <c r="BM14" s="358"/>
      <c r="BN14" s="358"/>
      <c r="BO14" s="358"/>
      <c r="BP14" s="358"/>
      <c r="BQ14" s="358"/>
      <c r="BR14" s="358"/>
      <c r="BS14" s="358"/>
      <c r="BT14" s="358"/>
      <c r="BU14" s="358"/>
      <c r="BV14" s="358"/>
      <c r="BW14" s="358"/>
      <c r="BX14" s="358"/>
      <c r="BY14" s="358"/>
      <c r="BZ14" s="358"/>
      <c r="CA14" s="358"/>
      <c r="CB14" s="358"/>
      <c r="CC14" s="358"/>
      <c r="CD14" s="358"/>
      <c r="CE14" s="358"/>
      <c r="CF14" s="358"/>
      <c r="CG14" s="358"/>
      <c r="CH14" s="358"/>
      <c r="CI14" s="358"/>
      <c r="CJ14" s="358"/>
      <c r="CK14" s="358"/>
      <c r="CL14" s="358"/>
      <c r="CM14" s="358"/>
      <c r="CN14" s="358"/>
      <c r="CO14" s="358"/>
      <c r="CP14" s="358"/>
      <c r="CQ14" s="358"/>
      <c r="CR14" s="358"/>
      <c r="CS14" s="358"/>
      <c r="CT14" s="358"/>
      <c r="CU14" s="358"/>
      <c r="CV14" s="358"/>
      <c r="CW14" s="358"/>
      <c r="CX14" s="358"/>
      <c r="CY14" s="358"/>
      <c r="CZ14" s="358"/>
      <c r="DA14" s="358"/>
      <c r="DB14" s="358"/>
      <c r="DC14" s="358"/>
      <c r="DD14" s="358"/>
      <c r="DE14" s="358"/>
      <c r="DF14" s="358"/>
      <c r="DG14" s="358"/>
      <c r="DH14" s="358"/>
      <c r="DI14" s="358"/>
      <c r="DJ14" s="358"/>
      <c r="DK14" s="358"/>
      <c r="DL14" s="358"/>
      <c r="DM14" s="358"/>
      <c r="DN14" s="358"/>
      <c r="DO14" s="358"/>
      <c r="DP14" s="358"/>
      <c r="DQ14" s="358"/>
      <c r="DR14" s="358"/>
      <c r="DS14" s="358"/>
      <c r="DT14" s="358"/>
      <c r="DU14" s="358"/>
      <c r="DV14" s="358"/>
      <c r="DW14" s="358"/>
      <c r="DX14" s="358"/>
      <c r="DY14" s="358"/>
      <c r="DZ14" s="358"/>
      <c r="EA14" s="358"/>
      <c r="EB14" s="358"/>
      <c r="EC14" s="358"/>
      <c r="ED14" s="358"/>
      <c r="EE14" s="358"/>
      <c r="EF14" s="358"/>
      <c r="EG14" s="358"/>
      <c r="EH14" s="358"/>
      <c r="EI14" s="358"/>
      <c r="EJ14" s="358"/>
      <c r="EK14" s="358"/>
      <c r="EL14" s="358"/>
      <c r="EM14" s="358"/>
      <c r="EN14" s="358"/>
      <c r="EO14" s="358"/>
      <c r="EP14" s="358"/>
      <c r="EQ14" s="358"/>
      <c r="ER14" s="358"/>
      <c r="ES14" s="358"/>
      <c r="ET14" s="358"/>
      <c r="EU14" s="358"/>
      <c r="EV14" s="358"/>
      <c r="EW14" s="358"/>
      <c r="EX14" s="358"/>
      <c r="EY14" s="358"/>
      <c r="EZ14" s="358"/>
      <c r="FA14" s="358"/>
      <c r="FB14" s="358"/>
      <c r="FC14" s="358"/>
      <c r="FD14" s="358"/>
      <c r="FE14" s="358"/>
      <c r="FF14" s="358"/>
      <c r="FG14" s="358"/>
      <c r="FH14" s="358"/>
      <c r="FI14" s="358"/>
      <c r="FJ14" s="358"/>
      <c r="FK14" s="358"/>
      <c r="FL14" s="358"/>
      <c r="FM14" s="358"/>
      <c r="FN14" s="358"/>
      <c r="FO14" s="358"/>
      <c r="FP14" s="358"/>
      <c r="FQ14" s="358"/>
      <c r="FR14" s="358"/>
      <c r="FS14" s="358"/>
      <c r="FT14" s="358"/>
      <c r="FU14" s="358"/>
      <c r="FV14" s="358"/>
      <c r="FW14" s="358"/>
      <c r="FX14" s="358"/>
      <c r="FY14" s="358"/>
      <c r="FZ14" s="358"/>
      <c r="GA14" s="358"/>
      <c r="GB14" s="358"/>
      <c r="GC14" s="358"/>
      <c r="GD14" s="358"/>
      <c r="GE14" s="358"/>
      <c r="GF14" s="358"/>
      <c r="GG14" s="358"/>
      <c r="GH14" s="358"/>
      <c r="GI14" s="358"/>
      <c r="GJ14" s="358"/>
      <c r="GK14" s="358"/>
      <c r="GL14" s="358"/>
      <c r="GM14" s="358"/>
      <c r="GN14" s="358"/>
      <c r="GO14" s="358"/>
      <c r="GP14" s="358"/>
      <c r="GQ14" s="358"/>
      <c r="GR14" s="358"/>
      <c r="GS14" s="358"/>
      <c r="GT14" s="358"/>
      <c r="GU14" s="358"/>
      <c r="GV14" s="358"/>
      <c r="GW14" s="358"/>
      <c r="GX14" s="358"/>
      <c r="GY14" s="358"/>
      <c r="GZ14" s="358"/>
      <c r="HA14" s="358"/>
      <c r="HB14" s="358"/>
      <c r="HC14" s="358"/>
      <c r="HD14" s="358"/>
      <c r="HE14" s="358"/>
      <c r="HF14" s="358"/>
      <c r="HG14" s="358"/>
      <c r="HH14" s="358"/>
      <c r="HI14" s="358"/>
      <c r="HJ14" s="358"/>
      <c r="HK14" s="358"/>
      <c r="HL14" s="358"/>
      <c r="HM14" s="358"/>
      <c r="HN14" s="358"/>
      <c r="HO14" s="358"/>
      <c r="HP14" s="358"/>
      <c r="HQ14" s="358"/>
      <c r="HR14" s="358"/>
      <c r="HS14" s="358"/>
      <c r="HT14" s="358"/>
      <c r="HU14" s="358"/>
      <c r="HV14" s="358"/>
      <c r="HW14" s="358"/>
      <c r="HX14" s="358"/>
      <c r="HY14" s="358"/>
      <c r="HZ14" s="358"/>
      <c r="IA14" s="358"/>
      <c r="IB14" s="358"/>
      <c r="IC14" s="358"/>
      <c r="ID14" s="358"/>
      <c r="IE14" s="358"/>
      <c r="IF14" s="358"/>
      <c r="IG14" s="358"/>
      <c r="IH14" s="358"/>
      <c r="II14" s="358"/>
      <c r="IJ14" s="358"/>
      <c r="IK14" s="358"/>
      <c r="IL14" s="358"/>
      <c r="IM14" s="358"/>
      <c r="IN14" s="358"/>
      <c r="IO14" s="358"/>
      <c r="IP14" s="358"/>
      <c r="IQ14" s="358"/>
      <c r="IR14" s="358"/>
      <c r="IS14" s="358"/>
      <c r="IT14" s="358"/>
      <c r="IU14" s="358"/>
      <c r="IV14" s="358"/>
    </row>
    <row r="15" spans="1:256" s="138" customFormat="1" ht="18.75" customHeight="1">
      <c r="A15" s="382" t="s">
        <v>10</v>
      </c>
      <c r="B15" s="372"/>
      <c r="C15" s="373"/>
      <c r="D15" s="374"/>
      <c r="E15" s="375"/>
      <c r="F15" s="376"/>
      <c r="G15" s="377"/>
      <c r="H15" s="373"/>
      <c r="I15" s="378"/>
      <c r="J15" s="375"/>
      <c r="K15" s="376"/>
      <c r="L15" s="379"/>
      <c r="M15" s="380"/>
      <c r="N15" s="381"/>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c r="BA15" s="358"/>
      <c r="BB15" s="358"/>
      <c r="BC15" s="358"/>
      <c r="BD15" s="358"/>
      <c r="BE15" s="358"/>
      <c r="BF15" s="358"/>
      <c r="BG15" s="358"/>
      <c r="BH15" s="358"/>
      <c r="BI15" s="358"/>
      <c r="BJ15" s="358"/>
      <c r="BK15" s="358"/>
      <c r="BL15" s="358"/>
      <c r="BM15" s="358"/>
      <c r="BN15" s="358"/>
      <c r="BO15" s="358"/>
      <c r="BP15" s="358"/>
      <c r="BQ15" s="358"/>
      <c r="BR15" s="358"/>
      <c r="BS15" s="358"/>
      <c r="BT15" s="358"/>
      <c r="BU15" s="358"/>
      <c r="BV15" s="358"/>
      <c r="BW15" s="358"/>
      <c r="BX15" s="358"/>
      <c r="BY15" s="358"/>
      <c r="BZ15" s="358"/>
      <c r="CA15" s="358"/>
      <c r="CB15" s="358"/>
      <c r="CC15" s="358"/>
      <c r="CD15" s="358"/>
      <c r="CE15" s="358"/>
      <c r="CF15" s="358"/>
      <c r="CG15" s="358"/>
      <c r="CH15" s="358"/>
      <c r="CI15" s="358"/>
      <c r="CJ15" s="358"/>
      <c r="CK15" s="358"/>
      <c r="CL15" s="358"/>
      <c r="CM15" s="358"/>
      <c r="CN15" s="358"/>
      <c r="CO15" s="358"/>
      <c r="CP15" s="358"/>
      <c r="CQ15" s="358"/>
      <c r="CR15" s="358"/>
      <c r="CS15" s="358"/>
      <c r="CT15" s="358"/>
      <c r="CU15" s="358"/>
      <c r="CV15" s="358"/>
      <c r="CW15" s="358"/>
      <c r="CX15" s="358"/>
      <c r="CY15" s="358"/>
      <c r="CZ15" s="358"/>
      <c r="DA15" s="358"/>
      <c r="DB15" s="358"/>
      <c r="DC15" s="358"/>
      <c r="DD15" s="358"/>
      <c r="DE15" s="358"/>
      <c r="DF15" s="358"/>
      <c r="DG15" s="358"/>
      <c r="DH15" s="358"/>
      <c r="DI15" s="358"/>
      <c r="DJ15" s="358"/>
      <c r="DK15" s="358"/>
      <c r="DL15" s="358"/>
      <c r="DM15" s="358"/>
      <c r="DN15" s="358"/>
      <c r="DO15" s="358"/>
      <c r="DP15" s="358"/>
      <c r="DQ15" s="358"/>
      <c r="DR15" s="358"/>
      <c r="DS15" s="358"/>
      <c r="DT15" s="358"/>
      <c r="DU15" s="358"/>
      <c r="DV15" s="358"/>
      <c r="DW15" s="358"/>
      <c r="DX15" s="358"/>
      <c r="DY15" s="358"/>
      <c r="DZ15" s="358"/>
      <c r="EA15" s="358"/>
      <c r="EB15" s="358"/>
      <c r="EC15" s="358"/>
      <c r="ED15" s="358"/>
      <c r="EE15" s="358"/>
      <c r="EF15" s="358"/>
      <c r="EG15" s="358"/>
      <c r="EH15" s="358"/>
      <c r="EI15" s="358"/>
      <c r="EJ15" s="358"/>
      <c r="EK15" s="358"/>
      <c r="EL15" s="358"/>
      <c r="EM15" s="358"/>
      <c r="EN15" s="358"/>
      <c r="EO15" s="358"/>
      <c r="EP15" s="358"/>
      <c r="EQ15" s="358"/>
      <c r="ER15" s="358"/>
      <c r="ES15" s="358"/>
      <c r="ET15" s="358"/>
      <c r="EU15" s="358"/>
      <c r="EV15" s="358"/>
      <c r="EW15" s="358"/>
      <c r="EX15" s="358"/>
      <c r="EY15" s="358"/>
      <c r="EZ15" s="358"/>
      <c r="FA15" s="358"/>
      <c r="FB15" s="358"/>
      <c r="FC15" s="358"/>
      <c r="FD15" s="358"/>
      <c r="FE15" s="358"/>
      <c r="FF15" s="358"/>
      <c r="FG15" s="358"/>
      <c r="FH15" s="358"/>
      <c r="FI15" s="358"/>
      <c r="FJ15" s="358"/>
      <c r="FK15" s="358"/>
      <c r="FL15" s="358"/>
      <c r="FM15" s="358"/>
      <c r="FN15" s="358"/>
      <c r="FO15" s="358"/>
      <c r="FP15" s="358"/>
      <c r="FQ15" s="358"/>
      <c r="FR15" s="358"/>
      <c r="FS15" s="358"/>
      <c r="FT15" s="358"/>
      <c r="FU15" s="358"/>
      <c r="FV15" s="358"/>
      <c r="FW15" s="358"/>
      <c r="FX15" s="358"/>
      <c r="FY15" s="358"/>
      <c r="FZ15" s="358"/>
      <c r="GA15" s="358"/>
      <c r="GB15" s="358"/>
      <c r="GC15" s="358"/>
      <c r="GD15" s="358"/>
      <c r="GE15" s="358"/>
      <c r="GF15" s="358"/>
      <c r="GG15" s="358"/>
      <c r="GH15" s="358"/>
      <c r="GI15" s="358"/>
      <c r="GJ15" s="358"/>
      <c r="GK15" s="358"/>
      <c r="GL15" s="358"/>
      <c r="GM15" s="358"/>
      <c r="GN15" s="358"/>
      <c r="GO15" s="358"/>
      <c r="GP15" s="358"/>
      <c r="GQ15" s="358"/>
      <c r="GR15" s="358"/>
      <c r="GS15" s="358"/>
      <c r="GT15" s="358"/>
      <c r="GU15" s="358"/>
      <c r="GV15" s="358"/>
      <c r="GW15" s="358"/>
      <c r="GX15" s="358"/>
      <c r="GY15" s="358"/>
      <c r="GZ15" s="358"/>
      <c r="HA15" s="358"/>
      <c r="HB15" s="358"/>
      <c r="HC15" s="358"/>
      <c r="HD15" s="358"/>
      <c r="HE15" s="358"/>
      <c r="HF15" s="358"/>
      <c r="HG15" s="358"/>
      <c r="HH15" s="358"/>
      <c r="HI15" s="358"/>
      <c r="HJ15" s="358"/>
      <c r="HK15" s="358"/>
      <c r="HL15" s="358"/>
      <c r="HM15" s="358"/>
      <c r="HN15" s="358"/>
      <c r="HO15" s="358"/>
      <c r="HP15" s="358"/>
      <c r="HQ15" s="358"/>
      <c r="HR15" s="358"/>
      <c r="HS15" s="358"/>
      <c r="HT15" s="358"/>
      <c r="HU15" s="358"/>
      <c r="HV15" s="358"/>
      <c r="HW15" s="358"/>
      <c r="HX15" s="358"/>
      <c r="HY15" s="358"/>
      <c r="HZ15" s="358"/>
      <c r="IA15" s="358"/>
      <c r="IB15" s="358"/>
      <c r="IC15" s="358"/>
      <c r="ID15" s="358"/>
      <c r="IE15" s="358"/>
      <c r="IF15" s="358"/>
      <c r="IG15" s="358"/>
      <c r="IH15" s="358"/>
      <c r="II15" s="358"/>
      <c r="IJ15" s="358"/>
      <c r="IK15" s="358"/>
      <c r="IL15" s="358"/>
      <c r="IM15" s="358"/>
      <c r="IN15" s="358"/>
      <c r="IO15" s="358"/>
      <c r="IP15" s="358"/>
      <c r="IQ15" s="358"/>
      <c r="IR15" s="358"/>
      <c r="IS15" s="358"/>
      <c r="IT15" s="358"/>
      <c r="IU15" s="358"/>
      <c r="IV15" s="358"/>
    </row>
    <row r="16" spans="1:256" s="138" customFormat="1" ht="18.75" customHeight="1">
      <c r="A16" s="384" t="s">
        <v>20</v>
      </c>
      <c r="B16" s="372" t="s">
        <v>187</v>
      </c>
      <c r="C16" s="373">
        <v>153.9</v>
      </c>
      <c r="D16" s="374">
        <v>152.7</v>
      </c>
      <c r="E16" s="375">
        <v>1.200000000000017</v>
      </c>
      <c r="F16" s="376">
        <v>2</v>
      </c>
      <c r="G16" s="377">
        <v>4</v>
      </c>
      <c r="H16" s="373">
        <v>45.9</v>
      </c>
      <c r="I16" s="378">
        <v>44</v>
      </c>
      <c r="J16" s="375">
        <v>1.8999999999999986</v>
      </c>
      <c r="K16" s="376">
        <v>5</v>
      </c>
      <c r="L16" s="379">
        <v>4</v>
      </c>
      <c r="M16" s="380"/>
      <c r="N16" s="381"/>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c r="BA16" s="358"/>
      <c r="BB16" s="358"/>
      <c r="BC16" s="358"/>
      <c r="BD16" s="358"/>
      <c r="BE16" s="358"/>
      <c r="BF16" s="358"/>
      <c r="BG16" s="358"/>
      <c r="BH16" s="358"/>
      <c r="BI16" s="358"/>
      <c r="BJ16" s="358"/>
      <c r="BK16" s="358"/>
      <c r="BL16" s="358"/>
      <c r="BM16" s="358"/>
      <c r="BN16" s="358"/>
      <c r="BO16" s="358"/>
      <c r="BP16" s="358"/>
      <c r="BQ16" s="358"/>
      <c r="BR16" s="358"/>
      <c r="BS16" s="358"/>
      <c r="BT16" s="358"/>
      <c r="BU16" s="358"/>
      <c r="BV16" s="358"/>
      <c r="BW16" s="358"/>
      <c r="BX16" s="358"/>
      <c r="BY16" s="358"/>
      <c r="BZ16" s="358"/>
      <c r="CA16" s="358"/>
      <c r="CB16" s="358"/>
      <c r="CC16" s="358"/>
      <c r="CD16" s="358"/>
      <c r="CE16" s="358"/>
      <c r="CF16" s="358"/>
      <c r="CG16" s="358"/>
      <c r="CH16" s="358"/>
      <c r="CI16" s="358"/>
      <c r="CJ16" s="358"/>
      <c r="CK16" s="358"/>
      <c r="CL16" s="358"/>
      <c r="CM16" s="358"/>
      <c r="CN16" s="358"/>
      <c r="CO16" s="358"/>
      <c r="CP16" s="358"/>
      <c r="CQ16" s="358"/>
      <c r="CR16" s="358"/>
      <c r="CS16" s="358"/>
      <c r="CT16" s="358"/>
      <c r="CU16" s="358"/>
      <c r="CV16" s="358"/>
      <c r="CW16" s="358"/>
      <c r="CX16" s="358"/>
      <c r="CY16" s="358"/>
      <c r="CZ16" s="358"/>
      <c r="DA16" s="358"/>
      <c r="DB16" s="358"/>
      <c r="DC16" s="358"/>
      <c r="DD16" s="358"/>
      <c r="DE16" s="358"/>
      <c r="DF16" s="358"/>
      <c r="DG16" s="358"/>
      <c r="DH16" s="358"/>
      <c r="DI16" s="358"/>
      <c r="DJ16" s="358"/>
      <c r="DK16" s="358"/>
      <c r="DL16" s="358"/>
      <c r="DM16" s="358"/>
      <c r="DN16" s="358"/>
      <c r="DO16" s="358"/>
      <c r="DP16" s="358"/>
      <c r="DQ16" s="358"/>
      <c r="DR16" s="358"/>
      <c r="DS16" s="358"/>
      <c r="DT16" s="358"/>
      <c r="DU16" s="358"/>
      <c r="DV16" s="358"/>
      <c r="DW16" s="358"/>
      <c r="DX16" s="358"/>
      <c r="DY16" s="358"/>
      <c r="DZ16" s="358"/>
      <c r="EA16" s="358"/>
      <c r="EB16" s="358"/>
      <c r="EC16" s="358"/>
      <c r="ED16" s="358"/>
      <c r="EE16" s="358"/>
      <c r="EF16" s="358"/>
      <c r="EG16" s="358"/>
      <c r="EH16" s="358"/>
      <c r="EI16" s="358"/>
      <c r="EJ16" s="358"/>
      <c r="EK16" s="358"/>
      <c r="EL16" s="358"/>
      <c r="EM16" s="358"/>
      <c r="EN16" s="358"/>
      <c r="EO16" s="358"/>
      <c r="EP16" s="358"/>
      <c r="EQ16" s="358"/>
      <c r="ER16" s="358"/>
      <c r="ES16" s="358"/>
      <c r="ET16" s="358"/>
      <c r="EU16" s="358"/>
      <c r="EV16" s="358"/>
      <c r="EW16" s="358"/>
      <c r="EX16" s="358"/>
      <c r="EY16" s="358"/>
      <c r="EZ16" s="358"/>
      <c r="FA16" s="358"/>
      <c r="FB16" s="358"/>
      <c r="FC16" s="358"/>
      <c r="FD16" s="358"/>
      <c r="FE16" s="358"/>
      <c r="FF16" s="358"/>
      <c r="FG16" s="358"/>
      <c r="FH16" s="358"/>
      <c r="FI16" s="358"/>
      <c r="FJ16" s="358"/>
      <c r="FK16" s="358"/>
      <c r="FL16" s="358"/>
      <c r="FM16" s="358"/>
      <c r="FN16" s="358"/>
      <c r="FO16" s="358"/>
      <c r="FP16" s="358"/>
      <c r="FQ16" s="358"/>
      <c r="FR16" s="358"/>
      <c r="FS16" s="358"/>
      <c r="FT16" s="358"/>
      <c r="FU16" s="358"/>
      <c r="FV16" s="358"/>
      <c r="FW16" s="358"/>
      <c r="FX16" s="358"/>
      <c r="FY16" s="358"/>
      <c r="FZ16" s="358"/>
      <c r="GA16" s="358"/>
      <c r="GB16" s="358"/>
      <c r="GC16" s="358"/>
      <c r="GD16" s="358"/>
      <c r="GE16" s="358"/>
      <c r="GF16" s="358"/>
      <c r="GG16" s="358"/>
      <c r="GH16" s="358"/>
      <c r="GI16" s="358"/>
      <c r="GJ16" s="358"/>
      <c r="GK16" s="358"/>
      <c r="GL16" s="358"/>
      <c r="GM16" s="358"/>
      <c r="GN16" s="358"/>
      <c r="GO16" s="358"/>
      <c r="GP16" s="358"/>
      <c r="GQ16" s="358"/>
      <c r="GR16" s="358"/>
      <c r="GS16" s="358"/>
      <c r="GT16" s="358"/>
      <c r="GU16" s="358"/>
      <c r="GV16" s="358"/>
      <c r="GW16" s="358"/>
      <c r="GX16" s="358"/>
      <c r="GY16" s="358"/>
      <c r="GZ16" s="358"/>
      <c r="HA16" s="358"/>
      <c r="HB16" s="358"/>
      <c r="HC16" s="358"/>
      <c r="HD16" s="358"/>
      <c r="HE16" s="358"/>
      <c r="HF16" s="358"/>
      <c r="HG16" s="358"/>
      <c r="HH16" s="358"/>
      <c r="HI16" s="358"/>
      <c r="HJ16" s="358"/>
      <c r="HK16" s="358"/>
      <c r="HL16" s="358"/>
      <c r="HM16" s="358"/>
      <c r="HN16" s="358"/>
      <c r="HO16" s="358"/>
      <c r="HP16" s="358"/>
      <c r="HQ16" s="358"/>
      <c r="HR16" s="358"/>
      <c r="HS16" s="358"/>
      <c r="HT16" s="358"/>
      <c r="HU16" s="358"/>
      <c r="HV16" s="358"/>
      <c r="HW16" s="358"/>
      <c r="HX16" s="358"/>
      <c r="HY16" s="358"/>
      <c r="HZ16" s="358"/>
      <c r="IA16" s="358"/>
      <c r="IB16" s="358"/>
      <c r="IC16" s="358"/>
      <c r="ID16" s="358"/>
      <c r="IE16" s="358"/>
      <c r="IF16" s="358"/>
      <c r="IG16" s="358"/>
      <c r="IH16" s="358"/>
      <c r="II16" s="358"/>
      <c r="IJ16" s="358"/>
      <c r="IK16" s="358"/>
      <c r="IL16" s="358"/>
      <c r="IM16" s="358"/>
      <c r="IN16" s="358"/>
      <c r="IO16" s="358"/>
      <c r="IP16" s="358"/>
      <c r="IQ16" s="358"/>
      <c r="IR16" s="358"/>
      <c r="IS16" s="358"/>
      <c r="IT16" s="358"/>
      <c r="IU16" s="358"/>
      <c r="IV16" s="358"/>
    </row>
    <row r="17" spans="1:256" s="138" customFormat="1" ht="18.75" customHeight="1">
      <c r="A17" s="384" t="s">
        <v>21</v>
      </c>
      <c r="B17" s="372" t="s">
        <v>188</v>
      </c>
      <c r="C17" s="373">
        <v>161.2</v>
      </c>
      <c r="D17" s="374">
        <v>159.8</v>
      </c>
      <c r="E17" s="375">
        <v>1.3999999999999773</v>
      </c>
      <c r="F17" s="376">
        <v>3</v>
      </c>
      <c r="G17" s="377">
        <v>5</v>
      </c>
      <c r="H17" s="373">
        <v>50.7</v>
      </c>
      <c r="I17" s="378">
        <v>48.8</v>
      </c>
      <c r="J17" s="375">
        <v>1.9000000000000057</v>
      </c>
      <c r="K17" s="376">
        <v>4</v>
      </c>
      <c r="L17" s="379">
        <v>8</v>
      </c>
      <c r="M17" s="380"/>
      <c r="N17" s="381"/>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c r="BA17" s="358"/>
      <c r="BB17" s="358"/>
      <c r="BC17" s="358"/>
      <c r="BD17" s="358"/>
      <c r="BE17" s="358"/>
      <c r="BF17" s="358"/>
      <c r="BG17" s="358"/>
      <c r="BH17" s="358"/>
      <c r="BI17" s="358"/>
      <c r="BJ17" s="358"/>
      <c r="BK17" s="358"/>
      <c r="BL17" s="358"/>
      <c r="BM17" s="358"/>
      <c r="BN17" s="358"/>
      <c r="BO17" s="358"/>
      <c r="BP17" s="358"/>
      <c r="BQ17" s="358"/>
      <c r="BR17" s="358"/>
      <c r="BS17" s="358"/>
      <c r="BT17" s="358"/>
      <c r="BU17" s="358"/>
      <c r="BV17" s="358"/>
      <c r="BW17" s="358"/>
      <c r="BX17" s="358"/>
      <c r="BY17" s="358"/>
      <c r="BZ17" s="358"/>
      <c r="CA17" s="358"/>
      <c r="CB17" s="358"/>
      <c r="CC17" s="358"/>
      <c r="CD17" s="358"/>
      <c r="CE17" s="358"/>
      <c r="CF17" s="358"/>
      <c r="CG17" s="358"/>
      <c r="CH17" s="358"/>
      <c r="CI17" s="358"/>
      <c r="CJ17" s="358"/>
      <c r="CK17" s="358"/>
      <c r="CL17" s="358"/>
      <c r="CM17" s="358"/>
      <c r="CN17" s="358"/>
      <c r="CO17" s="358"/>
      <c r="CP17" s="358"/>
      <c r="CQ17" s="358"/>
      <c r="CR17" s="358"/>
      <c r="CS17" s="358"/>
      <c r="CT17" s="358"/>
      <c r="CU17" s="358"/>
      <c r="CV17" s="358"/>
      <c r="CW17" s="358"/>
      <c r="CX17" s="358"/>
      <c r="CY17" s="358"/>
      <c r="CZ17" s="358"/>
      <c r="DA17" s="358"/>
      <c r="DB17" s="358"/>
      <c r="DC17" s="358"/>
      <c r="DD17" s="358"/>
      <c r="DE17" s="358"/>
      <c r="DF17" s="358"/>
      <c r="DG17" s="358"/>
      <c r="DH17" s="358"/>
      <c r="DI17" s="358"/>
      <c r="DJ17" s="358"/>
      <c r="DK17" s="358"/>
      <c r="DL17" s="358"/>
      <c r="DM17" s="358"/>
      <c r="DN17" s="358"/>
      <c r="DO17" s="358"/>
      <c r="DP17" s="358"/>
      <c r="DQ17" s="358"/>
      <c r="DR17" s="358"/>
      <c r="DS17" s="358"/>
      <c r="DT17" s="358"/>
      <c r="DU17" s="358"/>
      <c r="DV17" s="358"/>
      <c r="DW17" s="358"/>
      <c r="DX17" s="358"/>
      <c r="DY17" s="358"/>
      <c r="DZ17" s="358"/>
      <c r="EA17" s="358"/>
      <c r="EB17" s="358"/>
      <c r="EC17" s="358"/>
      <c r="ED17" s="358"/>
      <c r="EE17" s="358"/>
      <c r="EF17" s="358"/>
      <c r="EG17" s="358"/>
      <c r="EH17" s="358"/>
      <c r="EI17" s="358"/>
      <c r="EJ17" s="358"/>
      <c r="EK17" s="358"/>
      <c r="EL17" s="358"/>
      <c r="EM17" s="358"/>
      <c r="EN17" s="358"/>
      <c r="EO17" s="358"/>
      <c r="EP17" s="358"/>
      <c r="EQ17" s="358"/>
      <c r="ER17" s="358"/>
      <c r="ES17" s="358"/>
      <c r="ET17" s="358"/>
      <c r="EU17" s="358"/>
      <c r="EV17" s="358"/>
      <c r="EW17" s="358"/>
      <c r="EX17" s="358"/>
      <c r="EY17" s="358"/>
      <c r="EZ17" s="358"/>
      <c r="FA17" s="358"/>
      <c r="FB17" s="358"/>
      <c r="FC17" s="358"/>
      <c r="FD17" s="358"/>
      <c r="FE17" s="358"/>
      <c r="FF17" s="358"/>
      <c r="FG17" s="358"/>
      <c r="FH17" s="358"/>
      <c r="FI17" s="358"/>
      <c r="FJ17" s="358"/>
      <c r="FK17" s="358"/>
      <c r="FL17" s="358"/>
      <c r="FM17" s="358"/>
      <c r="FN17" s="358"/>
      <c r="FO17" s="358"/>
      <c r="FP17" s="358"/>
      <c r="FQ17" s="358"/>
      <c r="FR17" s="358"/>
      <c r="FS17" s="358"/>
      <c r="FT17" s="358"/>
      <c r="FU17" s="358"/>
      <c r="FV17" s="358"/>
      <c r="FW17" s="358"/>
      <c r="FX17" s="358"/>
      <c r="FY17" s="358"/>
      <c r="FZ17" s="358"/>
      <c r="GA17" s="358"/>
      <c r="GB17" s="358"/>
      <c r="GC17" s="358"/>
      <c r="GD17" s="358"/>
      <c r="GE17" s="358"/>
      <c r="GF17" s="358"/>
      <c r="GG17" s="358"/>
      <c r="GH17" s="358"/>
      <c r="GI17" s="358"/>
      <c r="GJ17" s="358"/>
      <c r="GK17" s="358"/>
      <c r="GL17" s="358"/>
      <c r="GM17" s="358"/>
      <c r="GN17" s="358"/>
      <c r="GO17" s="358"/>
      <c r="GP17" s="358"/>
      <c r="GQ17" s="358"/>
      <c r="GR17" s="358"/>
      <c r="GS17" s="358"/>
      <c r="GT17" s="358"/>
      <c r="GU17" s="358"/>
      <c r="GV17" s="358"/>
      <c r="GW17" s="358"/>
      <c r="GX17" s="358"/>
      <c r="GY17" s="358"/>
      <c r="GZ17" s="358"/>
      <c r="HA17" s="358"/>
      <c r="HB17" s="358"/>
      <c r="HC17" s="358"/>
      <c r="HD17" s="358"/>
      <c r="HE17" s="358"/>
      <c r="HF17" s="358"/>
      <c r="HG17" s="358"/>
      <c r="HH17" s="358"/>
      <c r="HI17" s="358"/>
      <c r="HJ17" s="358"/>
      <c r="HK17" s="358"/>
      <c r="HL17" s="358"/>
      <c r="HM17" s="358"/>
      <c r="HN17" s="358"/>
      <c r="HO17" s="358"/>
      <c r="HP17" s="358"/>
      <c r="HQ17" s="358"/>
      <c r="HR17" s="358"/>
      <c r="HS17" s="358"/>
      <c r="HT17" s="358"/>
      <c r="HU17" s="358"/>
      <c r="HV17" s="358"/>
      <c r="HW17" s="358"/>
      <c r="HX17" s="358"/>
      <c r="HY17" s="358"/>
      <c r="HZ17" s="358"/>
      <c r="IA17" s="358"/>
      <c r="IB17" s="358"/>
      <c r="IC17" s="358"/>
      <c r="ID17" s="358"/>
      <c r="IE17" s="358"/>
      <c r="IF17" s="358"/>
      <c r="IG17" s="358"/>
      <c r="IH17" s="358"/>
      <c r="II17" s="358"/>
      <c r="IJ17" s="358"/>
      <c r="IK17" s="358"/>
      <c r="IL17" s="358"/>
      <c r="IM17" s="358"/>
      <c r="IN17" s="358"/>
      <c r="IO17" s="358"/>
      <c r="IP17" s="358"/>
      <c r="IQ17" s="358"/>
      <c r="IR17" s="358"/>
      <c r="IS17" s="358"/>
      <c r="IT17" s="358"/>
      <c r="IU17" s="358"/>
      <c r="IV17" s="358"/>
    </row>
    <row r="18" spans="1:256" s="138" customFormat="1" ht="18.75" customHeight="1">
      <c r="A18" s="384" t="s">
        <v>22</v>
      </c>
      <c r="B18" s="372" t="s">
        <v>189</v>
      </c>
      <c r="C18" s="373">
        <v>166.3</v>
      </c>
      <c r="D18" s="374">
        <v>165.3</v>
      </c>
      <c r="E18" s="375">
        <v>1</v>
      </c>
      <c r="F18" s="376">
        <v>4</v>
      </c>
      <c r="G18" s="377">
        <v>6</v>
      </c>
      <c r="H18" s="373">
        <v>55.7</v>
      </c>
      <c r="I18" s="378">
        <v>54</v>
      </c>
      <c r="J18" s="375">
        <v>1.7000000000000028</v>
      </c>
      <c r="K18" s="376">
        <v>4</v>
      </c>
      <c r="L18" s="379">
        <v>10</v>
      </c>
      <c r="M18" s="380"/>
      <c r="N18" s="381"/>
      <c r="O18" s="358"/>
      <c r="P18" s="358"/>
      <c r="Q18" s="358"/>
      <c r="R18" s="358"/>
      <c r="S18" s="358"/>
      <c r="T18" s="358"/>
      <c r="U18" s="358"/>
      <c r="V18" s="358"/>
      <c r="W18" s="358"/>
      <c r="X18" s="358"/>
      <c r="Y18" s="358"/>
      <c r="Z18" s="358"/>
      <c r="AA18" s="358"/>
      <c r="AB18" s="358"/>
      <c r="AC18" s="358"/>
      <c r="AD18" s="358"/>
      <c r="AE18" s="358"/>
      <c r="AF18" s="358"/>
      <c r="AG18" s="358"/>
      <c r="AH18" s="358"/>
      <c r="AI18" s="358"/>
      <c r="AJ18" s="358"/>
      <c r="AK18" s="358"/>
      <c r="AL18" s="358"/>
      <c r="AM18" s="358"/>
      <c r="AN18" s="358"/>
      <c r="AO18" s="358"/>
      <c r="AP18" s="358"/>
      <c r="AQ18" s="358"/>
      <c r="AR18" s="358"/>
      <c r="AS18" s="358"/>
      <c r="AT18" s="358"/>
      <c r="AU18" s="358"/>
      <c r="AV18" s="358"/>
      <c r="AW18" s="358"/>
      <c r="AX18" s="358"/>
      <c r="AY18" s="358"/>
      <c r="AZ18" s="358"/>
      <c r="BA18" s="358"/>
      <c r="BB18" s="358"/>
      <c r="BC18" s="358"/>
      <c r="BD18" s="358"/>
      <c r="BE18" s="358"/>
      <c r="BF18" s="358"/>
      <c r="BG18" s="358"/>
      <c r="BH18" s="358"/>
      <c r="BI18" s="358"/>
      <c r="BJ18" s="358"/>
      <c r="BK18" s="358"/>
      <c r="BL18" s="358"/>
      <c r="BM18" s="358"/>
      <c r="BN18" s="358"/>
      <c r="BO18" s="358"/>
      <c r="BP18" s="358"/>
      <c r="BQ18" s="358"/>
      <c r="BR18" s="358"/>
      <c r="BS18" s="358"/>
      <c r="BT18" s="358"/>
      <c r="BU18" s="358"/>
      <c r="BV18" s="358"/>
      <c r="BW18" s="358"/>
      <c r="BX18" s="358"/>
      <c r="BY18" s="358"/>
      <c r="BZ18" s="358"/>
      <c r="CA18" s="358"/>
      <c r="CB18" s="358"/>
      <c r="CC18" s="358"/>
      <c r="CD18" s="358"/>
      <c r="CE18" s="358"/>
      <c r="CF18" s="358"/>
      <c r="CG18" s="358"/>
      <c r="CH18" s="358"/>
      <c r="CI18" s="358"/>
      <c r="CJ18" s="358"/>
      <c r="CK18" s="358"/>
      <c r="CL18" s="358"/>
      <c r="CM18" s="358"/>
      <c r="CN18" s="358"/>
      <c r="CO18" s="358"/>
      <c r="CP18" s="358"/>
      <c r="CQ18" s="358"/>
      <c r="CR18" s="358"/>
      <c r="CS18" s="358"/>
      <c r="CT18" s="358"/>
      <c r="CU18" s="358"/>
      <c r="CV18" s="358"/>
      <c r="CW18" s="358"/>
      <c r="CX18" s="358"/>
      <c r="CY18" s="358"/>
      <c r="CZ18" s="358"/>
      <c r="DA18" s="358"/>
      <c r="DB18" s="358"/>
      <c r="DC18" s="358"/>
      <c r="DD18" s="358"/>
      <c r="DE18" s="358"/>
      <c r="DF18" s="358"/>
      <c r="DG18" s="358"/>
      <c r="DH18" s="358"/>
      <c r="DI18" s="358"/>
      <c r="DJ18" s="358"/>
      <c r="DK18" s="358"/>
      <c r="DL18" s="358"/>
      <c r="DM18" s="358"/>
      <c r="DN18" s="358"/>
      <c r="DO18" s="358"/>
      <c r="DP18" s="358"/>
      <c r="DQ18" s="358"/>
      <c r="DR18" s="358"/>
      <c r="DS18" s="358"/>
      <c r="DT18" s="358"/>
      <c r="DU18" s="358"/>
      <c r="DV18" s="358"/>
      <c r="DW18" s="358"/>
      <c r="DX18" s="358"/>
      <c r="DY18" s="358"/>
      <c r="DZ18" s="358"/>
      <c r="EA18" s="358"/>
      <c r="EB18" s="358"/>
      <c r="EC18" s="358"/>
      <c r="ED18" s="358"/>
      <c r="EE18" s="358"/>
      <c r="EF18" s="358"/>
      <c r="EG18" s="358"/>
      <c r="EH18" s="358"/>
      <c r="EI18" s="358"/>
      <c r="EJ18" s="358"/>
      <c r="EK18" s="358"/>
      <c r="EL18" s="358"/>
      <c r="EM18" s="358"/>
      <c r="EN18" s="358"/>
      <c r="EO18" s="358"/>
      <c r="EP18" s="358"/>
      <c r="EQ18" s="358"/>
      <c r="ER18" s="358"/>
      <c r="ES18" s="358"/>
      <c r="ET18" s="358"/>
      <c r="EU18" s="358"/>
      <c r="EV18" s="358"/>
      <c r="EW18" s="358"/>
      <c r="EX18" s="358"/>
      <c r="EY18" s="358"/>
      <c r="EZ18" s="358"/>
      <c r="FA18" s="358"/>
      <c r="FB18" s="358"/>
      <c r="FC18" s="358"/>
      <c r="FD18" s="358"/>
      <c r="FE18" s="358"/>
      <c r="FF18" s="358"/>
      <c r="FG18" s="358"/>
      <c r="FH18" s="358"/>
      <c r="FI18" s="358"/>
      <c r="FJ18" s="358"/>
      <c r="FK18" s="358"/>
      <c r="FL18" s="358"/>
      <c r="FM18" s="358"/>
      <c r="FN18" s="358"/>
      <c r="FO18" s="358"/>
      <c r="FP18" s="358"/>
      <c r="FQ18" s="358"/>
      <c r="FR18" s="358"/>
      <c r="FS18" s="358"/>
      <c r="FT18" s="358"/>
      <c r="FU18" s="358"/>
      <c r="FV18" s="358"/>
      <c r="FW18" s="358"/>
      <c r="FX18" s="358"/>
      <c r="FY18" s="358"/>
      <c r="FZ18" s="358"/>
      <c r="GA18" s="358"/>
      <c r="GB18" s="358"/>
      <c r="GC18" s="358"/>
      <c r="GD18" s="358"/>
      <c r="GE18" s="358"/>
      <c r="GF18" s="358"/>
      <c r="GG18" s="358"/>
      <c r="GH18" s="358"/>
      <c r="GI18" s="358"/>
      <c r="GJ18" s="358"/>
      <c r="GK18" s="358"/>
      <c r="GL18" s="358"/>
      <c r="GM18" s="358"/>
      <c r="GN18" s="358"/>
      <c r="GO18" s="358"/>
      <c r="GP18" s="358"/>
      <c r="GQ18" s="358"/>
      <c r="GR18" s="358"/>
      <c r="GS18" s="358"/>
      <c r="GT18" s="358"/>
      <c r="GU18" s="358"/>
      <c r="GV18" s="358"/>
      <c r="GW18" s="358"/>
      <c r="GX18" s="358"/>
      <c r="GY18" s="358"/>
      <c r="GZ18" s="358"/>
      <c r="HA18" s="358"/>
      <c r="HB18" s="358"/>
      <c r="HC18" s="358"/>
      <c r="HD18" s="358"/>
      <c r="HE18" s="358"/>
      <c r="HF18" s="358"/>
      <c r="HG18" s="358"/>
      <c r="HH18" s="358"/>
      <c r="HI18" s="358"/>
      <c r="HJ18" s="358"/>
      <c r="HK18" s="358"/>
      <c r="HL18" s="358"/>
      <c r="HM18" s="358"/>
      <c r="HN18" s="358"/>
      <c r="HO18" s="358"/>
      <c r="HP18" s="358"/>
      <c r="HQ18" s="358"/>
      <c r="HR18" s="358"/>
      <c r="HS18" s="358"/>
      <c r="HT18" s="358"/>
      <c r="HU18" s="358"/>
      <c r="HV18" s="358"/>
      <c r="HW18" s="358"/>
      <c r="HX18" s="358"/>
      <c r="HY18" s="358"/>
      <c r="HZ18" s="358"/>
      <c r="IA18" s="358"/>
      <c r="IB18" s="358"/>
      <c r="IC18" s="358"/>
      <c r="ID18" s="358"/>
      <c r="IE18" s="358"/>
      <c r="IF18" s="358"/>
      <c r="IG18" s="358"/>
      <c r="IH18" s="358"/>
      <c r="II18" s="358"/>
      <c r="IJ18" s="358"/>
      <c r="IK18" s="358"/>
      <c r="IL18" s="358"/>
      <c r="IM18" s="358"/>
      <c r="IN18" s="358"/>
      <c r="IO18" s="358"/>
      <c r="IP18" s="358"/>
      <c r="IQ18" s="358"/>
      <c r="IR18" s="358"/>
      <c r="IS18" s="358"/>
      <c r="IT18" s="358"/>
      <c r="IU18" s="358"/>
      <c r="IV18" s="358"/>
    </row>
    <row r="19" spans="1:256" s="138" customFormat="1" ht="18.75" customHeight="1">
      <c r="A19" s="382" t="s">
        <v>11</v>
      </c>
      <c r="B19" s="372"/>
      <c r="C19" s="373"/>
      <c r="D19" s="374"/>
      <c r="E19" s="375"/>
      <c r="F19" s="376"/>
      <c r="G19" s="377"/>
      <c r="H19" s="373"/>
      <c r="I19" s="378"/>
      <c r="J19" s="375"/>
      <c r="K19" s="376"/>
      <c r="L19" s="379"/>
      <c r="M19" s="380"/>
      <c r="N19" s="381"/>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c r="AP19" s="358"/>
      <c r="AQ19" s="358"/>
      <c r="AR19" s="358"/>
      <c r="AS19" s="358"/>
      <c r="AT19" s="358"/>
      <c r="AU19" s="358"/>
      <c r="AV19" s="358"/>
      <c r="AW19" s="358"/>
      <c r="AX19" s="358"/>
      <c r="AY19" s="358"/>
      <c r="AZ19" s="358"/>
      <c r="BA19" s="358"/>
      <c r="BB19" s="358"/>
      <c r="BC19" s="358"/>
      <c r="BD19" s="358"/>
      <c r="BE19" s="358"/>
      <c r="BF19" s="358"/>
      <c r="BG19" s="358"/>
      <c r="BH19" s="358"/>
      <c r="BI19" s="358"/>
      <c r="BJ19" s="358"/>
      <c r="BK19" s="358"/>
      <c r="BL19" s="358"/>
      <c r="BM19" s="358"/>
      <c r="BN19" s="358"/>
      <c r="BO19" s="358"/>
      <c r="BP19" s="358"/>
      <c r="BQ19" s="358"/>
      <c r="BR19" s="358"/>
      <c r="BS19" s="358"/>
      <c r="BT19" s="358"/>
      <c r="BU19" s="358"/>
      <c r="BV19" s="358"/>
      <c r="BW19" s="358"/>
      <c r="BX19" s="358"/>
      <c r="BY19" s="358"/>
      <c r="BZ19" s="358"/>
      <c r="CA19" s="358"/>
      <c r="CB19" s="358"/>
      <c r="CC19" s="358"/>
      <c r="CD19" s="358"/>
      <c r="CE19" s="358"/>
      <c r="CF19" s="358"/>
      <c r="CG19" s="358"/>
      <c r="CH19" s="358"/>
      <c r="CI19" s="358"/>
      <c r="CJ19" s="358"/>
      <c r="CK19" s="358"/>
      <c r="CL19" s="358"/>
      <c r="CM19" s="358"/>
      <c r="CN19" s="358"/>
      <c r="CO19" s="358"/>
      <c r="CP19" s="358"/>
      <c r="CQ19" s="358"/>
      <c r="CR19" s="358"/>
      <c r="CS19" s="358"/>
      <c r="CT19" s="358"/>
      <c r="CU19" s="358"/>
      <c r="CV19" s="358"/>
      <c r="CW19" s="358"/>
      <c r="CX19" s="358"/>
      <c r="CY19" s="358"/>
      <c r="CZ19" s="358"/>
      <c r="DA19" s="358"/>
      <c r="DB19" s="358"/>
      <c r="DC19" s="358"/>
      <c r="DD19" s="358"/>
      <c r="DE19" s="358"/>
      <c r="DF19" s="358"/>
      <c r="DG19" s="358"/>
      <c r="DH19" s="358"/>
      <c r="DI19" s="358"/>
      <c r="DJ19" s="358"/>
      <c r="DK19" s="358"/>
      <c r="DL19" s="358"/>
      <c r="DM19" s="358"/>
      <c r="DN19" s="358"/>
      <c r="DO19" s="358"/>
      <c r="DP19" s="358"/>
      <c r="DQ19" s="358"/>
      <c r="DR19" s="358"/>
      <c r="DS19" s="358"/>
      <c r="DT19" s="358"/>
      <c r="DU19" s="358"/>
      <c r="DV19" s="358"/>
      <c r="DW19" s="358"/>
      <c r="DX19" s="358"/>
      <c r="DY19" s="358"/>
      <c r="DZ19" s="358"/>
      <c r="EA19" s="358"/>
      <c r="EB19" s="358"/>
      <c r="EC19" s="358"/>
      <c r="ED19" s="358"/>
      <c r="EE19" s="358"/>
      <c r="EF19" s="358"/>
      <c r="EG19" s="358"/>
      <c r="EH19" s="358"/>
      <c r="EI19" s="358"/>
      <c r="EJ19" s="358"/>
      <c r="EK19" s="358"/>
      <c r="EL19" s="358"/>
      <c r="EM19" s="358"/>
      <c r="EN19" s="358"/>
      <c r="EO19" s="358"/>
      <c r="EP19" s="358"/>
      <c r="EQ19" s="358"/>
      <c r="ER19" s="358"/>
      <c r="ES19" s="358"/>
      <c r="ET19" s="358"/>
      <c r="EU19" s="358"/>
      <c r="EV19" s="358"/>
      <c r="EW19" s="358"/>
      <c r="EX19" s="358"/>
      <c r="EY19" s="358"/>
      <c r="EZ19" s="358"/>
      <c r="FA19" s="358"/>
      <c r="FB19" s="358"/>
      <c r="FC19" s="358"/>
      <c r="FD19" s="358"/>
      <c r="FE19" s="358"/>
      <c r="FF19" s="358"/>
      <c r="FG19" s="358"/>
      <c r="FH19" s="358"/>
      <c r="FI19" s="358"/>
      <c r="FJ19" s="358"/>
      <c r="FK19" s="358"/>
      <c r="FL19" s="358"/>
      <c r="FM19" s="358"/>
      <c r="FN19" s="358"/>
      <c r="FO19" s="358"/>
      <c r="FP19" s="358"/>
      <c r="FQ19" s="358"/>
      <c r="FR19" s="358"/>
      <c r="FS19" s="358"/>
      <c r="FT19" s="358"/>
      <c r="FU19" s="358"/>
      <c r="FV19" s="358"/>
      <c r="FW19" s="358"/>
      <c r="FX19" s="358"/>
      <c r="FY19" s="358"/>
      <c r="FZ19" s="358"/>
      <c r="GA19" s="358"/>
      <c r="GB19" s="358"/>
      <c r="GC19" s="358"/>
      <c r="GD19" s="358"/>
      <c r="GE19" s="358"/>
      <c r="GF19" s="358"/>
      <c r="GG19" s="358"/>
      <c r="GH19" s="358"/>
      <c r="GI19" s="358"/>
      <c r="GJ19" s="358"/>
      <c r="GK19" s="358"/>
      <c r="GL19" s="358"/>
      <c r="GM19" s="358"/>
      <c r="GN19" s="358"/>
      <c r="GO19" s="358"/>
      <c r="GP19" s="358"/>
      <c r="GQ19" s="358"/>
      <c r="GR19" s="358"/>
      <c r="GS19" s="358"/>
      <c r="GT19" s="358"/>
      <c r="GU19" s="358"/>
      <c r="GV19" s="358"/>
      <c r="GW19" s="358"/>
      <c r="GX19" s="358"/>
      <c r="GY19" s="358"/>
      <c r="GZ19" s="358"/>
      <c r="HA19" s="358"/>
      <c r="HB19" s="358"/>
      <c r="HC19" s="358"/>
      <c r="HD19" s="358"/>
      <c r="HE19" s="358"/>
      <c r="HF19" s="358"/>
      <c r="HG19" s="358"/>
      <c r="HH19" s="358"/>
      <c r="HI19" s="358"/>
      <c r="HJ19" s="358"/>
      <c r="HK19" s="358"/>
      <c r="HL19" s="358"/>
      <c r="HM19" s="358"/>
      <c r="HN19" s="358"/>
      <c r="HO19" s="358"/>
      <c r="HP19" s="358"/>
      <c r="HQ19" s="358"/>
      <c r="HR19" s="358"/>
      <c r="HS19" s="358"/>
      <c r="HT19" s="358"/>
      <c r="HU19" s="358"/>
      <c r="HV19" s="358"/>
      <c r="HW19" s="358"/>
      <c r="HX19" s="358"/>
      <c r="HY19" s="358"/>
      <c r="HZ19" s="358"/>
      <c r="IA19" s="358"/>
      <c r="IB19" s="358"/>
      <c r="IC19" s="358"/>
      <c r="ID19" s="358"/>
      <c r="IE19" s="358"/>
      <c r="IF19" s="358"/>
      <c r="IG19" s="358"/>
      <c r="IH19" s="358"/>
      <c r="II19" s="358"/>
      <c r="IJ19" s="358"/>
      <c r="IK19" s="358"/>
      <c r="IL19" s="358"/>
      <c r="IM19" s="358"/>
      <c r="IN19" s="358"/>
      <c r="IO19" s="358"/>
      <c r="IP19" s="358"/>
      <c r="IQ19" s="358"/>
      <c r="IR19" s="358"/>
      <c r="IS19" s="358"/>
      <c r="IT19" s="358"/>
      <c r="IU19" s="358"/>
      <c r="IV19" s="358"/>
    </row>
    <row r="20" spans="1:256" s="138" customFormat="1" ht="18.75" customHeight="1">
      <c r="A20" s="384" t="s">
        <v>20</v>
      </c>
      <c r="B20" s="372" t="s">
        <v>190</v>
      </c>
      <c r="C20" s="373">
        <v>168.9</v>
      </c>
      <c r="D20" s="374">
        <v>168.4</v>
      </c>
      <c r="E20" s="375">
        <v>0.5</v>
      </c>
      <c r="F20" s="376">
        <v>6</v>
      </c>
      <c r="G20" s="377">
        <v>12</v>
      </c>
      <c r="H20" s="373">
        <v>59.7</v>
      </c>
      <c r="I20" s="378">
        <v>58.6</v>
      </c>
      <c r="J20" s="375">
        <v>1.1000000000000014</v>
      </c>
      <c r="K20" s="376">
        <v>12</v>
      </c>
      <c r="L20" s="379">
        <v>2</v>
      </c>
      <c r="M20" s="380"/>
      <c r="N20" s="381"/>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8"/>
      <c r="BA20" s="358"/>
      <c r="BB20" s="358"/>
      <c r="BC20" s="358"/>
      <c r="BD20" s="358"/>
      <c r="BE20" s="358"/>
      <c r="BF20" s="358"/>
      <c r="BG20" s="358"/>
      <c r="BH20" s="358"/>
      <c r="BI20" s="358"/>
      <c r="BJ20" s="358"/>
      <c r="BK20" s="358"/>
      <c r="BL20" s="358"/>
      <c r="BM20" s="358"/>
      <c r="BN20" s="358"/>
      <c r="BO20" s="358"/>
      <c r="BP20" s="358"/>
      <c r="BQ20" s="358"/>
      <c r="BR20" s="358"/>
      <c r="BS20" s="358"/>
      <c r="BT20" s="358"/>
      <c r="BU20" s="358"/>
      <c r="BV20" s="358"/>
      <c r="BW20" s="358"/>
      <c r="BX20" s="358"/>
      <c r="BY20" s="358"/>
      <c r="BZ20" s="358"/>
      <c r="CA20" s="358"/>
      <c r="CB20" s="358"/>
      <c r="CC20" s="358"/>
      <c r="CD20" s="358"/>
      <c r="CE20" s="358"/>
      <c r="CF20" s="358"/>
      <c r="CG20" s="358"/>
      <c r="CH20" s="358"/>
      <c r="CI20" s="358"/>
      <c r="CJ20" s="358"/>
      <c r="CK20" s="358"/>
      <c r="CL20" s="358"/>
      <c r="CM20" s="358"/>
      <c r="CN20" s="358"/>
      <c r="CO20" s="358"/>
      <c r="CP20" s="358"/>
      <c r="CQ20" s="358"/>
      <c r="CR20" s="358"/>
      <c r="CS20" s="358"/>
      <c r="CT20" s="358"/>
      <c r="CU20" s="358"/>
      <c r="CV20" s="358"/>
      <c r="CW20" s="358"/>
      <c r="CX20" s="358"/>
      <c r="CY20" s="358"/>
      <c r="CZ20" s="358"/>
      <c r="DA20" s="358"/>
      <c r="DB20" s="358"/>
      <c r="DC20" s="358"/>
      <c r="DD20" s="358"/>
      <c r="DE20" s="358"/>
      <c r="DF20" s="358"/>
      <c r="DG20" s="358"/>
      <c r="DH20" s="358"/>
      <c r="DI20" s="358"/>
      <c r="DJ20" s="358"/>
      <c r="DK20" s="358"/>
      <c r="DL20" s="358"/>
      <c r="DM20" s="358"/>
      <c r="DN20" s="358"/>
      <c r="DO20" s="358"/>
      <c r="DP20" s="358"/>
      <c r="DQ20" s="358"/>
      <c r="DR20" s="358"/>
      <c r="DS20" s="358"/>
      <c r="DT20" s="358"/>
      <c r="DU20" s="358"/>
      <c r="DV20" s="358"/>
      <c r="DW20" s="358"/>
      <c r="DX20" s="358"/>
      <c r="DY20" s="358"/>
      <c r="DZ20" s="358"/>
      <c r="EA20" s="358"/>
      <c r="EB20" s="358"/>
      <c r="EC20" s="358"/>
      <c r="ED20" s="358"/>
      <c r="EE20" s="358"/>
      <c r="EF20" s="358"/>
      <c r="EG20" s="358"/>
      <c r="EH20" s="358"/>
      <c r="EI20" s="358"/>
      <c r="EJ20" s="358"/>
      <c r="EK20" s="358"/>
      <c r="EL20" s="358"/>
      <c r="EM20" s="358"/>
      <c r="EN20" s="358"/>
      <c r="EO20" s="358"/>
      <c r="EP20" s="358"/>
      <c r="EQ20" s="358"/>
      <c r="ER20" s="358"/>
      <c r="ES20" s="358"/>
      <c r="ET20" s="358"/>
      <c r="EU20" s="358"/>
      <c r="EV20" s="358"/>
      <c r="EW20" s="358"/>
      <c r="EX20" s="358"/>
      <c r="EY20" s="358"/>
      <c r="EZ20" s="358"/>
      <c r="FA20" s="358"/>
      <c r="FB20" s="358"/>
      <c r="FC20" s="358"/>
      <c r="FD20" s="358"/>
      <c r="FE20" s="358"/>
      <c r="FF20" s="358"/>
      <c r="FG20" s="358"/>
      <c r="FH20" s="358"/>
      <c r="FI20" s="358"/>
      <c r="FJ20" s="358"/>
      <c r="FK20" s="358"/>
      <c r="FL20" s="358"/>
      <c r="FM20" s="358"/>
      <c r="FN20" s="358"/>
      <c r="FO20" s="358"/>
      <c r="FP20" s="358"/>
      <c r="FQ20" s="358"/>
      <c r="FR20" s="358"/>
      <c r="FS20" s="358"/>
      <c r="FT20" s="358"/>
      <c r="FU20" s="358"/>
      <c r="FV20" s="358"/>
      <c r="FW20" s="358"/>
      <c r="FX20" s="358"/>
      <c r="FY20" s="358"/>
      <c r="FZ20" s="358"/>
      <c r="GA20" s="358"/>
      <c r="GB20" s="358"/>
      <c r="GC20" s="358"/>
      <c r="GD20" s="358"/>
      <c r="GE20" s="358"/>
      <c r="GF20" s="358"/>
      <c r="GG20" s="358"/>
      <c r="GH20" s="358"/>
      <c r="GI20" s="358"/>
      <c r="GJ20" s="358"/>
      <c r="GK20" s="358"/>
      <c r="GL20" s="358"/>
      <c r="GM20" s="358"/>
      <c r="GN20" s="358"/>
      <c r="GO20" s="358"/>
      <c r="GP20" s="358"/>
      <c r="GQ20" s="358"/>
      <c r="GR20" s="358"/>
      <c r="GS20" s="358"/>
      <c r="GT20" s="358"/>
      <c r="GU20" s="358"/>
      <c r="GV20" s="358"/>
      <c r="GW20" s="358"/>
      <c r="GX20" s="358"/>
      <c r="GY20" s="358"/>
      <c r="GZ20" s="358"/>
      <c r="HA20" s="358"/>
      <c r="HB20" s="358"/>
      <c r="HC20" s="358"/>
      <c r="HD20" s="358"/>
      <c r="HE20" s="358"/>
      <c r="HF20" s="358"/>
      <c r="HG20" s="358"/>
      <c r="HH20" s="358"/>
      <c r="HI20" s="358"/>
      <c r="HJ20" s="358"/>
      <c r="HK20" s="358"/>
      <c r="HL20" s="358"/>
      <c r="HM20" s="358"/>
      <c r="HN20" s="358"/>
      <c r="HO20" s="358"/>
      <c r="HP20" s="358"/>
      <c r="HQ20" s="358"/>
      <c r="HR20" s="358"/>
      <c r="HS20" s="358"/>
      <c r="HT20" s="358"/>
      <c r="HU20" s="358"/>
      <c r="HV20" s="358"/>
      <c r="HW20" s="358"/>
      <c r="HX20" s="358"/>
      <c r="HY20" s="358"/>
      <c r="HZ20" s="358"/>
      <c r="IA20" s="358"/>
      <c r="IB20" s="358"/>
      <c r="IC20" s="358"/>
      <c r="ID20" s="358"/>
      <c r="IE20" s="358"/>
      <c r="IF20" s="358"/>
      <c r="IG20" s="358"/>
      <c r="IH20" s="358"/>
      <c r="II20" s="358"/>
      <c r="IJ20" s="358"/>
      <c r="IK20" s="358"/>
      <c r="IL20" s="358"/>
      <c r="IM20" s="358"/>
      <c r="IN20" s="358"/>
      <c r="IO20" s="358"/>
      <c r="IP20" s="358"/>
      <c r="IQ20" s="358"/>
      <c r="IR20" s="358"/>
      <c r="IS20" s="358"/>
      <c r="IT20" s="358"/>
      <c r="IU20" s="358"/>
      <c r="IV20" s="358"/>
    </row>
    <row r="21" spans="1:256" s="138" customFormat="1" ht="18.75" customHeight="1">
      <c r="A21" s="384" t="s">
        <v>21</v>
      </c>
      <c r="B21" s="372" t="s">
        <v>191</v>
      </c>
      <c r="C21" s="373">
        <v>170.2</v>
      </c>
      <c r="D21" s="374">
        <v>169.9</v>
      </c>
      <c r="E21" s="375">
        <v>0.29999999999998295</v>
      </c>
      <c r="F21" s="376">
        <v>12</v>
      </c>
      <c r="G21" s="377">
        <v>6</v>
      </c>
      <c r="H21" s="373">
        <v>62.6</v>
      </c>
      <c r="I21" s="378">
        <v>60.6</v>
      </c>
      <c r="J21" s="375">
        <v>2</v>
      </c>
      <c r="K21" s="376">
        <v>2</v>
      </c>
      <c r="L21" s="379">
        <v>9</v>
      </c>
      <c r="M21" s="380"/>
      <c r="N21" s="381"/>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8"/>
      <c r="AZ21" s="358"/>
      <c r="BA21" s="358"/>
      <c r="BB21" s="358"/>
      <c r="BC21" s="358"/>
      <c r="BD21" s="358"/>
      <c r="BE21" s="358"/>
      <c r="BF21" s="358"/>
      <c r="BG21" s="358"/>
      <c r="BH21" s="358"/>
      <c r="BI21" s="358"/>
      <c r="BJ21" s="358"/>
      <c r="BK21" s="358"/>
      <c r="BL21" s="358"/>
      <c r="BM21" s="358"/>
      <c r="BN21" s="358"/>
      <c r="BO21" s="358"/>
      <c r="BP21" s="358"/>
      <c r="BQ21" s="358"/>
      <c r="BR21" s="358"/>
      <c r="BS21" s="358"/>
      <c r="BT21" s="358"/>
      <c r="BU21" s="358"/>
      <c r="BV21" s="358"/>
      <c r="BW21" s="358"/>
      <c r="BX21" s="358"/>
      <c r="BY21" s="358"/>
      <c r="BZ21" s="358"/>
      <c r="CA21" s="358"/>
      <c r="CB21" s="358"/>
      <c r="CC21" s="358"/>
      <c r="CD21" s="358"/>
      <c r="CE21" s="358"/>
      <c r="CF21" s="358"/>
      <c r="CG21" s="358"/>
      <c r="CH21" s="358"/>
      <c r="CI21" s="358"/>
      <c r="CJ21" s="358"/>
      <c r="CK21" s="358"/>
      <c r="CL21" s="358"/>
      <c r="CM21" s="358"/>
      <c r="CN21" s="358"/>
      <c r="CO21" s="358"/>
      <c r="CP21" s="358"/>
      <c r="CQ21" s="358"/>
      <c r="CR21" s="358"/>
      <c r="CS21" s="358"/>
      <c r="CT21" s="358"/>
      <c r="CU21" s="358"/>
      <c r="CV21" s="358"/>
      <c r="CW21" s="358"/>
      <c r="CX21" s="358"/>
      <c r="CY21" s="358"/>
      <c r="CZ21" s="358"/>
      <c r="DA21" s="358"/>
      <c r="DB21" s="358"/>
      <c r="DC21" s="358"/>
      <c r="DD21" s="358"/>
      <c r="DE21" s="358"/>
      <c r="DF21" s="358"/>
      <c r="DG21" s="358"/>
      <c r="DH21" s="358"/>
      <c r="DI21" s="358"/>
      <c r="DJ21" s="358"/>
      <c r="DK21" s="358"/>
      <c r="DL21" s="358"/>
      <c r="DM21" s="358"/>
      <c r="DN21" s="358"/>
      <c r="DO21" s="358"/>
      <c r="DP21" s="358"/>
      <c r="DQ21" s="358"/>
      <c r="DR21" s="358"/>
      <c r="DS21" s="358"/>
      <c r="DT21" s="358"/>
      <c r="DU21" s="358"/>
      <c r="DV21" s="358"/>
      <c r="DW21" s="358"/>
      <c r="DX21" s="358"/>
      <c r="DY21" s="358"/>
      <c r="DZ21" s="358"/>
      <c r="EA21" s="358"/>
      <c r="EB21" s="358"/>
      <c r="EC21" s="358"/>
      <c r="ED21" s="358"/>
      <c r="EE21" s="358"/>
      <c r="EF21" s="358"/>
      <c r="EG21" s="358"/>
      <c r="EH21" s="358"/>
      <c r="EI21" s="358"/>
      <c r="EJ21" s="358"/>
      <c r="EK21" s="358"/>
      <c r="EL21" s="358"/>
      <c r="EM21" s="358"/>
      <c r="EN21" s="358"/>
      <c r="EO21" s="358"/>
      <c r="EP21" s="358"/>
      <c r="EQ21" s="358"/>
      <c r="ER21" s="358"/>
      <c r="ES21" s="358"/>
      <c r="ET21" s="358"/>
      <c r="EU21" s="358"/>
      <c r="EV21" s="358"/>
      <c r="EW21" s="358"/>
      <c r="EX21" s="358"/>
      <c r="EY21" s="358"/>
      <c r="EZ21" s="358"/>
      <c r="FA21" s="358"/>
      <c r="FB21" s="358"/>
      <c r="FC21" s="358"/>
      <c r="FD21" s="358"/>
      <c r="FE21" s="358"/>
      <c r="FF21" s="358"/>
      <c r="FG21" s="358"/>
      <c r="FH21" s="358"/>
      <c r="FI21" s="358"/>
      <c r="FJ21" s="358"/>
      <c r="FK21" s="358"/>
      <c r="FL21" s="358"/>
      <c r="FM21" s="358"/>
      <c r="FN21" s="358"/>
      <c r="FO21" s="358"/>
      <c r="FP21" s="358"/>
      <c r="FQ21" s="358"/>
      <c r="FR21" s="358"/>
      <c r="FS21" s="358"/>
      <c r="FT21" s="358"/>
      <c r="FU21" s="358"/>
      <c r="FV21" s="358"/>
      <c r="FW21" s="358"/>
      <c r="FX21" s="358"/>
      <c r="FY21" s="358"/>
      <c r="FZ21" s="358"/>
      <c r="GA21" s="358"/>
      <c r="GB21" s="358"/>
      <c r="GC21" s="358"/>
      <c r="GD21" s="358"/>
      <c r="GE21" s="358"/>
      <c r="GF21" s="358"/>
      <c r="GG21" s="358"/>
      <c r="GH21" s="358"/>
      <c r="GI21" s="358"/>
      <c r="GJ21" s="358"/>
      <c r="GK21" s="358"/>
      <c r="GL21" s="358"/>
      <c r="GM21" s="358"/>
      <c r="GN21" s="358"/>
      <c r="GO21" s="358"/>
      <c r="GP21" s="358"/>
      <c r="GQ21" s="358"/>
      <c r="GR21" s="358"/>
      <c r="GS21" s="358"/>
      <c r="GT21" s="358"/>
      <c r="GU21" s="358"/>
      <c r="GV21" s="358"/>
      <c r="GW21" s="358"/>
      <c r="GX21" s="358"/>
      <c r="GY21" s="358"/>
      <c r="GZ21" s="358"/>
      <c r="HA21" s="358"/>
      <c r="HB21" s="358"/>
      <c r="HC21" s="358"/>
      <c r="HD21" s="358"/>
      <c r="HE21" s="358"/>
      <c r="HF21" s="358"/>
      <c r="HG21" s="358"/>
      <c r="HH21" s="358"/>
      <c r="HI21" s="358"/>
      <c r="HJ21" s="358"/>
      <c r="HK21" s="358"/>
      <c r="HL21" s="358"/>
      <c r="HM21" s="358"/>
      <c r="HN21" s="358"/>
      <c r="HO21" s="358"/>
      <c r="HP21" s="358"/>
      <c r="HQ21" s="358"/>
      <c r="HR21" s="358"/>
      <c r="HS21" s="358"/>
      <c r="HT21" s="358"/>
      <c r="HU21" s="358"/>
      <c r="HV21" s="358"/>
      <c r="HW21" s="358"/>
      <c r="HX21" s="358"/>
      <c r="HY21" s="358"/>
      <c r="HZ21" s="358"/>
      <c r="IA21" s="358"/>
      <c r="IB21" s="358"/>
      <c r="IC21" s="358"/>
      <c r="ID21" s="358"/>
      <c r="IE21" s="358"/>
      <c r="IF21" s="358"/>
      <c r="IG21" s="358"/>
      <c r="IH21" s="358"/>
      <c r="II21" s="358"/>
      <c r="IJ21" s="358"/>
      <c r="IK21" s="358"/>
      <c r="IL21" s="358"/>
      <c r="IM21" s="358"/>
      <c r="IN21" s="358"/>
      <c r="IO21" s="358"/>
      <c r="IP21" s="358"/>
      <c r="IQ21" s="358"/>
      <c r="IR21" s="358"/>
      <c r="IS21" s="358"/>
      <c r="IT21" s="358"/>
      <c r="IU21" s="358"/>
      <c r="IV21" s="358"/>
    </row>
    <row r="22" spans="1:256" s="138" customFormat="1" ht="18.75" customHeight="1">
      <c r="A22" s="385" t="s">
        <v>22</v>
      </c>
      <c r="B22" s="386" t="s">
        <v>192</v>
      </c>
      <c r="C22" s="387">
        <v>170.8</v>
      </c>
      <c r="D22" s="388">
        <v>170.6</v>
      </c>
      <c r="E22" s="389">
        <v>0.20000000000001705</v>
      </c>
      <c r="F22" s="390">
        <v>13</v>
      </c>
      <c r="G22" s="391">
        <v>19</v>
      </c>
      <c r="H22" s="387">
        <v>63.1</v>
      </c>
      <c r="I22" s="392">
        <v>62.4</v>
      </c>
      <c r="J22" s="389">
        <v>0.7000000000000028</v>
      </c>
      <c r="K22" s="390">
        <v>12</v>
      </c>
      <c r="L22" s="393">
        <v>14</v>
      </c>
      <c r="M22" s="380"/>
      <c r="N22" s="381"/>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8"/>
      <c r="AN22" s="358"/>
      <c r="AO22" s="358"/>
      <c r="AP22" s="358"/>
      <c r="AQ22" s="358"/>
      <c r="AR22" s="358"/>
      <c r="AS22" s="358"/>
      <c r="AT22" s="358"/>
      <c r="AU22" s="358"/>
      <c r="AV22" s="358"/>
      <c r="AW22" s="358"/>
      <c r="AX22" s="358"/>
      <c r="AY22" s="358"/>
      <c r="AZ22" s="358"/>
      <c r="BA22" s="358"/>
      <c r="BB22" s="358"/>
      <c r="BC22" s="358"/>
      <c r="BD22" s="358"/>
      <c r="BE22" s="358"/>
      <c r="BF22" s="358"/>
      <c r="BG22" s="358"/>
      <c r="BH22" s="358"/>
      <c r="BI22" s="358"/>
      <c r="BJ22" s="358"/>
      <c r="BK22" s="358"/>
      <c r="BL22" s="358"/>
      <c r="BM22" s="358"/>
      <c r="BN22" s="358"/>
      <c r="BO22" s="358"/>
      <c r="BP22" s="358"/>
      <c r="BQ22" s="358"/>
      <c r="BR22" s="358"/>
      <c r="BS22" s="358"/>
      <c r="BT22" s="358"/>
      <c r="BU22" s="358"/>
      <c r="BV22" s="358"/>
      <c r="BW22" s="358"/>
      <c r="BX22" s="358"/>
      <c r="BY22" s="358"/>
      <c r="BZ22" s="358"/>
      <c r="CA22" s="358"/>
      <c r="CB22" s="358"/>
      <c r="CC22" s="358"/>
      <c r="CD22" s="358"/>
      <c r="CE22" s="358"/>
      <c r="CF22" s="358"/>
      <c r="CG22" s="358"/>
      <c r="CH22" s="358"/>
      <c r="CI22" s="358"/>
      <c r="CJ22" s="358"/>
      <c r="CK22" s="358"/>
      <c r="CL22" s="358"/>
      <c r="CM22" s="358"/>
      <c r="CN22" s="358"/>
      <c r="CO22" s="358"/>
      <c r="CP22" s="358"/>
      <c r="CQ22" s="358"/>
      <c r="CR22" s="358"/>
      <c r="CS22" s="358"/>
      <c r="CT22" s="358"/>
      <c r="CU22" s="358"/>
      <c r="CV22" s="358"/>
      <c r="CW22" s="358"/>
      <c r="CX22" s="358"/>
      <c r="CY22" s="358"/>
      <c r="CZ22" s="358"/>
      <c r="DA22" s="358"/>
      <c r="DB22" s="358"/>
      <c r="DC22" s="358"/>
      <c r="DD22" s="358"/>
      <c r="DE22" s="358"/>
      <c r="DF22" s="358"/>
      <c r="DG22" s="358"/>
      <c r="DH22" s="358"/>
      <c r="DI22" s="358"/>
      <c r="DJ22" s="358"/>
      <c r="DK22" s="358"/>
      <c r="DL22" s="358"/>
      <c r="DM22" s="358"/>
      <c r="DN22" s="358"/>
      <c r="DO22" s="358"/>
      <c r="DP22" s="358"/>
      <c r="DQ22" s="358"/>
      <c r="DR22" s="358"/>
      <c r="DS22" s="358"/>
      <c r="DT22" s="358"/>
      <c r="DU22" s="358"/>
      <c r="DV22" s="358"/>
      <c r="DW22" s="358"/>
      <c r="DX22" s="358"/>
      <c r="DY22" s="358"/>
      <c r="DZ22" s="358"/>
      <c r="EA22" s="358"/>
      <c r="EB22" s="358"/>
      <c r="EC22" s="358"/>
      <c r="ED22" s="358"/>
      <c r="EE22" s="358"/>
      <c r="EF22" s="358"/>
      <c r="EG22" s="358"/>
      <c r="EH22" s="358"/>
      <c r="EI22" s="358"/>
      <c r="EJ22" s="358"/>
      <c r="EK22" s="358"/>
      <c r="EL22" s="358"/>
      <c r="EM22" s="358"/>
      <c r="EN22" s="358"/>
      <c r="EO22" s="358"/>
      <c r="EP22" s="358"/>
      <c r="EQ22" s="358"/>
      <c r="ER22" s="358"/>
      <c r="ES22" s="358"/>
      <c r="ET22" s="358"/>
      <c r="EU22" s="358"/>
      <c r="EV22" s="358"/>
      <c r="EW22" s="358"/>
      <c r="EX22" s="358"/>
      <c r="EY22" s="358"/>
      <c r="EZ22" s="358"/>
      <c r="FA22" s="358"/>
      <c r="FB22" s="358"/>
      <c r="FC22" s="358"/>
      <c r="FD22" s="358"/>
      <c r="FE22" s="358"/>
      <c r="FF22" s="358"/>
      <c r="FG22" s="358"/>
      <c r="FH22" s="358"/>
      <c r="FI22" s="358"/>
      <c r="FJ22" s="358"/>
      <c r="FK22" s="358"/>
      <c r="FL22" s="358"/>
      <c r="FM22" s="358"/>
      <c r="FN22" s="358"/>
      <c r="FO22" s="358"/>
      <c r="FP22" s="358"/>
      <c r="FQ22" s="358"/>
      <c r="FR22" s="358"/>
      <c r="FS22" s="358"/>
      <c r="FT22" s="358"/>
      <c r="FU22" s="358"/>
      <c r="FV22" s="358"/>
      <c r="FW22" s="358"/>
      <c r="FX22" s="358"/>
      <c r="FY22" s="358"/>
      <c r="FZ22" s="358"/>
      <c r="GA22" s="358"/>
      <c r="GB22" s="358"/>
      <c r="GC22" s="358"/>
      <c r="GD22" s="358"/>
      <c r="GE22" s="358"/>
      <c r="GF22" s="358"/>
      <c r="GG22" s="358"/>
      <c r="GH22" s="358"/>
      <c r="GI22" s="358"/>
      <c r="GJ22" s="358"/>
      <c r="GK22" s="358"/>
      <c r="GL22" s="358"/>
      <c r="GM22" s="358"/>
      <c r="GN22" s="358"/>
      <c r="GO22" s="358"/>
      <c r="GP22" s="358"/>
      <c r="GQ22" s="358"/>
      <c r="GR22" s="358"/>
      <c r="GS22" s="358"/>
      <c r="GT22" s="358"/>
      <c r="GU22" s="358"/>
      <c r="GV22" s="358"/>
      <c r="GW22" s="358"/>
      <c r="GX22" s="358"/>
      <c r="GY22" s="358"/>
      <c r="GZ22" s="358"/>
      <c r="HA22" s="358"/>
      <c r="HB22" s="358"/>
      <c r="HC22" s="358"/>
      <c r="HD22" s="358"/>
      <c r="HE22" s="358"/>
      <c r="HF22" s="358"/>
      <c r="HG22" s="358"/>
      <c r="HH22" s="358"/>
      <c r="HI22" s="358"/>
      <c r="HJ22" s="358"/>
      <c r="HK22" s="358"/>
      <c r="HL22" s="358"/>
      <c r="HM22" s="358"/>
      <c r="HN22" s="358"/>
      <c r="HO22" s="358"/>
      <c r="HP22" s="358"/>
      <c r="HQ22" s="358"/>
      <c r="HR22" s="358"/>
      <c r="HS22" s="358"/>
      <c r="HT22" s="358"/>
      <c r="HU22" s="358"/>
      <c r="HV22" s="358"/>
      <c r="HW22" s="358"/>
      <c r="HX22" s="358"/>
      <c r="HY22" s="358"/>
      <c r="HZ22" s="358"/>
      <c r="IA22" s="358"/>
      <c r="IB22" s="358"/>
      <c r="IC22" s="358"/>
      <c r="ID22" s="358"/>
      <c r="IE22" s="358"/>
      <c r="IF22" s="358"/>
      <c r="IG22" s="358"/>
      <c r="IH22" s="358"/>
      <c r="II22" s="358"/>
      <c r="IJ22" s="358"/>
      <c r="IK22" s="358"/>
      <c r="IL22" s="358"/>
      <c r="IM22" s="358"/>
      <c r="IN22" s="358"/>
      <c r="IO22" s="358"/>
      <c r="IP22" s="358"/>
      <c r="IQ22" s="358"/>
      <c r="IR22" s="358"/>
      <c r="IS22" s="358"/>
      <c r="IT22" s="358"/>
      <c r="IU22" s="358"/>
      <c r="IV22" s="358"/>
    </row>
    <row r="23" spans="1:256" s="138" customFormat="1" ht="22.5" customHeight="1">
      <c r="A23" s="394"/>
      <c r="B23" s="394"/>
      <c r="C23" s="394"/>
      <c r="D23" s="394"/>
      <c r="E23" s="395"/>
      <c r="F23" s="395"/>
      <c r="G23" s="395"/>
      <c r="H23" s="394"/>
      <c r="I23" s="394"/>
      <c r="J23" s="395"/>
      <c r="K23" s="395"/>
      <c r="L23" s="395"/>
      <c r="M23" s="357"/>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8"/>
      <c r="AN23" s="358"/>
      <c r="AO23" s="358"/>
      <c r="AP23" s="358"/>
      <c r="AQ23" s="358"/>
      <c r="AR23" s="358"/>
      <c r="AS23" s="358"/>
      <c r="AT23" s="358"/>
      <c r="AU23" s="358"/>
      <c r="AV23" s="358"/>
      <c r="AW23" s="358"/>
      <c r="AX23" s="358"/>
      <c r="AY23" s="358"/>
      <c r="AZ23" s="358"/>
      <c r="BA23" s="358"/>
      <c r="BB23" s="358"/>
      <c r="BC23" s="358"/>
      <c r="BD23" s="358"/>
      <c r="BE23" s="358"/>
      <c r="BF23" s="358"/>
      <c r="BG23" s="358"/>
      <c r="BH23" s="358"/>
      <c r="BI23" s="358"/>
      <c r="BJ23" s="358"/>
      <c r="BK23" s="358"/>
      <c r="BL23" s="358"/>
      <c r="BM23" s="358"/>
      <c r="BN23" s="358"/>
      <c r="BO23" s="358"/>
      <c r="BP23" s="358"/>
      <c r="BQ23" s="358"/>
      <c r="BR23" s="358"/>
      <c r="BS23" s="358"/>
      <c r="BT23" s="358"/>
      <c r="BU23" s="358"/>
      <c r="BV23" s="358"/>
      <c r="BW23" s="358"/>
      <c r="BX23" s="358"/>
      <c r="BY23" s="358"/>
      <c r="BZ23" s="358"/>
      <c r="CA23" s="358"/>
      <c r="CB23" s="358"/>
      <c r="CC23" s="358"/>
      <c r="CD23" s="358"/>
      <c r="CE23" s="358"/>
      <c r="CF23" s="358"/>
      <c r="CG23" s="358"/>
      <c r="CH23" s="358"/>
      <c r="CI23" s="358"/>
      <c r="CJ23" s="358"/>
      <c r="CK23" s="358"/>
      <c r="CL23" s="358"/>
      <c r="CM23" s="358"/>
      <c r="CN23" s="358"/>
      <c r="CO23" s="358"/>
      <c r="CP23" s="358"/>
      <c r="CQ23" s="358"/>
      <c r="CR23" s="358"/>
      <c r="CS23" s="358"/>
      <c r="CT23" s="358"/>
      <c r="CU23" s="358"/>
      <c r="CV23" s="358"/>
      <c r="CW23" s="358"/>
      <c r="CX23" s="358"/>
      <c r="CY23" s="358"/>
      <c r="CZ23" s="358"/>
      <c r="DA23" s="358"/>
      <c r="DB23" s="358"/>
      <c r="DC23" s="358"/>
      <c r="DD23" s="358"/>
      <c r="DE23" s="358"/>
      <c r="DF23" s="358"/>
      <c r="DG23" s="358"/>
      <c r="DH23" s="358"/>
      <c r="DI23" s="358"/>
      <c r="DJ23" s="358"/>
      <c r="DK23" s="358"/>
      <c r="DL23" s="358"/>
      <c r="DM23" s="358"/>
      <c r="DN23" s="358"/>
      <c r="DO23" s="358"/>
      <c r="DP23" s="358"/>
      <c r="DQ23" s="358"/>
      <c r="DR23" s="358"/>
      <c r="DS23" s="358"/>
      <c r="DT23" s="358"/>
      <c r="DU23" s="358"/>
      <c r="DV23" s="358"/>
      <c r="DW23" s="358"/>
      <c r="DX23" s="358"/>
      <c r="DY23" s="358"/>
      <c r="DZ23" s="358"/>
      <c r="EA23" s="358"/>
      <c r="EB23" s="358"/>
      <c r="EC23" s="358"/>
      <c r="ED23" s="358"/>
      <c r="EE23" s="358"/>
      <c r="EF23" s="358"/>
      <c r="EG23" s="358"/>
      <c r="EH23" s="358"/>
      <c r="EI23" s="358"/>
      <c r="EJ23" s="358"/>
      <c r="EK23" s="358"/>
      <c r="EL23" s="358"/>
      <c r="EM23" s="358"/>
      <c r="EN23" s="358"/>
      <c r="EO23" s="358"/>
      <c r="EP23" s="358"/>
      <c r="EQ23" s="358"/>
      <c r="ER23" s="358"/>
      <c r="ES23" s="358"/>
      <c r="ET23" s="358"/>
      <c r="EU23" s="358"/>
      <c r="EV23" s="358"/>
      <c r="EW23" s="358"/>
      <c r="EX23" s="358"/>
      <c r="EY23" s="358"/>
      <c r="EZ23" s="358"/>
      <c r="FA23" s="358"/>
      <c r="FB23" s="358"/>
      <c r="FC23" s="358"/>
      <c r="FD23" s="358"/>
      <c r="FE23" s="358"/>
      <c r="FF23" s="358"/>
      <c r="FG23" s="358"/>
      <c r="FH23" s="358"/>
      <c r="FI23" s="358"/>
      <c r="FJ23" s="358"/>
      <c r="FK23" s="358"/>
      <c r="FL23" s="358"/>
      <c r="FM23" s="358"/>
      <c r="FN23" s="358"/>
      <c r="FO23" s="358"/>
      <c r="FP23" s="358"/>
      <c r="FQ23" s="358"/>
      <c r="FR23" s="358"/>
      <c r="FS23" s="358"/>
      <c r="FT23" s="358"/>
      <c r="FU23" s="358"/>
      <c r="FV23" s="358"/>
      <c r="FW23" s="358"/>
      <c r="FX23" s="358"/>
      <c r="FY23" s="358"/>
      <c r="FZ23" s="358"/>
      <c r="GA23" s="358"/>
      <c r="GB23" s="358"/>
      <c r="GC23" s="358"/>
      <c r="GD23" s="358"/>
      <c r="GE23" s="358"/>
      <c r="GF23" s="358"/>
      <c r="GG23" s="358"/>
      <c r="GH23" s="358"/>
      <c r="GI23" s="358"/>
      <c r="GJ23" s="358"/>
      <c r="GK23" s="358"/>
      <c r="GL23" s="358"/>
      <c r="GM23" s="358"/>
      <c r="GN23" s="358"/>
      <c r="GO23" s="358"/>
      <c r="GP23" s="358"/>
      <c r="GQ23" s="358"/>
      <c r="GR23" s="358"/>
      <c r="GS23" s="358"/>
      <c r="GT23" s="358"/>
      <c r="GU23" s="358"/>
      <c r="GV23" s="358"/>
      <c r="GW23" s="358"/>
      <c r="GX23" s="358"/>
      <c r="GY23" s="358"/>
      <c r="GZ23" s="358"/>
      <c r="HA23" s="358"/>
      <c r="HB23" s="358"/>
      <c r="HC23" s="358"/>
      <c r="HD23" s="358"/>
      <c r="HE23" s="358"/>
      <c r="HF23" s="358"/>
      <c r="HG23" s="358"/>
      <c r="HH23" s="358"/>
      <c r="HI23" s="358"/>
      <c r="HJ23" s="358"/>
      <c r="HK23" s="358"/>
      <c r="HL23" s="358"/>
      <c r="HM23" s="358"/>
      <c r="HN23" s="358"/>
      <c r="HO23" s="358"/>
      <c r="HP23" s="358"/>
      <c r="HQ23" s="358"/>
      <c r="HR23" s="358"/>
      <c r="HS23" s="358"/>
      <c r="HT23" s="358"/>
      <c r="HU23" s="358"/>
      <c r="HV23" s="358"/>
      <c r="HW23" s="358"/>
      <c r="HX23" s="358"/>
      <c r="HY23" s="358"/>
      <c r="HZ23" s="358"/>
      <c r="IA23" s="358"/>
      <c r="IB23" s="358"/>
      <c r="IC23" s="358"/>
      <c r="ID23" s="358"/>
      <c r="IE23" s="358"/>
      <c r="IF23" s="358"/>
      <c r="IG23" s="358"/>
      <c r="IH23" s="358"/>
      <c r="II23" s="358"/>
      <c r="IJ23" s="358"/>
      <c r="IK23" s="358"/>
      <c r="IL23" s="358"/>
      <c r="IM23" s="358"/>
      <c r="IN23" s="358"/>
      <c r="IO23" s="358"/>
      <c r="IP23" s="358"/>
      <c r="IQ23" s="358"/>
      <c r="IR23" s="358"/>
      <c r="IS23" s="358"/>
      <c r="IT23" s="358"/>
      <c r="IU23" s="358"/>
      <c r="IV23" s="358"/>
    </row>
    <row r="24" spans="1:256" s="166" customFormat="1" ht="18" customHeight="1">
      <c r="A24" s="902" t="s">
        <v>29</v>
      </c>
      <c r="B24" s="902"/>
      <c r="C24" s="902"/>
      <c r="D24" s="353"/>
      <c r="E24" s="354"/>
      <c r="F24" s="354"/>
      <c r="G24" s="354"/>
      <c r="H24" s="353"/>
      <c r="I24" s="353"/>
      <c r="J24" s="354"/>
      <c r="K24" s="354"/>
      <c r="L24" s="354"/>
      <c r="M24" s="355"/>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6"/>
      <c r="CS24" s="356"/>
      <c r="CT24" s="356"/>
      <c r="CU24" s="356"/>
      <c r="CV24" s="356"/>
      <c r="CW24" s="356"/>
      <c r="CX24" s="356"/>
      <c r="CY24" s="356"/>
      <c r="CZ24" s="356"/>
      <c r="DA24" s="356"/>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6"/>
      <c r="EK24" s="356"/>
      <c r="EL24" s="356"/>
      <c r="EM24" s="356"/>
      <c r="EN24" s="356"/>
      <c r="EO24" s="356"/>
      <c r="EP24" s="356"/>
      <c r="EQ24" s="356"/>
      <c r="ER24" s="356"/>
      <c r="ES24" s="356"/>
      <c r="ET24" s="356"/>
      <c r="EU24" s="356"/>
      <c r="EV24" s="356"/>
      <c r="EW24" s="356"/>
      <c r="EX24" s="356"/>
      <c r="EY24" s="356"/>
      <c r="EZ24" s="356"/>
      <c r="FA24" s="356"/>
      <c r="FB24" s="356"/>
      <c r="FC24" s="356"/>
      <c r="FD24" s="356"/>
      <c r="FE24" s="356"/>
      <c r="FF24" s="356"/>
      <c r="FG24" s="356"/>
      <c r="FH24" s="356"/>
      <c r="FI24" s="356"/>
      <c r="FJ24" s="356"/>
      <c r="FK24" s="356"/>
      <c r="FL24" s="356"/>
      <c r="FM24" s="356"/>
      <c r="FN24" s="356"/>
      <c r="FO24" s="356"/>
      <c r="FP24" s="356"/>
      <c r="FQ24" s="356"/>
      <c r="FR24" s="356"/>
      <c r="FS24" s="356"/>
      <c r="FT24" s="356"/>
      <c r="FU24" s="356"/>
      <c r="FV24" s="356"/>
      <c r="FW24" s="356"/>
      <c r="FX24" s="356"/>
      <c r="FY24" s="356"/>
      <c r="FZ24" s="356"/>
      <c r="GA24" s="356"/>
      <c r="GB24" s="356"/>
      <c r="GC24" s="356"/>
      <c r="GD24" s="356"/>
      <c r="GE24" s="356"/>
      <c r="GF24" s="356"/>
      <c r="GG24" s="356"/>
      <c r="GH24" s="356"/>
      <c r="GI24" s="356"/>
      <c r="GJ24" s="356"/>
      <c r="GK24" s="356"/>
      <c r="GL24" s="356"/>
      <c r="GM24" s="356"/>
      <c r="GN24" s="356"/>
      <c r="GO24" s="356"/>
      <c r="GP24" s="356"/>
      <c r="GQ24" s="356"/>
      <c r="GR24" s="356"/>
      <c r="GS24" s="356"/>
      <c r="GT24" s="356"/>
      <c r="GU24" s="356"/>
      <c r="GV24" s="356"/>
      <c r="GW24" s="356"/>
      <c r="GX24" s="356"/>
      <c r="GY24" s="356"/>
      <c r="GZ24" s="356"/>
      <c r="HA24" s="356"/>
      <c r="HB24" s="356"/>
      <c r="HC24" s="356"/>
      <c r="HD24" s="356"/>
      <c r="HE24" s="356"/>
      <c r="HF24" s="356"/>
      <c r="HG24" s="356"/>
      <c r="HH24" s="356"/>
      <c r="HI24" s="356"/>
      <c r="HJ24" s="356"/>
      <c r="HK24" s="356"/>
      <c r="HL24" s="356"/>
      <c r="HM24" s="356"/>
      <c r="HN24" s="356"/>
      <c r="HO24" s="356"/>
      <c r="HP24" s="356"/>
      <c r="HQ24" s="356"/>
      <c r="HR24" s="356"/>
      <c r="HS24" s="356"/>
      <c r="HT24" s="356"/>
      <c r="HU24" s="356"/>
      <c r="HV24" s="356"/>
      <c r="HW24" s="356"/>
      <c r="HX24" s="356"/>
      <c r="HY24" s="356"/>
      <c r="HZ24" s="356"/>
      <c r="IA24" s="356"/>
      <c r="IB24" s="356"/>
      <c r="IC24" s="356"/>
      <c r="ID24" s="356"/>
      <c r="IE24" s="356"/>
      <c r="IF24" s="356"/>
      <c r="IG24" s="356"/>
      <c r="IH24" s="356"/>
      <c r="II24" s="356"/>
      <c r="IJ24" s="356"/>
      <c r="IK24" s="356"/>
      <c r="IL24" s="356"/>
      <c r="IM24" s="356"/>
      <c r="IN24" s="356"/>
      <c r="IO24" s="356"/>
      <c r="IP24" s="356"/>
      <c r="IQ24" s="356"/>
      <c r="IR24" s="356"/>
      <c r="IS24" s="356"/>
      <c r="IT24" s="356"/>
      <c r="IU24" s="356"/>
      <c r="IV24" s="356"/>
    </row>
    <row r="25" spans="1:256" s="138" customFormat="1" ht="18" customHeight="1">
      <c r="A25" s="904" t="s">
        <v>19</v>
      </c>
      <c r="B25" s="905"/>
      <c r="C25" s="910" t="s">
        <v>165</v>
      </c>
      <c r="D25" s="911"/>
      <c r="E25" s="911"/>
      <c r="F25" s="911"/>
      <c r="G25" s="912"/>
      <c r="H25" s="910" t="s">
        <v>30</v>
      </c>
      <c r="I25" s="911"/>
      <c r="J25" s="911"/>
      <c r="K25" s="911"/>
      <c r="L25" s="912"/>
      <c r="M25" s="357"/>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8"/>
      <c r="BO25" s="358"/>
      <c r="BP25" s="358"/>
      <c r="BQ25" s="358"/>
      <c r="BR25" s="358"/>
      <c r="BS25" s="358"/>
      <c r="BT25" s="358"/>
      <c r="BU25" s="358"/>
      <c r="BV25" s="358"/>
      <c r="BW25" s="358"/>
      <c r="BX25" s="358"/>
      <c r="BY25" s="358"/>
      <c r="BZ25" s="358"/>
      <c r="CA25" s="358"/>
      <c r="CB25" s="358"/>
      <c r="CC25" s="358"/>
      <c r="CD25" s="358"/>
      <c r="CE25" s="358"/>
      <c r="CF25" s="358"/>
      <c r="CG25" s="358"/>
      <c r="CH25" s="358"/>
      <c r="CI25" s="358"/>
      <c r="CJ25" s="358"/>
      <c r="CK25" s="358"/>
      <c r="CL25" s="358"/>
      <c r="CM25" s="358"/>
      <c r="CN25" s="358"/>
      <c r="CO25" s="358"/>
      <c r="CP25" s="358"/>
      <c r="CQ25" s="358"/>
      <c r="CR25" s="358"/>
      <c r="CS25" s="358"/>
      <c r="CT25" s="358"/>
      <c r="CU25" s="358"/>
      <c r="CV25" s="358"/>
      <c r="CW25" s="358"/>
      <c r="CX25" s="358"/>
      <c r="CY25" s="358"/>
      <c r="CZ25" s="358"/>
      <c r="DA25" s="358"/>
      <c r="DB25" s="358"/>
      <c r="DC25" s="358"/>
      <c r="DD25" s="358"/>
      <c r="DE25" s="358"/>
      <c r="DF25" s="358"/>
      <c r="DG25" s="358"/>
      <c r="DH25" s="358"/>
      <c r="DI25" s="358"/>
      <c r="DJ25" s="358"/>
      <c r="DK25" s="358"/>
      <c r="DL25" s="358"/>
      <c r="DM25" s="358"/>
      <c r="DN25" s="358"/>
      <c r="DO25" s="358"/>
      <c r="DP25" s="358"/>
      <c r="DQ25" s="358"/>
      <c r="DR25" s="358"/>
      <c r="DS25" s="358"/>
      <c r="DT25" s="358"/>
      <c r="DU25" s="358"/>
      <c r="DV25" s="358"/>
      <c r="DW25" s="358"/>
      <c r="DX25" s="358"/>
      <c r="DY25" s="358"/>
      <c r="DZ25" s="358"/>
      <c r="EA25" s="358"/>
      <c r="EB25" s="358"/>
      <c r="EC25" s="358"/>
      <c r="ED25" s="358"/>
      <c r="EE25" s="358"/>
      <c r="EF25" s="358"/>
      <c r="EG25" s="358"/>
      <c r="EH25" s="358"/>
      <c r="EI25" s="358"/>
      <c r="EJ25" s="358"/>
      <c r="EK25" s="358"/>
      <c r="EL25" s="358"/>
      <c r="EM25" s="358"/>
      <c r="EN25" s="358"/>
      <c r="EO25" s="358"/>
      <c r="EP25" s="358"/>
      <c r="EQ25" s="358"/>
      <c r="ER25" s="358"/>
      <c r="ES25" s="358"/>
      <c r="ET25" s="358"/>
      <c r="EU25" s="358"/>
      <c r="EV25" s="358"/>
      <c r="EW25" s="358"/>
      <c r="EX25" s="358"/>
      <c r="EY25" s="358"/>
      <c r="EZ25" s="358"/>
      <c r="FA25" s="358"/>
      <c r="FB25" s="358"/>
      <c r="FC25" s="358"/>
      <c r="FD25" s="358"/>
      <c r="FE25" s="358"/>
      <c r="FF25" s="358"/>
      <c r="FG25" s="358"/>
      <c r="FH25" s="358"/>
      <c r="FI25" s="358"/>
      <c r="FJ25" s="358"/>
      <c r="FK25" s="358"/>
      <c r="FL25" s="358"/>
      <c r="FM25" s="358"/>
      <c r="FN25" s="358"/>
      <c r="FO25" s="358"/>
      <c r="FP25" s="358"/>
      <c r="FQ25" s="358"/>
      <c r="FR25" s="358"/>
      <c r="FS25" s="358"/>
      <c r="FT25" s="358"/>
      <c r="FU25" s="358"/>
      <c r="FV25" s="358"/>
      <c r="FW25" s="358"/>
      <c r="FX25" s="358"/>
      <c r="FY25" s="358"/>
      <c r="FZ25" s="358"/>
      <c r="GA25" s="358"/>
      <c r="GB25" s="358"/>
      <c r="GC25" s="358"/>
      <c r="GD25" s="358"/>
      <c r="GE25" s="358"/>
      <c r="GF25" s="358"/>
      <c r="GG25" s="358"/>
      <c r="GH25" s="358"/>
      <c r="GI25" s="358"/>
      <c r="GJ25" s="358"/>
      <c r="GK25" s="358"/>
      <c r="GL25" s="358"/>
      <c r="GM25" s="358"/>
      <c r="GN25" s="358"/>
      <c r="GO25" s="358"/>
      <c r="GP25" s="358"/>
      <c r="GQ25" s="358"/>
      <c r="GR25" s="358"/>
      <c r="GS25" s="358"/>
      <c r="GT25" s="358"/>
      <c r="GU25" s="358"/>
      <c r="GV25" s="358"/>
      <c r="GW25" s="358"/>
      <c r="GX25" s="358"/>
      <c r="GY25" s="358"/>
      <c r="GZ25" s="358"/>
      <c r="HA25" s="358"/>
      <c r="HB25" s="358"/>
      <c r="HC25" s="358"/>
      <c r="HD25" s="358"/>
      <c r="HE25" s="358"/>
      <c r="HF25" s="358"/>
      <c r="HG25" s="358"/>
      <c r="HH25" s="358"/>
      <c r="HI25" s="358"/>
      <c r="HJ25" s="358"/>
      <c r="HK25" s="358"/>
      <c r="HL25" s="358"/>
      <c r="HM25" s="358"/>
      <c r="HN25" s="358"/>
      <c r="HO25" s="358"/>
      <c r="HP25" s="358"/>
      <c r="HQ25" s="358"/>
      <c r="HR25" s="358"/>
      <c r="HS25" s="358"/>
      <c r="HT25" s="358"/>
      <c r="HU25" s="358"/>
      <c r="HV25" s="358"/>
      <c r="HW25" s="358"/>
      <c r="HX25" s="358"/>
      <c r="HY25" s="358"/>
      <c r="HZ25" s="358"/>
      <c r="IA25" s="358"/>
      <c r="IB25" s="358"/>
      <c r="IC25" s="358"/>
      <c r="ID25" s="358"/>
      <c r="IE25" s="358"/>
      <c r="IF25" s="358"/>
      <c r="IG25" s="358"/>
      <c r="IH25" s="358"/>
      <c r="II25" s="358"/>
      <c r="IJ25" s="358"/>
      <c r="IK25" s="358"/>
      <c r="IL25" s="358"/>
      <c r="IM25" s="358"/>
      <c r="IN25" s="358"/>
      <c r="IO25" s="358"/>
      <c r="IP25" s="358"/>
      <c r="IQ25" s="358"/>
      <c r="IR25" s="358"/>
      <c r="IS25" s="358"/>
      <c r="IT25" s="358"/>
      <c r="IU25" s="358"/>
      <c r="IV25" s="358"/>
    </row>
    <row r="26" spans="1:256" s="138" customFormat="1" ht="18" customHeight="1">
      <c r="A26" s="906"/>
      <c r="B26" s="907"/>
      <c r="C26" s="359" t="s">
        <v>16</v>
      </c>
      <c r="D26" s="360" t="s">
        <v>18</v>
      </c>
      <c r="E26" s="361" t="s">
        <v>17</v>
      </c>
      <c r="F26" s="898" t="s">
        <v>391</v>
      </c>
      <c r="G26" s="898" t="s">
        <v>222</v>
      </c>
      <c r="H26" s="359" t="s">
        <v>16</v>
      </c>
      <c r="I26" s="360" t="s">
        <v>18</v>
      </c>
      <c r="J26" s="361" t="s">
        <v>17</v>
      </c>
      <c r="K26" s="898" t="s">
        <v>391</v>
      </c>
      <c r="L26" s="900" t="s">
        <v>222</v>
      </c>
      <c r="M26" s="357"/>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358"/>
      <c r="AM26" s="358"/>
      <c r="AN26" s="358"/>
      <c r="AO26" s="358"/>
      <c r="AP26" s="358"/>
      <c r="AQ26" s="358"/>
      <c r="AR26" s="358"/>
      <c r="AS26" s="358"/>
      <c r="AT26" s="358"/>
      <c r="AU26" s="358"/>
      <c r="AV26" s="358"/>
      <c r="AW26" s="358"/>
      <c r="AX26" s="358"/>
      <c r="AY26" s="358"/>
      <c r="AZ26" s="358"/>
      <c r="BA26" s="358"/>
      <c r="BB26" s="358"/>
      <c r="BC26" s="358"/>
      <c r="BD26" s="358"/>
      <c r="BE26" s="358"/>
      <c r="BF26" s="358"/>
      <c r="BG26" s="358"/>
      <c r="BH26" s="358"/>
      <c r="BI26" s="358"/>
      <c r="BJ26" s="358"/>
      <c r="BK26" s="358"/>
      <c r="BL26" s="358"/>
      <c r="BM26" s="358"/>
      <c r="BN26" s="358"/>
      <c r="BO26" s="358"/>
      <c r="BP26" s="358"/>
      <c r="BQ26" s="358"/>
      <c r="BR26" s="358"/>
      <c r="BS26" s="358"/>
      <c r="BT26" s="358"/>
      <c r="BU26" s="358"/>
      <c r="BV26" s="358"/>
      <c r="BW26" s="358"/>
      <c r="BX26" s="358"/>
      <c r="BY26" s="358"/>
      <c r="BZ26" s="358"/>
      <c r="CA26" s="358"/>
      <c r="CB26" s="358"/>
      <c r="CC26" s="358"/>
      <c r="CD26" s="358"/>
      <c r="CE26" s="358"/>
      <c r="CF26" s="358"/>
      <c r="CG26" s="358"/>
      <c r="CH26" s="358"/>
      <c r="CI26" s="358"/>
      <c r="CJ26" s="358"/>
      <c r="CK26" s="358"/>
      <c r="CL26" s="358"/>
      <c r="CM26" s="358"/>
      <c r="CN26" s="358"/>
      <c r="CO26" s="358"/>
      <c r="CP26" s="358"/>
      <c r="CQ26" s="358"/>
      <c r="CR26" s="358"/>
      <c r="CS26" s="358"/>
      <c r="CT26" s="358"/>
      <c r="CU26" s="358"/>
      <c r="CV26" s="358"/>
      <c r="CW26" s="358"/>
      <c r="CX26" s="358"/>
      <c r="CY26" s="358"/>
      <c r="CZ26" s="358"/>
      <c r="DA26" s="358"/>
      <c r="DB26" s="358"/>
      <c r="DC26" s="358"/>
      <c r="DD26" s="358"/>
      <c r="DE26" s="358"/>
      <c r="DF26" s="358"/>
      <c r="DG26" s="358"/>
      <c r="DH26" s="358"/>
      <c r="DI26" s="358"/>
      <c r="DJ26" s="358"/>
      <c r="DK26" s="358"/>
      <c r="DL26" s="358"/>
      <c r="DM26" s="358"/>
      <c r="DN26" s="358"/>
      <c r="DO26" s="358"/>
      <c r="DP26" s="358"/>
      <c r="DQ26" s="358"/>
      <c r="DR26" s="358"/>
      <c r="DS26" s="358"/>
      <c r="DT26" s="358"/>
      <c r="DU26" s="358"/>
      <c r="DV26" s="358"/>
      <c r="DW26" s="358"/>
      <c r="DX26" s="358"/>
      <c r="DY26" s="358"/>
      <c r="DZ26" s="358"/>
      <c r="EA26" s="358"/>
      <c r="EB26" s="358"/>
      <c r="EC26" s="358"/>
      <c r="ED26" s="358"/>
      <c r="EE26" s="358"/>
      <c r="EF26" s="358"/>
      <c r="EG26" s="358"/>
      <c r="EH26" s="358"/>
      <c r="EI26" s="358"/>
      <c r="EJ26" s="358"/>
      <c r="EK26" s="358"/>
      <c r="EL26" s="358"/>
      <c r="EM26" s="358"/>
      <c r="EN26" s="358"/>
      <c r="EO26" s="358"/>
      <c r="EP26" s="358"/>
      <c r="EQ26" s="358"/>
      <c r="ER26" s="358"/>
      <c r="ES26" s="358"/>
      <c r="ET26" s="358"/>
      <c r="EU26" s="358"/>
      <c r="EV26" s="358"/>
      <c r="EW26" s="358"/>
      <c r="EX26" s="358"/>
      <c r="EY26" s="358"/>
      <c r="EZ26" s="358"/>
      <c r="FA26" s="358"/>
      <c r="FB26" s="358"/>
      <c r="FC26" s="358"/>
      <c r="FD26" s="358"/>
      <c r="FE26" s="358"/>
      <c r="FF26" s="358"/>
      <c r="FG26" s="358"/>
      <c r="FH26" s="358"/>
      <c r="FI26" s="358"/>
      <c r="FJ26" s="358"/>
      <c r="FK26" s="358"/>
      <c r="FL26" s="358"/>
      <c r="FM26" s="358"/>
      <c r="FN26" s="358"/>
      <c r="FO26" s="358"/>
      <c r="FP26" s="358"/>
      <c r="FQ26" s="358"/>
      <c r="FR26" s="358"/>
      <c r="FS26" s="358"/>
      <c r="FT26" s="358"/>
      <c r="FU26" s="358"/>
      <c r="FV26" s="358"/>
      <c r="FW26" s="358"/>
      <c r="FX26" s="358"/>
      <c r="FY26" s="358"/>
      <c r="FZ26" s="358"/>
      <c r="GA26" s="358"/>
      <c r="GB26" s="358"/>
      <c r="GC26" s="358"/>
      <c r="GD26" s="358"/>
      <c r="GE26" s="358"/>
      <c r="GF26" s="358"/>
      <c r="GG26" s="358"/>
      <c r="GH26" s="358"/>
      <c r="GI26" s="358"/>
      <c r="GJ26" s="358"/>
      <c r="GK26" s="358"/>
      <c r="GL26" s="358"/>
      <c r="GM26" s="358"/>
      <c r="GN26" s="358"/>
      <c r="GO26" s="358"/>
      <c r="GP26" s="358"/>
      <c r="GQ26" s="358"/>
      <c r="GR26" s="358"/>
      <c r="GS26" s="358"/>
      <c r="GT26" s="358"/>
      <c r="GU26" s="358"/>
      <c r="GV26" s="358"/>
      <c r="GW26" s="358"/>
      <c r="GX26" s="358"/>
      <c r="GY26" s="358"/>
      <c r="GZ26" s="358"/>
      <c r="HA26" s="358"/>
      <c r="HB26" s="358"/>
      <c r="HC26" s="358"/>
      <c r="HD26" s="358"/>
      <c r="HE26" s="358"/>
      <c r="HF26" s="358"/>
      <c r="HG26" s="358"/>
      <c r="HH26" s="358"/>
      <c r="HI26" s="358"/>
      <c r="HJ26" s="358"/>
      <c r="HK26" s="358"/>
      <c r="HL26" s="358"/>
      <c r="HM26" s="358"/>
      <c r="HN26" s="358"/>
      <c r="HO26" s="358"/>
      <c r="HP26" s="358"/>
      <c r="HQ26" s="358"/>
      <c r="HR26" s="358"/>
      <c r="HS26" s="358"/>
      <c r="HT26" s="358"/>
      <c r="HU26" s="358"/>
      <c r="HV26" s="358"/>
      <c r="HW26" s="358"/>
      <c r="HX26" s="358"/>
      <c r="HY26" s="358"/>
      <c r="HZ26" s="358"/>
      <c r="IA26" s="358"/>
      <c r="IB26" s="358"/>
      <c r="IC26" s="358"/>
      <c r="ID26" s="358"/>
      <c r="IE26" s="358"/>
      <c r="IF26" s="358"/>
      <c r="IG26" s="358"/>
      <c r="IH26" s="358"/>
      <c r="II26" s="358"/>
      <c r="IJ26" s="358"/>
      <c r="IK26" s="358"/>
      <c r="IL26" s="358"/>
      <c r="IM26" s="358"/>
      <c r="IN26" s="358"/>
      <c r="IO26" s="358"/>
      <c r="IP26" s="358"/>
      <c r="IQ26" s="358"/>
      <c r="IR26" s="358"/>
      <c r="IS26" s="358"/>
      <c r="IT26" s="358"/>
      <c r="IU26" s="358"/>
      <c r="IV26" s="358"/>
    </row>
    <row r="27" spans="1:256" s="138" customFormat="1" ht="18" customHeight="1">
      <c r="A27" s="908"/>
      <c r="B27" s="909"/>
      <c r="C27" s="362" t="s">
        <v>393</v>
      </c>
      <c r="D27" s="363" t="s">
        <v>394</v>
      </c>
      <c r="E27" s="364" t="s">
        <v>395</v>
      </c>
      <c r="F27" s="899"/>
      <c r="G27" s="899"/>
      <c r="H27" s="362" t="s">
        <v>393</v>
      </c>
      <c r="I27" s="363" t="s">
        <v>394</v>
      </c>
      <c r="J27" s="364" t="s">
        <v>395</v>
      </c>
      <c r="K27" s="899"/>
      <c r="L27" s="901"/>
      <c r="M27" s="357"/>
      <c r="N27" s="358"/>
      <c r="O27" s="358"/>
      <c r="P27" s="358"/>
      <c r="Q27" s="358"/>
      <c r="R27" s="358"/>
      <c r="S27" s="358"/>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358"/>
      <c r="AV27" s="358"/>
      <c r="AW27" s="358"/>
      <c r="AX27" s="358"/>
      <c r="AY27" s="358"/>
      <c r="AZ27" s="358"/>
      <c r="BA27" s="358"/>
      <c r="BB27" s="358"/>
      <c r="BC27" s="358"/>
      <c r="BD27" s="358"/>
      <c r="BE27" s="358"/>
      <c r="BF27" s="358"/>
      <c r="BG27" s="358"/>
      <c r="BH27" s="358"/>
      <c r="BI27" s="358"/>
      <c r="BJ27" s="358"/>
      <c r="BK27" s="358"/>
      <c r="BL27" s="358"/>
      <c r="BM27" s="358"/>
      <c r="BN27" s="358"/>
      <c r="BO27" s="358"/>
      <c r="BP27" s="358"/>
      <c r="BQ27" s="358"/>
      <c r="BR27" s="358"/>
      <c r="BS27" s="358"/>
      <c r="BT27" s="358"/>
      <c r="BU27" s="358"/>
      <c r="BV27" s="358"/>
      <c r="BW27" s="358"/>
      <c r="BX27" s="358"/>
      <c r="BY27" s="358"/>
      <c r="BZ27" s="358"/>
      <c r="CA27" s="358"/>
      <c r="CB27" s="358"/>
      <c r="CC27" s="358"/>
      <c r="CD27" s="358"/>
      <c r="CE27" s="358"/>
      <c r="CF27" s="358"/>
      <c r="CG27" s="358"/>
      <c r="CH27" s="358"/>
      <c r="CI27" s="358"/>
      <c r="CJ27" s="358"/>
      <c r="CK27" s="358"/>
      <c r="CL27" s="358"/>
      <c r="CM27" s="358"/>
      <c r="CN27" s="358"/>
      <c r="CO27" s="358"/>
      <c r="CP27" s="358"/>
      <c r="CQ27" s="358"/>
      <c r="CR27" s="358"/>
      <c r="CS27" s="358"/>
      <c r="CT27" s="358"/>
      <c r="CU27" s="358"/>
      <c r="CV27" s="358"/>
      <c r="CW27" s="358"/>
      <c r="CX27" s="358"/>
      <c r="CY27" s="358"/>
      <c r="CZ27" s="358"/>
      <c r="DA27" s="358"/>
      <c r="DB27" s="358"/>
      <c r="DC27" s="358"/>
      <c r="DD27" s="358"/>
      <c r="DE27" s="358"/>
      <c r="DF27" s="358"/>
      <c r="DG27" s="358"/>
      <c r="DH27" s="358"/>
      <c r="DI27" s="358"/>
      <c r="DJ27" s="358"/>
      <c r="DK27" s="358"/>
      <c r="DL27" s="358"/>
      <c r="DM27" s="358"/>
      <c r="DN27" s="358"/>
      <c r="DO27" s="358"/>
      <c r="DP27" s="358"/>
      <c r="DQ27" s="358"/>
      <c r="DR27" s="358"/>
      <c r="DS27" s="358"/>
      <c r="DT27" s="358"/>
      <c r="DU27" s="358"/>
      <c r="DV27" s="358"/>
      <c r="DW27" s="358"/>
      <c r="DX27" s="358"/>
      <c r="DY27" s="358"/>
      <c r="DZ27" s="358"/>
      <c r="EA27" s="358"/>
      <c r="EB27" s="358"/>
      <c r="EC27" s="358"/>
      <c r="ED27" s="358"/>
      <c r="EE27" s="358"/>
      <c r="EF27" s="358"/>
      <c r="EG27" s="358"/>
      <c r="EH27" s="358"/>
      <c r="EI27" s="358"/>
      <c r="EJ27" s="358"/>
      <c r="EK27" s="358"/>
      <c r="EL27" s="358"/>
      <c r="EM27" s="358"/>
      <c r="EN27" s="358"/>
      <c r="EO27" s="358"/>
      <c r="EP27" s="358"/>
      <c r="EQ27" s="358"/>
      <c r="ER27" s="358"/>
      <c r="ES27" s="358"/>
      <c r="ET27" s="358"/>
      <c r="EU27" s="358"/>
      <c r="EV27" s="358"/>
      <c r="EW27" s="358"/>
      <c r="EX27" s="358"/>
      <c r="EY27" s="358"/>
      <c r="EZ27" s="358"/>
      <c r="FA27" s="358"/>
      <c r="FB27" s="358"/>
      <c r="FC27" s="358"/>
      <c r="FD27" s="358"/>
      <c r="FE27" s="358"/>
      <c r="FF27" s="358"/>
      <c r="FG27" s="358"/>
      <c r="FH27" s="358"/>
      <c r="FI27" s="358"/>
      <c r="FJ27" s="358"/>
      <c r="FK27" s="358"/>
      <c r="FL27" s="358"/>
      <c r="FM27" s="358"/>
      <c r="FN27" s="358"/>
      <c r="FO27" s="358"/>
      <c r="FP27" s="358"/>
      <c r="FQ27" s="358"/>
      <c r="FR27" s="358"/>
      <c r="FS27" s="358"/>
      <c r="FT27" s="358"/>
      <c r="FU27" s="358"/>
      <c r="FV27" s="358"/>
      <c r="FW27" s="358"/>
      <c r="FX27" s="358"/>
      <c r="FY27" s="358"/>
      <c r="FZ27" s="358"/>
      <c r="GA27" s="358"/>
      <c r="GB27" s="358"/>
      <c r="GC27" s="358"/>
      <c r="GD27" s="358"/>
      <c r="GE27" s="358"/>
      <c r="GF27" s="358"/>
      <c r="GG27" s="358"/>
      <c r="GH27" s="358"/>
      <c r="GI27" s="358"/>
      <c r="GJ27" s="358"/>
      <c r="GK27" s="358"/>
      <c r="GL27" s="358"/>
      <c r="GM27" s="358"/>
      <c r="GN27" s="358"/>
      <c r="GO27" s="358"/>
      <c r="GP27" s="358"/>
      <c r="GQ27" s="358"/>
      <c r="GR27" s="358"/>
      <c r="GS27" s="358"/>
      <c r="GT27" s="358"/>
      <c r="GU27" s="358"/>
      <c r="GV27" s="358"/>
      <c r="GW27" s="358"/>
      <c r="GX27" s="358"/>
      <c r="GY27" s="358"/>
      <c r="GZ27" s="358"/>
      <c r="HA27" s="358"/>
      <c r="HB27" s="358"/>
      <c r="HC27" s="358"/>
      <c r="HD27" s="358"/>
      <c r="HE27" s="358"/>
      <c r="HF27" s="358"/>
      <c r="HG27" s="358"/>
      <c r="HH27" s="358"/>
      <c r="HI27" s="358"/>
      <c r="HJ27" s="358"/>
      <c r="HK27" s="358"/>
      <c r="HL27" s="358"/>
      <c r="HM27" s="358"/>
      <c r="HN27" s="358"/>
      <c r="HO27" s="358"/>
      <c r="HP27" s="358"/>
      <c r="HQ27" s="358"/>
      <c r="HR27" s="358"/>
      <c r="HS27" s="358"/>
      <c r="HT27" s="358"/>
      <c r="HU27" s="358"/>
      <c r="HV27" s="358"/>
      <c r="HW27" s="358"/>
      <c r="HX27" s="358"/>
      <c r="HY27" s="358"/>
      <c r="HZ27" s="358"/>
      <c r="IA27" s="358"/>
      <c r="IB27" s="358"/>
      <c r="IC27" s="358"/>
      <c r="ID27" s="358"/>
      <c r="IE27" s="358"/>
      <c r="IF27" s="358"/>
      <c r="IG27" s="358"/>
      <c r="IH27" s="358"/>
      <c r="II27" s="358"/>
      <c r="IJ27" s="358"/>
      <c r="IK27" s="358"/>
      <c r="IL27" s="358"/>
      <c r="IM27" s="358"/>
      <c r="IN27" s="358"/>
      <c r="IO27" s="358"/>
      <c r="IP27" s="358"/>
      <c r="IQ27" s="358"/>
      <c r="IR27" s="358"/>
      <c r="IS27" s="358"/>
      <c r="IT27" s="358"/>
      <c r="IU27" s="358"/>
      <c r="IV27" s="358"/>
    </row>
    <row r="28" spans="1:256" s="138" customFormat="1" ht="18.75" customHeight="1">
      <c r="A28" s="365" t="s">
        <v>12</v>
      </c>
      <c r="B28" s="366"/>
      <c r="C28" s="396"/>
      <c r="D28" s="397"/>
      <c r="E28" s="398"/>
      <c r="F28" s="399"/>
      <c r="G28" s="400"/>
      <c r="H28" s="396"/>
      <c r="I28" s="397"/>
      <c r="J28" s="399"/>
      <c r="K28" s="399"/>
      <c r="L28" s="400"/>
      <c r="M28" s="357"/>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58"/>
      <c r="AM28" s="358"/>
      <c r="AN28" s="358"/>
      <c r="AO28" s="358"/>
      <c r="AP28" s="358"/>
      <c r="AQ28" s="358"/>
      <c r="AR28" s="358"/>
      <c r="AS28" s="358"/>
      <c r="AT28" s="358"/>
      <c r="AU28" s="358"/>
      <c r="AV28" s="358"/>
      <c r="AW28" s="358"/>
      <c r="AX28" s="358"/>
      <c r="AY28" s="358"/>
      <c r="AZ28" s="358"/>
      <c r="BA28" s="358"/>
      <c r="BB28" s="358"/>
      <c r="BC28" s="358"/>
      <c r="BD28" s="358"/>
      <c r="BE28" s="358"/>
      <c r="BF28" s="358"/>
      <c r="BG28" s="358"/>
      <c r="BH28" s="358"/>
      <c r="BI28" s="358"/>
      <c r="BJ28" s="358"/>
      <c r="BK28" s="358"/>
      <c r="BL28" s="358"/>
      <c r="BM28" s="358"/>
      <c r="BN28" s="358"/>
      <c r="BO28" s="358"/>
      <c r="BP28" s="358"/>
      <c r="BQ28" s="358"/>
      <c r="BR28" s="358"/>
      <c r="BS28" s="358"/>
      <c r="BT28" s="358"/>
      <c r="BU28" s="358"/>
      <c r="BV28" s="358"/>
      <c r="BW28" s="358"/>
      <c r="BX28" s="358"/>
      <c r="BY28" s="358"/>
      <c r="BZ28" s="358"/>
      <c r="CA28" s="358"/>
      <c r="CB28" s="358"/>
      <c r="CC28" s="358"/>
      <c r="CD28" s="358"/>
      <c r="CE28" s="358"/>
      <c r="CF28" s="358"/>
      <c r="CG28" s="358"/>
      <c r="CH28" s="358"/>
      <c r="CI28" s="358"/>
      <c r="CJ28" s="358"/>
      <c r="CK28" s="358"/>
      <c r="CL28" s="358"/>
      <c r="CM28" s="358"/>
      <c r="CN28" s="358"/>
      <c r="CO28" s="358"/>
      <c r="CP28" s="358"/>
      <c r="CQ28" s="358"/>
      <c r="CR28" s="358"/>
      <c r="CS28" s="358"/>
      <c r="CT28" s="358"/>
      <c r="CU28" s="358"/>
      <c r="CV28" s="358"/>
      <c r="CW28" s="358"/>
      <c r="CX28" s="358"/>
      <c r="CY28" s="358"/>
      <c r="CZ28" s="358"/>
      <c r="DA28" s="358"/>
      <c r="DB28" s="358"/>
      <c r="DC28" s="358"/>
      <c r="DD28" s="358"/>
      <c r="DE28" s="358"/>
      <c r="DF28" s="358"/>
      <c r="DG28" s="358"/>
      <c r="DH28" s="358"/>
      <c r="DI28" s="358"/>
      <c r="DJ28" s="358"/>
      <c r="DK28" s="358"/>
      <c r="DL28" s="358"/>
      <c r="DM28" s="358"/>
      <c r="DN28" s="358"/>
      <c r="DO28" s="358"/>
      <c r="DP28" s="358"/>
      <c r="DQ28" s="358"/>
      <c r="DR28" s="358"/>
      <c r="DS28" s="358"/>
      <c r="DT28" s="358"/>
      <c r="DU28" s="358"/>
      <c r="DV28" s="358"/>
      <c r="DW28" s="358"/>
      <c r="DX28" s="358"/>
      <c r="DY28" s="358"/>
      <c r="DZ28" s="358"/>
      <c r="EA28" s="358"/>
      <c r="EB28" s="358"/>
      <c r="EC28" s="358"/>
      <c r="ED28" s="358"/>
      <c r="EE28" s="358"/>
      <c r="EF28" s="358"/>
      <c r="EG28" s="358"/>
      <c r="EH28" s="358"/>
      <c r="EI28" s="358"/>
      <c r="EJ28" s="358"/>
      <c r="EK28" s="358"/>
      <c r="EL28" s="358"/>
      <c r="EM28" s="358"/>
      <c r="EN28" s="358"/>
      <c r="EO28" s="358"/>
      <c r="EP28" s="358"/>
      <c r="EQ28" s="358"/>
      <c r="ER28" s="358"/>
      <c r="ES28" s="358"/>
      <c r="ET28" s="358"/>
      <c r="EU28" s="358"/>
      <c r="EV28" s="358"/>
      <c r="EW28" s="358"/>
      <c r="EX28" s="358"/>
      <c r="EY28" s="358"/>
      <c r="EZ28" s="358"/>
      <c r="FA28" s="358"/>
      <c r="FB28" s="358"/>
      <c r="FC28" s="358"/>
      <c r="FD28" s="358"/>
      <c r="FE28" s="358"/>
      <c r="FF28" s="358"/>
      <c r="FG28" s="358"/>
      <c r="FH28" s="358"/>
      <c r="FI28" s="358"/>
      <c r="FJ28" s="358"/>
      <c r="FK28" s="358"/>
      <c r="FL28" s="358"/>
      <c r="FM28" s="358"/>
      <c r="FN28" s="358"/>
      <c r="FO28" s="358"/>
      <c r="FP28" s="358"/>
      <c r="FQ28" s="358"/>
      <c r="FR28" s="358"/>
      <c r="FS28" s="358"/>
      <c r="FT28" s="358"/>
      <c r="FU28" s="358"/>
      <c r="FV28" s="358"/>
      <c r="FW28" s="358"/>
      <c r="FX28" s="358"/>
      <c r="FY28" s="358"/>
      <c r="FZ28" s="358"/>
      <c r="GA28" s="358"/>
      <c r="GB28" s="358"/>
      <c r="GC28" s="358"/>
      <c r="GD28" s="358"/>
      <c r="GE28" s="358"/>
      <c r="GF28" s="358"/>
      <c r="GG28" s="358"/>
      <c r="GH28" s="358"/>
      <c r="GI28" s="358"/>
      <c r="GJ28" s="358"/>
      <c r="GK28" s="358"/>
      <c r="GL28" s="358"/>
      <c r="GM28" s="358"/>
      <c r="GN28" s="358"/>
      <c r="GO28" s="358"/>
      <c r="GP28" s="358"/>
      <c r="GQ28" s="358"/>
      <c r="GR28" s="358"/>
      <c r="GS28" s="358"/>
      <c r="GT28" s="358"/>
      <c r="GU28" s="358"/>
      <c r="GV28" s="358"/>
      <c r="GW28" s="358"/>
      <c r="GX28" s="358"/>
      <c r="GY28" s="358"/>
      <c r="GZ28" s="358"/>
      <c r="HA28" s="358"/>
      <c r="HB28" s="358"/>
      <c r="HC28" s="358"/>
      <c r="HD28" s="358"/>
      <c r="HE28" s="358"/>
      <c r="HF28" s="358"/>
      <c r="HG28" s="358"/>
      <c r="HH28" s="358"/>
      <c r="HI28" s="358"/>
      <c r="HJ28" s="358"/>
      <c r="HK28" s="358"/>
      <c r="HL28" s="358"/>
      <c r="HM28" s="358"/>
      <c r="HN28" s="358"/>
      <c r="HO28" s="358"/>
      <c r="HP28" s="358"/>
      <c r="HQ28" s="358"/>
      <c r="HR28" s="358"/>
      <c r="HS28" s="358"/>
      <c r="HT28" s="358"/>
      <c r="HU28" s="358"/>
      <c r="HV28" s="358"/>
      <c r="HW28" s="358"/>
      <c r="HX28" s="358"/>
      <c r="HY28" s="358"/>
      <c r="HZ28" s="358"/>
      <c r="IA28" s="358"/>
      <c r="IB28" s="358"/>
      <c r="IC28" s="358"/>
      <c r="ID28" s="358"/>
      <c r="IE28" s="358"/>
      <c r="IF28" s="358"/>
      <c r="IG28" s="358"/>
      <c r="IH28" s="358"/>
      <c r="II28" s="358"/>
      <c r="IJ28" s="358"/>
      <c r="IK28" s="358"/>
      <c r="IL28" s="358"/>
      <c r="IM28" s="358"/>
      <c r="IN28" s="358"/>
      <c r="IO28" s="358"/>
      <c r="IP28" s="358"/>
      <c r="IQ28" s="358"/>
      <c r="IR28" s="358"/>
      <c r="IS28" s="358"/>
      <c r="IT28" s="358"/>
      <c r="IU28" s="358"/>
      <c r="IV28" s="358"/>
    </row>
    <row r="29" spans="1:256" s="138" customFormat="1" ht="18.75" customHeight="1">
      <c r="A29" s="371"/>
      <c r="B29" s="372" t="s">
        <v>13</v>
      </c>
      <c r="C29" s="401">
        <v>109.9</v>
      </c>
      <c r="D29" s="402">
        <v>109.4</v>
      </c>
      <c r="E29" s="403">
        <v>0.5</v>
      </c>
      <c r="F29" s="404">
        <v>7</v>
      </c>
      <c r="G29" s="405">
        <v>5</v>
      </c>
      <c r="H29" s="401">
        <v>19.3</v>
      </c>
      <c r="I29" s="402">
        <v>18.5</v>
      </c>
      <c r="J29" s="403">
        <v>0.8000000000000007</v>
      </c>
      <c r="K29" s="404">
        <v>1</v>
      </c>
      <c r="L29" s="406">
        <v>4</v>
      </c>
      <c r="M29" s="357"/>
      <c r="N29" s="407"/>
      <c r="O29" s="358"/>
      <c r="P29" s="358"/>
      <c r="Q29" s="358"/>
      <c r="R29" s="358"/>
      <c r="S29" s="358"/>
      <c r="T29" s="358"/>
      <c r="U29" s="358"/>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c r="AW29" s="358"/>
      <c r="AX29" s="358"/>
      <c r="AY29" s="358"/>
      <c r="AZ29" s="358"/>
      <c r="BA29" s="358"/>
      <c r="BB29" s="358"/>
      <c r="BC29" s="358"/>
      <c r="BD29" s="358"/>
      <c r="BE29" s="358"/>
      <c r="BF29" s="358"/>
      <c r="BG29" s="358"/>
      <c r="BH29" s="358"/>
      <c r="BI29" s="358"/>
      <c r="BJ29" s="358"/>
      <c r="BK29" s="358"/>
      <c r="BL29" s="358"/>
      <c r="BM29" s="358"/>
      <c r="BN29" s="358"/>
      <c r="BO29" s="358"/>
      <c r="BP29" s="358"/>
      <c r="BQ29" s="358"/>
      <c r="BR29" s="358"/>
      <c r="BS29" s="358"/>
      <c r="BT29" s="358"/>
      <c r="BU29" s="358"/>
      <c r="BV29" s="358"/>
      <c r="BW29" s="358"/>
      <c r="BX29" s="358"/>
      <c r="BY29" s="358"/>
      <c r="BZ29" s="358"/>
      <c r="CA29" s="358"/>
      <c r="CB29" s="358"/>
      <c r="CC29" s="358"/>
      <c r="CD29" s="358"/>
      <c r="CE29" s="358"/>
      <c r="CF29" s="358"/>
      <c r="CG29" s="358"/>
      <c r="CH29" s="358"/>
      <c r="CI29" s="358"/>
      <c r="CJ29" s="358"/>
      <c r="CK29" s="358"/>
      <c r="CL29" s="358"/>
      <c r="CM29" s="358"/>
      <c r="CN29" s="358"/>
      <c r="CO29" s="358"/>
      <c r="CP29" s="358"/>
      <c r="CQ29" s="358"/>
      <c r="CR29" s="358"/>
      <c r="CS29" s="358"/>
      <c r="CT29" s="358"/>
      <c r="CU29" s="358"/>
      <c r="CV29" s="358"/>
      <c r="CW29" s="358"/>
      <c r="CX29" s="358"/>
      <c r="CY29" s="358"/>
      <c r="CZ29" s="358"/>
      <c r="DA29" s="358"/>
      <c r="DB29" s="358"/>
      <c r="DC29" s="358"/>
      <c r="DD29" s="358"/>
      <c r="DE29" s="358"/>
      <c r="DF29" s="358"/>
      <c r="DG29" s="358"/>
      <c r="DH29" s="358"/>
      <c r="DI29" s="358"/>
      <c r="DJ29" s="358"/>
      <c r="DK29" s="358"/>
      <c r="DL29" s="358"/>
      <c r="DM29" s="358"/>
      <c r="DN29" s="358"/>
      <c r="DO29" s="358"/>
      <c r="DP29" s="358"/>
      <c r="DQ29" s="358"/>
      <c r="DR29" s="358"/>
      <c r="DS29" s="358"/>
      <c r="DT29" s="358"/>
      <c r="DU29" s="358"/>
      <c r="DV29" s="358"/>
      <c r="DW29" s="358"/>
      <c r="DX29" s="358"/>
      <c r="DY29" s="358"/>
      <c r="DZ29" s="358"/>
      <c r="EA29" s="358"/>
      <c r="EB29" s="358"/>
      <c r="EC29" s="358"/>
      <c r="ED29" s="358"/>
      <c r="EE29" s="358"/>
      <c r="EF29" s="358"/>
      <c r="EG29" s="358"/>
      <c r="EH29" s="358"/>
      <c r="EI29" s="358"/>
      <c r="EJ29" s="358"/>
      <c r="EK29" s="358"/>
      <c r="EL29" s="358"/>
      <c r="EM29" s="358"/>
      <c r="EN29" s="358"/>
      <c r="EO29" s="358"/>
      <c r="EP29" s="358"/>
      <c r="EQ29" s="358"/>
      <c r="ER29" s="358"/>
      <c r="ES29" s="358"/>
      <c r="ET29" s="358"/>
      <c r="EU29" s="358"/>
      <c r="EV29" s="358"/>
      <c r="EW29" s="358"/>
      <c r="EX29" s="358"/>
      <c r="EY29" s="358"/>
      <c r="EZ29" s="358"/>
      <c r="FA29" s="358"/>
      <c r="FB29" s="358"/>
      <c r="FC29" s="358"/>
      <c r="FD29" s="358"/>
      <c r="FE29" s="358"/>
      <c r="FF29" s="358"/>
      <c r="FG29" s="358"/>
      <c r="FH29" s="358"/>
      <c r="FI29" s="358"/>
      <c r="FJ29" s="358"/>
      <c r="FK29" s="358"/>
      <c r="FL29" s="358"/>
      <c r="FM29" s="358"/>
      <c r="FN29" s="358"/>
      <c r="FO29" s="358"/>
      <c r="FP29" s="358"/>
      <c r="FQ29" s="358"/>
      <c r="FR29" s="358"/>
      <c r="FS29" s="358"/>
      <c r="FT29" s="358"/>
      <c r="FU29" s="358"/>
      <c r="FV29" s="358"/>
      <c r="FW29" s="358"/>
      <c r="FX29" s="358"/>
      <c r="FY29" s="358"/>
      <c r="FZ29" s="358"/>
      <c r="GA29" s="358"/>
      <c r="GB29" s="358"/>
      <c r="GC29" s="358"/>
      <c r="GD29" s="358"/>
      <c r="GE29" s="358"/>
      <c r="GF29" s="358"/>
      <c r="GG29" s="358"/>
      <c r="GH29" s="358"/>
      <c r="GI29" s="358"/>
      <c r="GJ29" s="358"/>
      <c r="GK29" s="358"/>
      <c r="GL29" s="358"/>
      <c r="GM29" s="358"/>
      <c r="GN29" s="358"/>
      <c r="GO29" s="358"/>
      <c r="GP29" s="358"/>
      <c r="GQ29" s="358"/>
      <c r="GR29" s="358"/>
      <c r="GS29" s="358"/>
      <c r="GT29" s="358"/>
      <c r="GU29" s="358"/>
      <c r="GV29" s="358"/>
      <c r="GW29" s="358"/>
      <c r="GX29" s="358"/>
      <c r="GY29" s="358"/>
      <c r="GZ29" s="358"/>
      <c r="HA29" s="358"/>
      <c r="HB29" s="358"/>
      <c r="HC29" s="358"/>
      <c r="HD29" s="358"/>
      <c r="HE29" s="358"/>
      <c r="HF29" s="358"/>
      <c r="HG29" s="358"/>
      <c r="HH29" s="358"/>
      <c r="HI29" s="358"/>
      <c r="HJ29" s="358"/>
      <c r="HK29" s="358"/>
      <c r="HL29" s="358"/>
      <c r="HM29" s="358"/>
      <c r="HN29" s="358"/>
      <c r="HO29" s="358"/>
      <c r="HP29" s="358"/>
      <c r="HQ29" s="358"/>
      <c r="HR29" s="358"/>
      <c r="HS29" s="358"/>
      <c r="HT29" s="358"/>
      <c r="HU29" s="358"/>
      <c r="HV29" s="358"/>
      <c r="HW29" s="358"/>
      <c r="HX29" s="358"/>
      <c r="HY29" s="358"/>
      <c r="HZ29" s="358"/>
      <c r="IA29" s="358"/>
      <c r="IB29" s="358"/>
      <c r="IC29" s="358"/>
      <c r="ID29" s="358"/>
      <c r="IE29" s="358"/>
      <c r="IF29" s="358"/>
      <c r="IG29" s="358"/>
      <c r="IH29" s="358"/>
      <c r="II29" s="358"/>
      <c r="IJ29" s="358"/>
      <c r="IK29" s="358"/>
      <c r="IL29" s="358"/>
      <c r="IM29" s="358"/>
      <c r="IN29" s="358"/>
      <c r="IO29" s="358"/>
      <c r="IP29" s="358"/>
      <c r="IQ29" s="358"/>
      <c r="IR29" s="358"/>
      <c r="IS29" s="358"/>
      <c r="IT29" s="358"/>
      <c r="IU29" s="358"/>
      <c r="IV29" s="358"/>
    </row>
    <row r="30" spans="1:256" s="138" customFormat="1" ht="18.75" customHeight="1">
      <c r="A30" s="382" t="s">
        <v>9</v>
      </c>
      <c r="B30" s="372"/>
      <c r="C30" s="401"/>
      <c r="D30" s="402"/>
      <c r="E30" s="403"/>
      <c r="F30" s="404"/>
      <c r="G30" s="408"/>
      <c r="H30" s="401"/>
      <c r="I30" s="402"/>
      <c r="J30" s="403"/>
      <c r="K30" s="404"/>
      <c r="L30" s="409"/>
      <c r="M30" s="357"/>
      <c r="N30" s="407"/>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M30" s="358"/>
      <c r="AN30" s="358"/>
      <c r="AO30" s="358"/>
      <c r="AP30" s="358"/>
      <c r="AQ30" s="358"/>
      <c r="AR30" s="358"/>
      <c r="AS30" s="358"/>
      <c r="AT30" s="358"/>
      <c r="AU30" s="358"/>
      <c r="AV30" s="358"/>
      <c r="AW30" s="358"/>
      <c r="AX30" s="358"/>
      <c r="AY30" s="358"/>
      <c r="AZ30" s="358"/>
      <c r="BA30" s="358"/>
      <c r="BB30" s="358"/>
      <c r="BC30" s="358"/>
      <c r="BD30" s="358"/>
      <c r="BE30" s="358"/>
      <c r="BF30" s="358"/>
      <c r="BG30" s="358"/>
      <c r="BH30" s="358"/>
      <c r="BI30" s="358"/>
      <c r="BJ30" s="358"/>
      <c r="BK30" s="358"/>
      <c r="BL30" s="358"/>
      <c r="BM30" s="358"/>
      <c r="BN30" s="358"/>
      <c r="BO30" s="358"/>
      <c r="BP30" s="358"/>
      <c r="BQ30" s="358"/>
      <c r="BR30" s="358"/>
      <c r="BS30" s="358"/>
      <c r="BT30" s="358"/>
      <c r="BU30" s="358"/>
      <c r="BV30" s="358"/>
      <c r="BW30" s="358"/>
      <c r="BX30" s="358"/>
      <c r="BY30" s="358"/>
      <c r="BZ30" s="358"/>
      <c r="CA30" s="358"/>
      <c r="CB30" s="358"/>
      <c r="CC30" s="358"/>
      <c r="CD30" s="358"/>
      <c r="CE30" s="358"/>
      <c r="CF30" s="358"/>
      <c r="CG30" s="358"/>
      <c r="CH30" s="358"/>
      <c r="CI30" s="358"/>
      <c r="CJ30" s="358"/>
      <c r="CK30" s="358"/>
      <c r="CL30" s="358"/>
      <c r="CM30" s="358"/>
      <c r="CN30" s="358"/>
      <c r="CO30" s="358"/>
      <c r="CP30" s="358"/>
      <c r="CQ30" s="358"/>
      <c r="CR30" s="358"/>
      <c r="CS30" s="358"/>
      <c r="CT30" s="358"/>
      <c r="CU30" s="358"/>
      <c r="CV30" s="358"/>
      <c r="CW30" s="358"/>
      <c r="CX30" s="358"/>
      <c r="CY30" s="358"/>
      <c r="CZ30" s="358"/>
      <c r="DA30" s="358"/>
      <c r="DB30" s="358"/>
      <c r="DC30" s="358"/>
      <c r="DD30" s="358"/>
      <c r="DE30" s="358"/>
      <c r="DF30" s="358"/>
      <c r="DG30" s="358"/>
      <c r="DH30" s="358"/>
      <c r="DI30" s="358"/>
      <c r="DJ30" s="358"/>
      <c r="DK30" s="358"/>
      <c r="DL30" s="358"/>
      <c r="DM30" s="358"/>
      <c r="DN30" s="358"/>
      <c r="DO30" s="358"/>
      <c r="DP30" s="358"/>
      <c r="DQ30" s="358"/>
      <c r="DR30" s="358"/>
      <c r="DS30" s="358"/>
      <c r="DT30" s="358"/>
      <c r="DU30" s="358"/>
      <c r="DV30" s="358"/>
      <c r="DW30" s="358"/>
      <c r="DX30" s="358"/>
      <c r="DY30" s="358"/>
      <c r="DZ30" s="358"/>
      <c r="EA30" s="358"/>
      <c r="EB30" s="358"/>
      <c r="EC30" s="358"/>
      <c r="ED30" s="358"/>
      <c r="EE30" s="358"/>
      <c r="EF30" s="358"/>
      <c r="EG30" s="358"/>
      <c r="EH30" s="358"/>
      <c r="EI30" s="358"/>
      <c r="EJ30" s="358"/>
      <c r="EK30" s="358"/>
      <c r="EL30" s="358"/>
      <c r="EM30" s="358"/>
      <c r="EN30" s="358"/>
      <c r="EO30" s="358"/>
      <c r="EP30" s="358"/>
      <c r="EQ30" s="358"/>
      <c r="ER30" s="358"/>
      <c r="ES30" s="358"/>
      <c r="ET30" s="358"/>
      <c r="EU30" s="358"/>
      <c r="EV30" s="358"/>
      <c r="EW30" s="358"/>
      <c r="EX30" s="358"/>
      <c r="EY30" s="358"/>
      <c r="EZ30" s="358"/>
      <c r="FA30" s="358"/>
      <c r="FB30" s="358"/>
      <c r="FC30" s="358"/>
      <c r="FD30" s="358"/>
      <c r="FE30" s="358"/>
      <c r="FF30" s="358"/>
      <c r="FG30" s="358"/>
      <c r="FH30" s="358"/>
      <c r="FI30" s="358"/>
      <c r="FJ30" s="358"/>
      <c r="FK30" s="358"/>
      <c r="FL30" s="358"/>
      <c r="FM30" s="358"/>
      <c r="FN30" s="358"/>
      <c r="FO30" s="358"/>
      <c r="FP30" s="358"/>
      <c r="FQ30" s="358"/>
      <c r="FR30" s="358"/>
      <c r="FS30" s="358"/>
      <c r="FT30" s="358"/>
      <c r="FU30" s="358"/>
      <c r="FV30" s="358"/>
      <c r="FW30" s="358"/>
      <c r="FX30" s="358"/>
      <c r="FY30" s="358"/>
      <c r="FZ30" s="358"/>
      <c r="GA30" s="358"/>
      <c r="GB30" s="358"/>
      <c r="GC30" s="358"/>
      <c r="GD30" s="358"/>
      <c r="GE30" s="358"/>
      <c r="GF30" s="358"/>
      <c r="GG30" s="358"/>
      <c r="GH30" s="358"/>
      <c r="GI30" s="358"/>
      <c r="GJ30" s="358"/>
      <c r="GK30" s="358"/>
      <c r="GL30" s="358"/>
      <c r="GM30" s="358"/>
      <c r="GN30" s="358"/>
      <c r="GO30" s="358"/>
      <c r="GP30" s="358"/>
      <c r="GQ30" s="358"/>
      <c r="GR30" s="358"/>
      <c r="GS30" s="358"/>
      <c r="GT30" s="358"/>
      <c r="GU30" s="358"/>
      <c r="GV30" s="358"/>
      <c r="GW30" s="358"/>
      <c r="GX30" s="358"/>
      <c r="GY30" s="358"/>
      <c r="GZ30" s="358"/>
      <c r="HA30" s="358"/>
      <c r="HB30" s="358"/>
      <c r="HC30" s="358"/>
      <c r="HD30" s="358"/>
      <c r="HE30" s="358"/>
      <c r="HF30" s="358"/>
      <c r="HG30" s="358"/>
      <c r="HH30" s="358"/>
      <c r="HI30" s="358"/>
      <c r="HJ30" s="358"/>
      <c r="HK30" s="358"/>
      <c r="HL30" s="358"/>
      <c r="HM30" s="358"/>
      <c r="HN30" s="358"/>
      <c r="HO30" s="358"/>
      <c r="HP30" s="358"/>
      <c r="HQ30" s="358"/>
      <c r="HR30" s="358"/>
      <c r="HS30" s="358"/>
      <c r="HT30" s="358"/>
      <c r="HU30" s="358"/>
      <c r="HV30" s="358"/>
      <c r="HW30" s="358"/>
      <c r="HX30" s="358"/>
      <c r="HY30" s="358"/>
      <c r="HZ30" s="358"/>
      <c r="IA30" s="358"/>
      <c r="IB30" s="358"/>
      <c r="IC30" s="358"/>
      <c r="ID30" s="358"/>
      <c r="IE30" s="358"/>
      <c r="IF30" s="358"/>
      <c r="IG30" s="358"/>
      <c r="IH30" s="358"/>
      <c r="II30" s="358"/>
      <c r="IJ30" s="358"/>
      <c r="IK30" s="358"/>
      <c r="IL30" s="358"/>
      <c r="IM30" s="358"/>
      <c r="IN30" s="358"/>
      <c r="IO30" s="358"/>
      <c r="IP30" s="358"/>
      <c r="IQ30" s="358"/>
      <c r="IR30" s="358"/>
      <c r="IS30" s="358"/>
      <c r="IT30" s="358"/>
      <c r="IU30" s="358"/>
      <c r="IV30" s="358"/>
    </row>
    <row r="31" spans="1:256" s="138" customFormat="1" ht="18.75" customHeight="1">
      <c r="A31" s="384" t="s">
        <v>20</v>
      </c>
      <c r="B31" s="372" t="s">
        <v>14</v>
      </c>
      <c r="C31" s="401">
        <v>116.5</v>
      </c>
      <c r="D31" s="402">
        <v>115.6</v>
      </c>
      <c r="E31" s="403">
        <v>0.9000000000000057</v>
      </c>
      <c r="F31" s="404">
        <v>5</v>
      </c>
      <c r="G31" s="405">
        <v>9</v>
      </c>
      <c r="H31" s="401">
        <v>21.6</v>
      </c>
      <c r="I31" s="402">
        <v>20.9</v>
      </c>
      <c r="J31" s="403">
        <v>0.7000000000000028</v>
      </c>
      <c r="K31" s="404">
        <v>3</v>
      </c>
      <c r="L31" s="406">
        <v>4</v>
      </c>
      <c r="M31" s="357"/>
      <c r="N31" s="407"/>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358"/>
      <c r="AS31" s="358"/>
      <c r="AT31" s="358"/>
      <c r="AU31" s="358"/>
      <c r="AV31" s="358"/>
      <c r="AW31" s="358"/>
      <c r="AX31" s="358"/>
      <c r="AY31" s="358"/>
      <c r="AZ31" s="358"/>
      <c r="BA31" s="358"/>
      <c r="BB31" s="358"/>
      <c r="BC31" s="358"/>
      <c r="BD31" s="358"/>
      <c r="BE31" s="358"/>
      <c r="BF31" s="358"/>
      <c r="BG31" s="358"/>
      <c r="BH31" s="358"/>
      <c r="BI31" s="358"/>
      <c r="BJ31" s="358"/>
      <c r="BK31" s="358"/>
      <c r="BL31" s="358"/>
      <c r="BM31" s="358"/>
      <c r="BN31" s="358"/>
      <c r="BO31" s="358"/>
      <c r="BP31" s="358"/>
      <c r="BQ31" s="358"/>
      <c r="BR31" s="358"/>
      <c r="BS31" s="358"/>
      <c r="BT31" s="358"/>
      <c r="BU31" s="358"/>
      <c r="BV31" s="358"/>
      <c r="BW31" s="358"/>
      <c r="BX31" s="358"/>
      <c r="BY31" s="358"/>
      <c r="BZ31" s="358"/>
      <c r="CA31" s="358"/>
      <c r="CB31" s="358"/>
      <c r="CC31" s="358"/>
      <c r="CD31" s="358"/>
      <c r="CE31" s="358"/>
      <c r="CF31" s="358"/>
      <c r="CG31" s="358"/>
      <c r="CH31" s="358"/>
      <c r="CI31" s="358"/>
      <c r="CJ31" s="358"/>
      <c r="CK31" s="358"/>
      <c r="CL31" s="358"/>
      <c r="CM31" s="358"/>
      <c r="CN31" s="358"/>
      <c r="CO31" s="358"/>
      <c r="CP31" s="358"/>
      <c r="CQ31" s="358"/>
      <c r="CR31" s="358"/>
      <c r="CS31" s="358"/>
      <c r="CT31" s="358"/>
      <c r="CU31" s="358"/>
      <c r="CV31" s="358"/>
      <c r="CW31" s="358"/>
      <c r="CX31" s="358"/>
      <c r="CY31" s="358"/>
      <c r="CZ31" s="358"/>
      <c r="DA31" s="358"/>
      <c r="DB31" s="358"/>
      <c r="DC31" s="358"/>
      <c r="DD31" s="358"/>
      <c r="DE31" s="358"/>
      <c r="DF31" s="358"/>
      <c r="DG31" s="358"/>
      <c r="DH31" s="358"/>
      <c r="DI31" s="358"/>
      <c r="DJ31" s="358"/>
      <c r="DK31" s="358"/>
      <c r="DL31" s="358"/>
      <c r="DM31" s="358"/>
      <c r="DN31" s="358"/>
      <c r="DO31" s="358"/>
      <c r="DP31" s="358"/>
      <c r="DQ31" s="358"/>
      <c r="DR31" s="358"/>
      <c r="DS31" s="358"/>
      <c r="DT31" s="358"/>
      <c r="DU31" s="358"/>
      <c r="DV31" s="358"/>
      <c r="DW31" s="358"/>
      <c r="DX31" s="358"/>
      <c r="DY31" s="358"/>
      <c r="DZ31" s="358"/>
      <c r="EA31" s="358"/>
      <c r="EB31" s="358"/>
      <c r="EC31" s="358"/>
      <c r="ED31" s="358"/>
      <c r="EE31" s="358"/>
      <c r="EF31" s="358"/>
      <c r="EG31" s="358"/>
      <c r="EH31" s="358"/>
      <c r="EI31" s="358"/>
      <c r="EJ31" s="358"/>
      <c r="EK31" s="358"/>
      <c r="EL31" s="358"/>
      <c r="EM31" s="358"/>
      <c r="EN31" s="358"/>
      <c r="EO31" s="358"/>
      <c r="EP31" s="358"/>
      <c r="EQ31" s="358"/>
      <c r="ER31" s="358"/>
      <c r="ES31" s="358"/>
      <c r="ET31" s="358"/>
      <c r="EU31" s="358"/>
      <c r="EV31" s="358"/>
      <c r="EW31" s="358"/>
      <c r="EX31" s="358"/>
      <c r="EY31" s="358"/>
      <c r="EZ31" s="358"/>
      <c r="FA31" s="358"/>
      <c r="FB31" s="358"/>
      <c r="FC31" s="358"/>
      <c r="FD31" s="358"/>
      <c r="FE31" s="358"/>
      <c r="FF31" s="358"/>
      <c r="FG31" s="358"/>
      <c r="FH31" s="358"/>
      <c r="FI31" s="358"/>
      <c r="FJ31" s="358"/>
      <c r="FK31" s="358"/>
      <c r="FL31" s="358"/>
      <c r="FM31" s="358"/>
      <c r="FN31" s="358"/>
      <c r="FO31" s="358"/>
      <c r="FP31" s="358"/>
      <c r="FQ31" s="358"/>
      <c r="FR31" s="358"/>
      <c r="FS31" s="358"/>
      <c r="FT31" s="358"/>
      <c r="FU31" s="358"/>
      <c r="FV31" s="358"/>
      <c r="FW31" s="358"/>
      <c r="FX31" s="358"/>
      <c r="FY31" s="358"/>
      <c r="FZ31" s="358"/>
      <c r="GA31" s="358"/>
      <c r="GB31" s="358"/>
      <c r="GC31" s="358"/>
      <c r="GD31" s="358"/>
      <c r="GE31" s="358"/>
      <c r="GF31" s="358"/>
      <c r="GG31" s="358"/>
      <c r="GH31" s="358"/>
      <c r="GI31" s="358"/>
      <c r="GJ31" s="358"/>
      <c r="GK31" s="358"/>
      <c r="GL31" s="358"/>
      <c r="GM31" s="358"/>
      <c r="GN31" s="358"/>
      <c r="GO31" s="358"/>
      <c r="GP31" s="358"/>
      <c r="GQ31" s="358"/>
      <c r="GR31" s="358"/>
      <c r="GS31" s="358"/>
      <c r="GT31" s="358"/>
      <c r="GU31" s="358"/>
      <c r="GV31" s="358"/>
      <c r="GW31" s="358"/>
      <c r="GX31" s="358"/>
      <c r="GY31" s="358"/>
      <c r="GZ31" s="358"/>
      <c r="HA31" s="358"/>
      <c r="HB31" s="358"/>
      <c r="HC31" s="358"/>
      <c r="HD31" s="358"/>
      <c r="HE31" s="358"/>
      <c r="HF31" s="358"/>
      <c r="HG31" s="358"/>
      <c r="HH31" s="358"/>
      <c r="HI31" s="358"/>
      <c r="HJ31" s="358"/>
      <c r="HK31" s="358"/>
      <c r="HL31" s="358"/>
      <c r="HM31" s="358"/>
      <c r="HN31" s="358"/>
      <c r="HO31" s="358"/>
      <c r="HP31" s="358"/>
      <c r="HQ31" s="358"/>
      <c r="HR31" s="358"/>
      <c r="HS31" s="358"/>
      <c r="HT31" s="358"/>
      <c r="HU31" s="358"/>
      <c r="HV31" s="358"/>
      <c r="HW31" s="358"/>
      <c r="HX31" s="358"/>
      <c r="HY31" s="358"/>
      <c r="HZ31" s="358"/>
      <c r="IA31" s="358"/>
      <c r="IB31" s="358"/>
      <c r="IC31" s="358"/>
      <c r="ID31" s="358"/>
      <c r="IE31" s="358"/>
      <c r="IF31" s="358"/>
      <c r="IG31" s="358"/>
      <c r="IH31" s="358"/>
      <c r="II31" s="358"/>
      <c r="IJ31" s="358"/>
      <c r="IK31" s="358"/>
      <c r="IL31" s="358"/>
      <c r="IM31" s="358"/>
      <c r="IN31" s="358"/>
      <c r="IO31" s="358"/>
      <c r="IP31" s="358"/>
      <c r="IQ31" s="358"/>
      <c r="IR31" s="358"/>
      <c r="IS31" s="358"/>
      <c r="IT31" s="358"/>
      <c r="IU31" s="358"/>
      <c r="IV31" s="358"/>
    </row>
    <row r="32" spans="1:256" s="138" customFormat="1" ht="18.75" customHeight="1">
      <c r="A32" s="384" t="s">
        <v>21</v>
      </c>
      <c r="B32" s="372" t="s">
        <v>26</v>
      </c>
      <c r="C32" s="401">
        <v>122.1</v>
      </c>
      <c r="D32" s="402">
        <v>121.5</v>
      </c>
      <c r="E32" s="403">
        <v>0.5999999999999943</v>
      </c>
      <c r="F32" s="404">
        <v>7</v>
      </c>
      <c r="G32" s="405">
        <v>5</v>
      </c>
      <c r="H32" s="401">
        <v>24.1</v>
      </c>
      <c r="I32" s="402">
        <v>23.5</v>
      </c>
      <c r="J32" s="403">
        <v>0.6000000000000014</v>
      </c>
      <c r="K32" s="404">
        <v>5</v>
      </c>
      <c r="L32" s="406">
        <v>4</v>
      </c>
      <c r="M32" s="357"/>
      <c r="N32" s="407"/>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358"/>
      <c r="AS32" s="358"/>
      <c r="AT32" s="358"/>
      <c r="AU32" s="358"/>
      <c r="AV32" s="358"/>
      <c r="AW32" s="358"/>
      <c r="AX32" s="358"/>
      <c r="AY32" s="358"/>
      <c r="AZ32" s="358"/>
      <c r="BA32" s="358"/>
      <c r="BB32" s="358"/>
      <c r="BC32" s="358"/>
      <c r="BD32" s="358"/>
      <c r="BE32" s="358"/>
      <c r="BF32" s="358"/>
      <c r="BG32" s="358"/>
      <c r="BH32" s="358"/>
      <c r="BI32" s="358"/>
      <c r="BJ32" s="358"/>
      <c r="BK32" s="358"/>
      <c r="BL32" s="358"/>
      <c r="BM32" s="358"/>
      <c r="BN32" s="358"/>
      <c r="BO32" s="358"/>
      <c r="BP32" s="358"/>
      <c r="BQ32" s="358"/>
      <c r="BR32" s="358"/>
      <c r="BS32" s="358"/>
      <c r="BT32" s="358"/>
      <c r="BU32" s="358"/>
      <c r="BV32" s="358"/>
      <c r="BW32" s="358"/>
      <c r="BX32" s="358"/>
      <c r="BY32" s="358"/>
      <c r="BZ32" s="358"/>
      <c r="CA32" s="358"/>
      <c r="CB32" s="358"/>
      <c r="CC32" s="358"/>
      <c r="CD32" s="358"/>
      <c r="CE32" s="358"/>
      <c r="CF32" s="358"/>
      <c r="CG32" s="358"/>
      <c r="CH32" s="358"/>
      <c r="CI32" s="358"/>
      <c r="CJ32" s="358"/>
      <c r="CK32" s="358"/>
      <c r="CL32" s="358"/>
      <c r="CM32" s="358"/>
      <c r="CN32" s="358"/>
      <c r="CO32" s="358"/>
      <c r="CP32" s="358"/>
      <c r="CQ32" s="358"/>
      <c r="CR32" s="358"/>
      <c r="CS32" s="358"/>
      <c r="CT32" s="358"/>
      <c r="CU32" s="358"/>
      <c r="CV32" s="358"/>
      <c r="CW32" s="358"/>
      <c r="CX32" s="358"/>
      <c r="CY32" s="358"/>
      <c r="CZ32" s="358"/>
      <c r="DA32" s="358"/>
      <c r="DB32" s="358"/>
      <c r="DC32" s="358"/>
      <c r="DD32" s="358"/>
      <c r="DE32" s="358"/>
      <c r="DF32" s="358"/>
      <c r="DG32" s="358"/>
      <c r="DH32" s="358"/>
      <c r="DI32" s="358"/>
      <c r="DJ32" s="358"/>
      <c r="DK32" s="358"/>
      <c r="DL32" s="358"/>
      <c r="DM32" s="358"/>
      <c r="DN32" s="358"/>
      <c r="DO32" s="358"/>
      <c r="DP32" s="358"/>
      <c r="DQ32" s="358"/>
      <c r="DR32" s="358"/>
      <c r="DS32" s="358"/>
      <c r="DT32" s="358"/>
      <c r="DU32" s="358"/>
      <c r="DV32" s="358"/>
      <c r="DW32" s="358"/>
      <c r="DX32" s="358"/>
      <c r="DY32" s="358"/>
      <c r="DZ32" s="358"/>
      <c r="EA32" s="358"/>
      <c r="EB32" s="358"/>
      <c r="EC32" s="358"/>
      <c r="ED32" s="358"/>
      <c r="EE32" s="358"/>
      <c r="EF32" s="358"/>
      <c r="EG32" s="358"/>
      <c r="EH32" s="358"/>
      <c r="EI32" s="358"/>
      <c r="EJ32" s="358"/>
      <c r="EK32" s="358"/>
      <c r="EL32" s="358"/>
      <c r="EM32" s="358"/>
      <c r="EN32" s="358"/>
      <c r="EO32" s="358"/>
      <c r="EP32" s="358"/>
      <c r="EQ32" s="358"/>
      <c r="ER32" s="358"/>
      <c r="ES32" s="358"/>
      <c r="ET32" s="358"/>
      <c r="EU32" s="358"/>
      <c r="EV32" s="358"/>
      <c r="EW32" s="358"/>
      <c r="EX32" s="358"/>
      <c r="EY32" s="358"/>
      <c r="EZ32" s="358"/>
      <c r="FA32" s="358"/>
      <c r="FB32" s="358"/>
      <c r="FC32" s="358"/>
      <c r="FD32" s="358"/>
      <c r="FE32" s="358"/>
      <c r="FF32" s="358"/>
      <c r="FG32" s="358"/>
      <c r="FH32" s="358"/>
      <c r="FI32" s="358"/>
      <c r="FJ32" s="358"/>
      <c r="FK32" s="358"/>
      <c r="FL32" s="358"/>
      <c r="FM32" s="358"/>
      <c r="FN32" s="358"/>
      <c r="FO32" s="358"/>
      <c r="FP32" s="358"/>
      <c r="FQ32" s="358"/>
      <c r="FR32" s="358"/>
      <c r="FS32" s="358"/>
      <c r="FT32" s="358"/>
      <c r="FU32" s="358"/>
      <c r="FV32" s="358"/>
      <c r="FW32" s="358"/>
      <c r="FX32" s="358"/>
      <c r="FY32" s="358"/>
      <c r="FZ32" s="358"/>
      <c r="GA32" s="358"/>
      <c r="GB32" s="358"/>
      <c r="GC32" s="358"/>
      <c r="GD32" s="358"/>
      <c r="GE32" s="358"/>
      <c r="GF32" s="358"/>
      <c r="GG32" s="358"/>
      <c r="GH32" s="358"/>
      <c r="GI32" s="358"/>
      <c r="GJ32" s="358"/>
      <c r="GK32" s="358"/>
      <c r="GL32" s="358"/>
      <c r="GM32" s="358"/>
      <c r="GN32" s="358"/>
      <c r="GO32" s="358"/>
      <c r="GP32" s="358"/>
      <c r="GQ32" s="358"/>
      <c r="GR32" s="358"/>
      <c r="GS32" s="358"/>
      <c r="GT32" s="358"/>
      <c r="GU32" s="358"/>
      <c r="GV32" s="358"/>
      <c r="GW32" s="358"/>
      <c r="GX32" s="358"/>
      <c r="GY32" s="358"/>
      <c r="GZ32" s="358"/>
      <c r="HA32" s="358"/>
      <c r="HB32" s="358"/>
      <c r="HC32" s="358"/>
      <c r="HD32" s="358"/>
      <c r="HE32" s="358"/>
      <c r="HF32" s="358"/>
      <c r="HG32" s="358"/>
      <c r="HH32" s="358"/>
      <c r="HI32" s="358"/>
      <c r="HJ32" s="358"/>
      <c r="HK32" s="358"/>
      <c r="HL32" s="358"/>
      <c r="HM32" s="358"/>
      <c r="HN32" s="358"/>
      <c r="HO32" s="358"/>
      <c r="HP32" s="358"/>
      <c r="HQ32" s="358"/>
      <c r="HR32" s="358"/>
      <c r="HS32" s="358"/>
      <c r="HT32" s="358"/>
      <c r="HU32" s="358"/>
      <c r="HV32" s="358"/>
      <c r="HW32" s="358"/>
      <c r="HX32" s="358"/>
      <c r="HY32" s="358"/>
      <c r="HZ32" s="358"/>
      <c r="IA32" s="358"/>
      <c r="IB32" s="358"/>
      <c r="IC32" s="358"/>
      <c r="ID32" s="358"/>
      <c r="IE32" s="358"/>
      <c r="IF32" s="358"/>
      <c r="IG32" s="358"/>
      <c r="IH32" s="358"/>
      <c r="II32" s="358"/>
      <c r="IJ32" s="358"/>
      <c r="IK32" s="358"/>
      <c r="IL32" s="358"/>
      <c r="IM32" s="358"/>
      <c r="IN32" s="358"/>
      <c r="IO32" s="358"/>
      <c r="IP32" s="358"/>
      <c r="IQ32" s="358"/>
      <c r="IR32" s="358"/>
      <c r="IS32" s="358"/>
      <c r="IT32" s="358"/>
      <c r="IU32" s="358"/>
      <c r="IV32" s="358"/>
    </row>
    <row r="33" spans="1:256" s="138" customFormat="1" ht="18.75" customHeight="1">
      <c r="A33" s="384" t="s">
        <v>22</v>
      </c>
      <c r="B33" s="372" t="s">
        <v>27</v>
      </c>
      <c r="C33" s="401">
        <v>128.3</v>
      </c>
      <c r="D33" s="402">
        <v>127.3</v>
      </c>
      <c r="E33" s="403">
        <v>1.0000000000000142</v>
      </c>
      <c r="F33" s="404">
        <v>4</v>
      </c>
      <c r="G33" s="405">
        <v>8</v>
      </c>
      <c r="H33" s="401">
        <v>27.6</v>
      </c>
      <c r="I33" s="402">
        <v>26.4</v>
      </c>
      <c r="J33" s="403">
        <v>1.2000000000000028</v>
      </c>
      <c r="K33" s="404">
        <v>2</v>
      </c>
      <c r="L33" s="406">
        <v>8</v>
      </c>
      <c r="M33" s="357"/>
      <c r="N33" s="407"/>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c r="BO33" s="358"/>
      <c r="BP33" s="358"/>
      <c r="BQ33" s="358"/>
      <c r="BR33" s="358"/>
      <c r="BS33" s="358"/>
      <c r="BT33" s="358"/>
      <c r="BU33" s="358"/>
      <c r="BV33" s="358"/>
      <c r="BW33" s="358"/>
      <c r="BX33" s="358"/>
      <c r="BY33" s="358"/>
      <c r="BZ33" s="358"/>
      <c r="CA33" s="358"/>
      <c r="CB33" s="358"/>
      <c r="CC33" s="358"/>
      <c r="CD33" s="358"/>
      <c r="CE33" s="358"/>
      <c r="CF33" s="358"/>
      <c r="CG33" s="358"/>
      <c r="CH33" s="358"/>
      <c r="CI33" s="358"/>
      <c r="CJ33" s="358"/>
      <c r="CK33" s="358"/>
      <c r="CL33" s="358"/>
      <c r="CM33" s="358"/>
      <c r="CN33" s="358"/>
      <c r="CO33" s="358"/>
      <c r="CP33" s="358"/>
      <c r="CQ33" s="358"/>
      <c r="CR33" s="358"/>
      <c r="CS33" s="358"/>
      <c r="CT33" s="358"/>
      <c r="CU33" s="358"/>
      <c r="CV33" s="358"/>
      <c r="CW33" s="358"/>
      <c r="CX33" s="358"/>
      <c r="CY33" s="358"/>
      <c r="CZ33" s="358"/>
      <c r="DA33" s="358"/>
      <c r="DB33" s="358"/>
      <c r="DC33" s="358"/>
      <c r="DD33" s="358"/>
      <c r="DE33" s="358"/>
      <c r="DF33" s="358"/>
      <c r="DG33" s="358"/>
      <c r="DH33" s="358"/>
      <c r="DI33" s="358"/>
      <c r="DJ33" s="358"/>
      <c r="DK33" s="358"/>
      <c r="DL33" s="358"/>
      <c r="DM33" s="358"/>
      <c r="DN33" s="358"/>
      <c r="DO33" s="358"/>
      <c r="DP33" s="358"/>
      <c r="DQ33" s="358"/>
      <c r="DR33" s="358"/>
      <c r="DS33" s="358"/>
      <c r="DT33" s="358"/>
      <c r="DU33" s="358"/>
      <c r="DV33" s="358"/>
      <c r="DW33" s="358"/>
      <c r="DX33" s="358"/>
      <c r="DY33" s="358"/>
      <c r="DZ33" s="358"/>
      <c r="EA33" s="358"/>
      <c r="EB33" s="358"/>
      <c r="EC33" s="358"/>
      <c r="ED33" s="358"/>
      <c r="EE33" s="358"/>
      <c r="EF33" s="358"/>
      <c r="EG33" s="358"/>
      <c r="EH33" s="358"/>
      <c r="EI33" s="358"/>
      <c r="EJ33" s="358"/>
      <c r="EK33" s="358"/>
      <c r="EL33" s="358"/>
      <c r="EM33" s="358"/>
      <c r="EN33" s="358"/>
      <c r="EO33" s="358"/>
      <c r="EP33" s="358"/>
      <c r="EQ33" s="358"/>
      <c r="ER33" s="358"/>
      <c r="ES33" s="358"/>
      <c r="ET33" s="358"/>
      <c r="EU33" s="358"/>
      <c r="EV33" s="358"/>
      <c r="EW33" s="358"/>
      <c r="EX33" s="358"/>
      <c r="EY33" s="358"/>
      <c r="EZ33" s="358"/>
      <c r="FA33" s="358"/>
      <c r="FB33" s="358"/>
      <c r="FC33" s="358"/>
      <c r="FD33" s="358"/>
      <c r="FE33" s="358"/>
      <c r="FF33" s="358"/>
      <c r="FG33" s="358"/>
      <c r="FH33" s="358"/>
      <c r="FI33" s="358"/>
      <c r="FJ33" s="358"/>
      <c r="FK33" s="358"/>
      <c r="FL33" s="358"/>
      <c r="FM33" s="358"/>
      <c r="FN33" s="358"/>
      <c r="FO33" s="358"/>
      <c r="FP33" s="358"/>
      <c r="FQ33" s="358"/>
      <c r="FR33" s="358"/>
      <c r="FS33" s="358"/>
      <c r="FT33" s="358"/>
      <c r="FU33" s="358"/>
      <c r="FV33" s="358"/>
      <c r="FW33" s="358"/>
      <c r="FX33" s="358"/>
      <c r="FY33" s="358"/>
      <c r="FZ33" s="358"/>
      <c r="GA33" s="358"/>
      <c r="GB33" s="358"/>
      <c r="GC33" s="358"/>
      <c r="GD33" s="358"/>
      <c r="GE33" s="358"/>
      <c r="GF33" s="358"/>
      <c r="GG33" s="358"/>
      <c r="GH33" s="358"/>
      <c r="GI33" s="358"/>
      <c r="GJ33" s="358"/>
      <c r="GK33" s="358"/>
      <c r="GL33" s="358"/>
      <c r="GM33" s="358"/>
      <c r="GN33" s="358"/>
      <c r="GO33" s="358"/>
      <c r="GP33" s="358"/>
      <c r="GQ33" s="358"/>
      <c r="GR33" s="358"/>
      <c r="GS33" s="358"/>
      <c r="GT33" s="358"/>
      <c r="GU33" s="358"/>
      <c r="GV33" s="358"/>
      <c r="GW33" s="358"/>
      <c r="GX33" s="358"/>
      <c r="GY33" s="358"/>
      <c r="GZ33" s="358"/>
      <c r="HA33" s="358"/>
      <c r="HB33" s="358"/>
      <c r="HC33" s="358"/>
      <c r="HD33" s="358"/>
      <c r="HE33" s="358"/>
      <c r="HF33" s="358"/>
      <c r="HG33" s="358"/>
      <c r="HH33" s="358"/>
      <c r="HI33" s="358"/>
      <c r="HJ33" s="358"/>
      <c r="HK33" s="358"/>
      <c r="HL33" s="358"/>
      <c r="HM33" s="358"/>
      <c r="HN33" s="358"/>
      <c r="HO33" s="358"/>
      <c r="HP33" s="358"/>
      <c r="HQ33" s="358"/>
      <c r="HR33" s="358"/>
      <c r="HS33" s="358"/>
      <c r="HT33" s="358"/>
      <c r="HU33" s="358"/>
      <c r="HV33" s="358"/>
      <c r="HW33" s="358"/>
      <c r="HX33" s="358"/>
      <c r="HY33" s="358"/>
      <c r="HZ33" s="358"/>
      <c r="IA33" s="358"/>
      <c r="IB33" s="358"/>
      <c r="IC33" s="358"/>
      <c r="ID33" s="358"/>
      <c r="IE33" s="358"/>
      <c r="IF33" s="358"/>
      <c r="IG33" s="358"/>
      <c r="IH33" s="358"/>
      <c r="II33" s="358"/>
      <c r="IJ33" s="358"/>
      <c r="IK33" s="358"/>
      <c r="IL33" s="358"/>
      <c r="IM33" s="358"/>
      <c r="IN33" s="358"/>
      <c r="IO33" s="358"/>
      <c r="IP33" s="358"/>
      <c r="IQ33" s="358"/>
      <c r="IR33" s="358"/>
      <c r="IS33" s="358"/>
      <c r="IT33" s="358"/>
      <c r="IU33" s="358"/>
      <c r="IV33" s="358"/>
    </row>
    <row r="34" spans="1:256" s="138" customFormat="1" ht="18.75" customHeight="1">
      <c r="A34" s="384" t="s">
        <v>23</v>
      </c>
      <c r="B34" s="372" t="s">
        <v>28</v>
      </c>
      <c r="C34" s="401">
        <v>134.2</v>
      </c>
      <c r="D34" s="402">
        <v>133.4</v>
      </c>
      <c r="E34" s="403">
        <v>0.799999999999983</v>
      </c>
      <c r="F34" s="404">
        <v>5</v>
      </c>
      <c r="G34" s="405">
        <v>12</v>
      </c>
      <c r="H34" s="401">
        <v>30.5</v>
      </c>
      <c r="I34" s="402">
        <v>30</v>
      </c>
      <c r="J34" s="403">
        <v>0.5</v>
      </c>
      <c r="K34" s="404">
        <v>11</v>
      </c>
      <c r="L34" s="406">
        <v>7</v>
      </c>
      <c r="M34" s="357"/>
      <c r="N34" s="407"/>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8"/>
      <c r="BE34" s="358"/>
      <c r="BF34" s="358"/>
      <c r="BG34" s="358"/>
      <c r="BH34" s="358"/>
      <c r="BI34" s="358"/>
      <c r="BJ34" s="358"/>
      <c r="BK34" s="358"/>
      <c r="BL34" s="358"/>
      <c r="BM34" s="358"/>
      <c r="BN34" s="358"/>
      <c r="BO34" s="358"/>
      <c r="BP34" s="358"/>
      <c r="BQ34" s="358"/>
      <c r="BR34" s="358"/>
      <c r="BS34" s="358"/>
      <c r="BT34" s="358"/>
      <c r="BU34" s="358"/>
      <c r="BV34" s="358"/>
      <c r="BW34" s="358"/>
      <c r="BX34" s="358"/>
      <c r="BY34" s="358"/>
      <c r="BZ34" s="358"/>
      <c r="CA34" s="358"/>
      <c r="CB34" s="358"/>
      <c r="CC34" s="358"/>
      <c r="CD34" s="358"/>
      <c r="CE34" s="358"/>
      <c r="CF34" s="358"/>
      <c r="CG34" s="358"/>
      <c r="CH34" s="358"/>
      <c r="CI34" s="358"/>
      <c r="CJ34" s="358"/>
      <c r="CK34" s="358"/>
      <c r="CL34" s="358"/>
      <c r="CM34" s="358"/>
      <c r="CN34" s="358"/>
      <c r="CO34" s="358"/>
      <c r="CP34" s="358"/>
      <c r="CQ34" s="358"/>
      <c r="CR34" s="358"/>
      <c r="CS34" s="358"/>
      <c r="CT34" s="358"/>
      <c r="CU34" s="358"/>
      <c r="CV34" s="358"/>
      <c r="CW34" s="358"/>
      <c r="CX34" s="358"/>
      <c r="CY34" s="358"/>
      <c r="CZ34" s="358"/>
      <c r="DA34" s="358"/>
      <c r="DB34" s="358"/>
      <c r="DC34" s="358"/>
      <c r="DD34" s="358"/>
      <c r="DE34" s="358"/>
      <c r="DF34" s="358"/>
      <c r="DG34" s="358"/>
      <c r="DH34" s="358"/>
      <c r="DI34" s="358"/>
      <c r="DJ34" s="358"/>
      <c r="DK34" s="358"/>
      <c r="DL34" s="358"/>
      <c r="DM34" s="358"/>
      <c r="DN34" s="358"/>
      <c r="DO34" s="358"/>
      <c r="DP34" s="358"/>
      <c r="DQ34" s="358"/>
      <c r="DR34" s="358"/>
      <c r="DS34" s="358"/>
      <c r="DT34" s="358"/>
      <c r="DU34" s="358"/>
      <c r="DV34" s="358"/>
      <c r="DW34" s="358"/>
      <c r="DX34" s="358"/>
      <c r="DY34" s="358"/>
      <c r="DZ34" s="358"/>
      <c r="EA34" s="358"/>
      <c r="EB34" s="358"/>
      <c r="EC34" s="358"/>
      <c r="ED34" s="358"/>
      <c r="EE34" s="358"/>
      <c r="EF34" s="358"/>
      <c r="EG34" s="358"/>
      <c r="EH34" s="358"/>
      <c r="EI34" s="358"/>
      <c r="EJ34" s="358"/>
      <c r="EK34" s="358"/>
      <c r="EL34" s="358"/>
      <c r="EM34" s="358"/>
      <c r="EN34" s="358"/>
      <c r="EO34" s="358"/>
      <c r="EP34" s="358"/>
      <c r="EQ34" s="358"/>
      <c r="ER34" s="358"/>
      <c r="ES34" s="358"/>
      <c r="ET34" s="358"/>
      <c r="EU34" s="358"/>
      <c r="EV34" s="358"/>
      <c r="EW34" s="358"/>
      <c r="EX34" s="358"/>
      <c r="EY34" s="358"/>
      <c r="EZ34" s="358"/>
      <c r="FA34" s="358"/>
      <c r="FB34" s="358"/>
      <c r="FC34" s="358"/>
      <c r="FD34" s="358"/>
      <c r="FE34" s="358"/>
      <c r="FF34" s="358"/>
      <c r="FG34" s="358"/>
      <c r="FH34" s="358"/>
      <c r="FI34" s="358"/>
      <c r="FJ34" s="358"/>
      <c r="FK34" s="358"/>
      <c r="FL34" s="358"/>
      <c r="FM34" s="358"/>
      <c r="FN34" s="358"/>
      <c r="FO34" s="358"/>
      <c r="FP34" s="358"/>
      <c r="FQ34" s="358"/>
      <c r="FR34" s="358"/>
      <c r="FS34" s="358"/>
      <c r="FT34" s="358"/>
      <c r="FU34" s="358"/>
      <c r="FV34" s="358"/>
      <c r="FW34" s="358"/>
      <c r="FX34" s="358"/>
      <c r="FY34" s="358"/>
      <c r="FZ34" s="358"/>
      <c r="GA34" s="358"/>
      <c r="GB34" s="358"/>
      <c r="GC34" s="358"/>
      <c r="GD34" s="358"/>
      <c r="GE34" s="358"/>
      <c r="GF34" s="358"/>
      <c r="GG34" s="358"/>
      <c r="GH34" s="358"/>
      <c r="GI34" s="358"/>
      <c r="GJ34" s="358"/>
      <c r="GK34" s="358"/>
      <c r="GL34" s="358"/>
      <c r="GM34" s="358"/>
      <c r="GN34" s="358"/>
      <c r="GO34" s="358"/>
      <c r="GP34" s="358"/>
      <c r="GQ34" s="358"/>
      <c r="GR34" s="358"/>
      <c r="GS34" s="358"/>
      <c r="GT34" s="358"/>
      <c r="GU34" s="358"/>
      <c r="GV34" s="358"/>
      <c r="GW34" s="358"/>
      <c r="GX34" s="358"/>
      <c r="GY34" s="358"/>
      <c r="GZ34" s="358"/>
      <c r="HA34" s="358"/>
      <c r="HB34" s="358"/>
      <c r="HC34" s="358"/>
      <c r="HD34" s="358"/>
      <c r="HE34" s="358"/>
      <c r="HF34" s="358"/>
      <c r="HG34" s="358"/>
      <c r="HH34" s="358"/>
      <c r="HI34" s="358"/>
      <c r="HJ34" s="358"/>
      <c r="HK34" s="358"/>
      <c r="HL34" s="358"/>
      <c r="HM34" s="358"/>
      <c r="HN34" s="358"/>
      <c r="HO34" s="358"/>
      <c r="HP34" s="358"/>
      <c r="HQ34" s="358"/>
      <c r="HR34" s="358"/>
      <c r="HS34" s="358"/>
      <c r="HT34" s="358"/>
      <c r="HU34" s="358"/>
      <c r="HV34" s="358"/>
      <c r="HW34" s="358"/>
      <c r="HX34" s="358"/>
      <c r="HY34" s="358"/>
      <c r="HZ34" s="358"/>
      <c r="IA34" s="358"/>
      <c r="IB34" s="358"/>
      <c r="IC34" s="358"/>
      <c r="ID34" s="358"/>
      <c r="IE34" s="358"/>
      <c r="IF34" s="358"/>
      <c r="IG34" s="358"/>
      <c r="IH34" s="358"/>
      <c r="II34" s="358"/>
      <c r="IJ34" s="358"/>
      <c r="IK34" s="358"/>
      <c r="IL34" s="358"/>
      <c r="IM34" s="358"/>
      <c r="IN34" s="358"/>
      <c r="IO34" s="358"/>
      <c r="IP34" s="358"/>
      <c r="IQ34" s="358"/>
      <c r="IR34" s="358"/>
      <c r="IS34" s="358"/>
      <c r="IT34" s="358"/>
      <c r="IU34" s="358"/>
      <c r="IV34" s="358"/>
    </row>
    <row r="35" spans="1:256" s="138" customFormat="1" ht="18.75" customHeight="1">
      <c r="A35" s="384" t="s">
        <v>24</v>
      </c>
      <c r="B35" s="372" t="s">
        <v>185</v>
      </c>
      <c r="C35" s="401">
        <v>140.9</v>
      </c>
      <c r="D35" s="402">
        <v>140.1</v>
      </c>
      <c r="E35" s="403">
        <v>0.8000000000000114</v>
      </c>
      <c r="F35" s="404">
        <v>7</v>
      </c>
      <c r="G35" s="405">
        <v>7</v>
      </c>
      <c r="H35" s="401">
        <v>34.8</v>
      </c>
      <c r="I35" s="402">
        <v>34.1</v>
      </c>
      <c r="J35" s="403">
        <v>0.6999999999999957</v>
      </c>
      <c r="K35" s="404">
        <v>8</v>
      </c>
      <c r="L35" s="406">
        <v>6</v>
      </c>
      <c r="M35" s="357"/>
      <c r="N35" s="407"/>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8"/>
      <c r="AY35" s="358"/>
      <c r="AZ35" s="358"/>
      <c r="BA35" s="358"/>
      <c r="BB35" s="358"/>
      <c r="BC35" s="358"/>
      <c r="BD35" s="358"/>
      <c r="BE35" s="358"/>
      <c r="BF35" s="358"/>
      <c r="BG35" s="358"/>
      <c r="BH35" s="358"/>
      <c r="BI35" s="358"/>
      <c r="BJ35" s="358"/>
      <c r="BK35" s="358"/>
      <c r="BL35" s="358"/>
      <c r="BM35" s="358"/>
      <c r="BN35" s="358"/>
      <c r="BO35" s="358"/>
      <c r="BP35" s="358"/>
      <c r="BQ35" s="358"/>
      <c r="BR35" s="358"/>
      <c r="BS35" s="358"/>
      <c r="BT35" s="358"/>
      <c r="BU35" s="358"/>
      <c r="BV35" s="358"/>
      <c r="BW35" s="358"/>
      <c r="BX35" s="358"/>
      <c r="BY35" s="358"/>
      <c r="BZ35" s="358"/>
      <c r="CA35" s="358"/>
      <c r="CB35" s="358"/>
      <c r="CC35" s="358"/>
      <c r="CD35" s="358"/>
      <c r="CE35" s="358"/>
      <c r="CF35" s="358"/>
      <c r="CG35" s="358"/>
      <c r="CH35" s="358"/>
      <c r="CI35" s="358"/>
      <c r="CJ35" s="358"/>
      <c r="CK35" s="358"/>
      <c r="CL35" s="358"/>
      <c r="CM35" s="358"/>
      <c r="CN35" s="358"/>
      <c r="CO35" s="358"/>
      <c r="CP35" s="358"/>
      <c r="CQ35" s="358"/>
      <c r="CR35" s="358"/>
      <c r="CS35" s="358"/>
      <c r="CT35" s="358"/>
      <c r="CU35" s="358"/>
      <c r="CV35" s="358"/>
      <c r="CW35" s="358"/>
      <c r="CX35" s="358"/>
      <c r="CY35" s="358"/>
      <c r="CZ35" s="358"/>
      <c r="DA35" s="358"/>
      <c r="DB35" s="358"/>
      <c r="DC35" s="358"/>
      <c r="DD35" s="358"/>
      <c r="DE35" s="358"/>
      <c r="DF35" s="358"/>
      <c r="DG35" s="358"/>
      <c r="DH35" s="358"/>
      <c r="DI35" s="358"/>
      <c r="DJ35" s="358"/>
      <c r="DK35" s="358"/>
      <c r="DL35" s="358"/>
      <c r="DM35" s="358"/>
      <c r="DN35" s="358"/>
      <c r="DO35" s="358"/>
      <c r="DP35" s="358"/>
      <c r="DQ35" s="358"/>
      <c r="DR35" s="358"/>
      <c r="DS35" s="358"/>
      <c r="DT35" s="358"/>
      <c r="DU35" s="358"/>
      <c r="DV35" s="358"/>
      <c r="DW35" s="358"/>
      <c r="DX35" s="358"/>
      <c r="DY35" s="358"/>
      <c r="DZ35" s="358"/>
      <c r="EA35" s="358"/>
      <c r="EB35" s="358"/>
      <c r="EC35" s="358"/>
      <c r="ED35" s="358"/>
      <c r="EE35" s="358"/>
      <c r="EF35" s="358"/>
      <c r="EG35" s="358"/>
      <c r="EH35" s="358"/>
      <c r="EI35" s="358"/>
      <c r="EJ35" s="358"/>
      <c r="EK35" s="358"/>
      <c r="EL35" s="358"/>
      <c r="EM35" s="358"/>
      <c r="EN35" s="358"/>
      <c r="EO35" s="358"/>
      <c r="EP35" s="358"/>
      <c r="EQ35" s="358"/>
      <c r="ER35" s="358"/>
      <c r="ES35" s="358"/>
      <c r="ET35" s="358"/>
      <c r="EU35" s="358"/>
      <c r="EV35" s="358"/>
      <c r="EW35" s="358"/>
      <c r="EX35" s="358"/>
      <c r="EY35" s="358"/>
      <c r="EZ35" s="358"/>
      <c r="FA35" s="358"/>
      <c r="FB35" s="358"/>
      <c r="FC35" s="358"/>
      <c r="FD35" s="358"/>
      <c r="FE35" s="358"/>
      <c r="FF35" s="358"/>
      <c r="FG35" s="358"/>
      <c r="FH35" s="358"/>
      <c r="FI35" s="358"/>
      <c r="FJ35" s="358"/>
      <c r="FK35" s="358"/>
      <c r="FL35" s="358"/>
      <c r="FM35" s="358"/>
      <c r="FN35" s="358"/>
      <c r="FO35" s="358"/>
      <c r="FP35" s="358"/>
      <c r="FQ35" s="358"/>
      <c r="FR35" s="358"/>
      <c r="FS35" s="358"/>
      <c r="FT35" s="358"/>
      <c r="FU35" s="358"/>
      <c r="FV35" s="358"/>
      <c r="FW35" s="358"/>
      <c r="FX35" s="358"/>
      <c r="FY35" s="358"/>
      <c r="FZ35" s="358"/>
      <c r="GA35" s="358"/>
      <c r="GB35" s="358"/>
      <c r="GC35" s="358"/>
      <c r="GD35" s="358"/>
      <c r="GE35" s="358"/>
      <c r="GF35" s="358"/>
      <c r="GG35" s="358"/>
      <c r="GH35" s="358"/>
      <c r="GI35" s="358"/>
      <c r="GJ35" s="358"/>
      <c r="GK35" s="358"/>
      <c r="GL35" s="358"/>
      <c r="GM35" s="358"/>
      <c r="GN35" s="358"/>
      <c r="GO35" s="358"/>
      <c r="GP35" s="358"/>
      <c r="GQ35" s="358"/>
      <c r="GR35" s="358"/>
      <c r="GS35" s="358"/>
      <c r="GT35" s="358"/>
      <c r="GU35" s="358"/>
      <c r="GV35" s="358"/>
      <c r="GW35" s="358"/>
      <c r="GX35" s="358"/>
      <c r="GY35" s="358"/>
      <c r="GZ35" s="358"/>
      <c r="HA35" s="358"/>
      <c r="HB35" s="358"/>
      <c r="HC35" s="358"/>
      <c r="HD35" s="358"/>
      <c r="HE35" s="358"/>
      <c r="HF35" s="358"/>
      <c r="HG35" s="358"/>
      <c r="HH35" s="358"/>
      <c r="HI35" s="358"/>
      <c r="HJ35" s="358"/>
      <c r="HK35" s="358"/>
      <c r="HL35" s="358"/>
      <c r="HM35" s="358"/>
      <c r="HN35" s="358"/>
      <c r="HO35" s="358"/>
      <c r="HP35" s="358"/>
      <c r="HQ35" s="358"/>
      <c r="HR35" s="358"/>
      <c r="HS35" s="358"/>
      <c r="HT35" s="358"/>
      <c r="HU35" s="358"/>
      <c r="HV35" s="358"/>
      <c r="HW35" s="358"/>
      <c r="HX35" s="358"/>
      <c r="HY35" s="358"/>
      <c r="HZ35" s="358"/>
      <c r="IA35" s="358"/>
      <c r="IB35" s="358"/>
      <c r="IC35" s="358"/>
      <c r="ID35" s="358"/>
      <c r="IE35" s="358"/>
      <c r="IF35" s="358"/>
      <c r="IG35" s="358"/>
      <c r="IH35" s="358"/>
      <c r="II35" s="358"/>
      <c r="IJ35" s="358"/>
      <c r="IK35" s="358"/>
      <c r="IL35" s="358"/>
      <c r="IM35" s="358"/>
      <c r="IN35" s="358"/>
      <c r="IO35" s="358"/>
      <c r="IP35" s="358"/>
      <c r="IQ35" s="358"/>
      <c r="IR35" s="358"/>
      <c r="IS35" s="358"/>
      <c r="IT35" s="358"/>
      <c r="IU35" s="358"/>
      <c r="IV35" s="358"/>
    </row>
    <row r="36" spans="1:256" s="138" customFormat="1" ht="18.75" customHeight="1">
      <c r="A36" s="384" t="s">
        <v>25</v>
      </c>
      <c r="B36" s="372" t="s">
        <v>186</v>
      </c>
      <c r="C36" s="401">
        <v>146.8</v>
      </c>
      <c r="D36" s="402">
        <v>146.8</v>
      </c>
      <c r="E36" s="758">
        <v>0</v>
      </c>
      <c r="F36" s="404">
        <v>20</v>
      </c>
      <c r="G36" s="405">
        <v>4</v>
      </c>
      <c r="H36" s="401">
        <v>39.8</v>
      </c>
      <c r="I36" s="402">
        <v>39.1</v>
      </c>
      <c r="J36" s="403">
        <v>0.6999999999999957</v>
      </c>
      <c r="K36" s="404">
        <v>12</v>
      </c>
      <c r="L36" s="406">
        <v>3</v>
      </c>
      <c r="M36" s="357"/>
      <c r="N36" s="407"/>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c r="AV36" s="358"/>
      <c r="AW36" s="358"/>
      <c r="AX36" s="358"/>
      <c r="AY36" s="358"/>
      <c r="AZ36" s="358"/>
      <c r="BA36" s="358"/>
      <c r="BB36" s="358"/>
      <c r="BC36" s="358"/>
      <c r="BD36" s="358"/>
      <c r="BE36" s="358"/>
      <c r="BF36" s="358"/>
      <c r="BG36" s="358"/>
      <c r="BH36" s="358"/>
      <c r="BI36" s="358"/>
      <c r="BJ36" s="358"/>
      <c r="BK36" s="358"/>
      <c r="BL36" s="358"/>
      <c r="BM36" s="358"/>
      <c r="BN36" s="358"/>
      <c r="BO36" s="358"/>
      <c r="BP36" s="358"/>
      <c r="BQ36" s="358"/>
      <c r="BR36" s="358"/>
      <c r="BS36" s="358"/>
      <c r="BT36" s="358"/>
      <c r="BU36" s="358"/>
      <c r="BV36" s="358"/>
      <c r="BW36" s="358"/>
      <c r="BX36" s="358"/>
      <c r="BY36" s="358"/>
      <c r="BZ36" s="358"/>
      <c r="CA36" s="358"/>
      <c r="CB36" s="358"/>
      <c r="CC36" s="358"/>
      <c r="CD36" s="358"/>
      <c r="CE36" s="358"/>
      <c r="CF36" s="358"/>
      <c r="CG36" s="358"/>
      <c r="CH36" s="358"/>
      <c r="CI36" s="358"/>
      <c r="CJ36" s="358"/>
      <c r="CK36" s="358"/>
      <c r="CL36" s="358"/>
      <c r="CM36" s="358"/>
      <c r="CN36" s="358"/>
      <c r="CO36" s="358"/>
      <c r="CP36" s="358"/>
      <c r="CQ36" s="358"/>
      <c r="CR36" s="358"/>
      <c r="CS36" s="358"/>
      <c r="CT36" s="358"/>
      <c r="CU36" s="358"/>
      <c r="CV36" s="358"/>
      <c r="CW36" s="358"/>
      <c r="CX36" s="358"/>
      <c r="CY36" s="358"/>
      <c r="CZ36" s="358"/>
      <c r="DA36" s="358"/>
      <c r="DB36" s="358"/>
      <c r="DC36" s="358"/>
      <c r="DD36" s="358"/>
      <c r="DE36" s="358"/>
      <c r="DF36" s="358"/>
      <c r="DG36" s="358"/>
      <c r="DH36" s="358"/>
      <c r="DI36" s="358"/>
      <c r="DJ36" s="358"/>
      <c r="DK36" s="358"/>
      <c r="DL36" s="358"/>
      <c r="DM36" s="358"/>
      <c r="DN36" s="358"/>
      <c r="DO36" s="358"/>
      <c r="DP36" s="358"/>
      <c r="DQ36" s="358"/>
      <c r="DR36" s="358"/>
      <c r="DS36" s="358"/>
      <c r="DT36" s="358"/>
      <c r="DU36" s="358"/>
      <c r="DV36" s="358"/>
      <c r="DW36" s="358"/>
      <c r="DX36" s="358"/>
      <c r="DY36" s="358"/>
      <c r="DZ36" s="358"/>
      <c r="EA36" s="358"/>
      <c r="EB36" s="358"/>
      <c r="EC36" s="358"/>
      <c r="ED36" s="358"/>
      <c r="EE36" s="358"/>
      <c r="EF36" s="358"/>
      <c r="EG36" s="358"/>
      <c r="EH36" s="358"/>
      <c r="EI36" s="358"/>
      <c r="EJ36" s="358"/>
      <c r="EK36" s="358"/>
      <c r="EL36" s="358"/>
      <c r="EM36" s="358"/>
      <c r="EN36" s="358"/>
      <c r="EO36" s="358"/>
      <c r="EP36" s="358"/>
      <c r="EQ36" s="358"/>
      <c r="ER36" s="358"/>
      <c r="ES36" s="358"/>
      <c r="ET36" s="358"/>
      <c r="EU36" s="358"/>
      <c r="EV36" s="358"/>
      <c r="EW36" s="358"/>
      <c r="EX36" s="358"/>
      <c r="EY36" s="358"/>
      <c r="EZ36" s="358"/>
      <c r="FA36" s="358"/>
      <c r="FB36" s="358"/>
      <c r="FC36" s="358"/>
      <c r="FD36" s="358"/>
      <c r="FE36" s="358"/>
      <c r="FF36" s="358"/>
      <c r="FG36" s="358"/>
      <c r="FH36" s="358"/>
      <c r="FI36" s="358"/>
      <c r="FJ36" s="358"/>
      <c r="FK36" s="358"/>
      <c r="FL36" s="358"/>
      <c r="FM36" s="358"/>
      <c r="FN36" s="358"/>
      <c r="FO36" s="358"/>
      <c r="FP36" s="358"/>
      <c r="FQ36" s="358"/>
      <c r="FR36" s="358"/>
      <c r="FS36" s="358"/>
      <c r="FT36" s="358"/>
      <c r="FU36" s="358"/>
      <c r="FV36" s="358"/>
      <c r="FW36" s="358"/>
      <c r="FX36" s="358"/>
      <c r="FY36" s="358"/>
      <c r="FZ36" s="358"/>
      <c r="GA36" s="358"/>
      <c r="GB36" s="358"/>
      <c r="GC36" s="358"/>
      <c r="GD36" s="358"/>
      <c r="GE36" s="358"/>
      <c r="GF36" s="358"/>
      <c r="GG36" s="358"/>
      <c r="GH36" s="358"/>
      <c r="GI36" s="358"/>
      <c r="GJ36" s="358"/>
      <c r="GK36" s="358"/>
      <c r="GL36" s="358"/>
      <c r="GM36" s="358"/>
      <c r="GN36" s="358"/>
      <c r="GO36" s="358"/>
      <c r="GP36" s="358"/>
      <c r="GQ36" s="358"/>
      <c r="GR36" s="358"/>
      <c r="GS36" s="358"/>
      <c r="GT36" s="358"/>
      <c r="GU36" s="358"/>
      <c r="GV36" s="358"/>
      <c r="GW36" s="358"/>
      <c r="GX36" s="358"/>
      <c r="GY36" s="358"/>
      <c r="GZ36" s="358"/>
      <c r="HA36" s="358"/>
      <c r="HB36" s="358"/>
      <c r="HC36" s="358"/>
      <c r="HD36" s="358"/>
      <c r="HE36" s="358"/>
      <c r="HF36" s="358"/>
      <c r="HG36" s="358"/>
      <c r="HH36" s="358"/>
      <c r="HI36" s="358"/>
      <c r="HJ36" s="358"/>
      <c r="HK36" s="358"/>
      <c r="HL36" s="358"/>
      <c r="HM36" s="358"/>
      <c r="HN36" s="358"/>
      <c r="HO36" s="358"/>
      <c r="HP36" s="358"/>
      <c r="HQ36" s="358"/>
      <c r="HR36" s="358"/>
      <c r="HS36" s="358"/>
      <c r="HT36" s="358"/>
      <c r="HU36" s="358"/>
      <c r="HV36" s="358"/>
      <c r="HW36" s="358"/>
      <c r="HX36" s="358"/>
      <c r="HY36" s="358"/>
      <c r="HZ36" s="358"/>
      <c r="IA36" s="358"/>
      <c r="IB36" s="358"/>
      <c r="IC36" s="358"/>
      <c r="ID36" s="358"/>
      <c r="IE36" s="358"/>
      <c r="IF36" s="358"/>
      <c r="IG36" s="358"/>
      <c r="IH36" s="358"/>
      <c r="II36" s="358"/>
      <c r="IJ36" s="358"/>
      <c r="IK36" s="358"/>
      <c r="IL36" s="358"/>
      <c r="IM36" s="358"/>
      <c r="IN36" s="358"/>
      <c r="IO36" s="358"/>
      <c r="IP36" s="358"/>
      <c r="IQ36" s="358"/>
      <c r="IR36" s="358"/>
      <c r="IS36" s="358"/>
      <c r="IT36" s="358"/>
      <c r="IU36" s="358"/>
      <c r="IV36" s="358"/>
    </row>
    <row r="37" spans="1:256" s="138" customFormat="1" ht="18.75" customHeight="1">
      <c r="A37" s="382" t="s">
        <v>10</v>
      </c>
      <c r="B37" s="372"/>
      <c r="C37" s="401"/>
      <c r="D37" s="402"/>
      <c r="E37" s="403"/>
      <c r="F37" s="404"/>
      <c r="G37" s="408"/>
      <c r="H37" s="401"/>
      <c r="I37" s="402"/>
      <c r="J37" s="403"/>
      <c r="K37" s="404"/>
      <c r="L37" s="409"/>
      <c r="M37" s="357"/>
      <c r="N37" s="407"/>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8"/>
      <c r="AY37" s="358"/>
      <c r="AZ37" s="358"/>
      <c r="BA37" s="358"/>
      <c r="BB37" s="358"/>
      <c r="BC37" s="358"/>
      <c r="BD37" s="358"/>
      <c r="BE37" s="358"/>
      <c r="BF37" s="358"/>
      <c r="BG37" s="358"/>
      <c r="BH37" s="358"/>
      <c r="BI37" s="358"/>
      <c r="BJ37" s="358"/>
      <c r="BK37" s="358"/>
      <c r="BL37" s="358"/>
      <c r="BM37" s="358"/>
      <c r="BN37" s="358"/>
      <c r="BO37" s="358"/>
      <c r="BP37" s="358"/>
      <c r="BQ37" s="358"/>
      <c r="BR37" s="358"/>
      <c r="BS37" s="358"/>
      <c r="BT37" s="358"/>
      <c r="BU37" s="358"/>
      <c r="BV37" s="358"/>
      <c r="BW37" s="358"/>
      <c r="BX37" s="358"/>
      <c r="BY37" s="358"/>
      <c r="BZ37" s="358"/>
      <c r="CA37" s="358"/>
      <c r="CB37" s="358"/>
      <c r="CC37" s="358"/>
      <c r="CD37" s="358"/>
      <c r="CE37" s="358"/>
      <c r="CF37" s="358"/>
      <c r="CG37" s="358"/>
      <c r="CH37" s="358"/>
      <c r="CI37" s="358"/>
      <c r="CJ37" s="358"/>
      <c r="CK37" s="358"/>
      <c r="CL37" s="358"/>
      <c r="CM37" s="358"/>
      <c r="CN37" s="358"/>
      <c r="CO37" s="358"/>
      <c r="CP37" s="358"/>
      <c r="CQ37" s="358"/>
      <c r="CR37" s="358"/>
      <c r="CS37" s="358"/>
      <c r="CT37" s="358"/>
      <c r="CU37" s="358"/>
      <c r="CV37" s="358"/>
      <c r="CW37" s="358"/>
      <c r="CX37" s="358"/>
      <c r="CY37" s="358"/>
      <c r="CZ37" s="358"/>
      <c r="DA37" s="358"/>
      <c r="DB37" s="358"/>
      <c r="DC37" s="358"/>
      <c r="DD37" s="358"/>
      <c r="DE37" s="358"/>
      <c r="DF37" s="358"/>
      <c r="DG37" s="358"/>
      <c r="DH37" s="358"/>
      <c r="DI37" s="358"/>
      <c r="DJ37" s="358"/>
      <c r="DK37" s="358"/>
      <c r="DL37" s="358"/>
      <c r="DM37" s="358"/>
      <c r="DN37" s="358"/>
      <c r="DO37" s="358"/>
      <c r="DP37" s="358"/>
      <c r="DQ37" s="358"/>
      <c r="DR37" s="358"/>
      <c r="DS37" s="358"/>
      <c r="DT37" s="358"/>
      <c r="DU37" s="358"/>
      <c r="DV37" s="358"/>
      <c r="DW37" s="358"/>
      <c r="DX37" s="358"/>
      <c r="DY37" s="358"/>
      <c r="DZ37" s="358"/>
      <c r="EA37" s="358"/>
      <c r="EB37" s="358"/>
      <c r="EC37" s="358"/>
      <c r="ED37" s="358"/>
      <c r="EE37" s="358"/>
      <c r="EF37" s="358"/>
      <c r="EG37" s="358"/>
      <c r="EH37" s="358"/>
      <c r="EI37" s="358"/>
      <c r="EJ37" s="358"/>
      <c r="EK37" s="358"/>
      <c r="EL37" s="358"/>
      <c r="EM37" s="358"/>
      <c r="EN37" s="358"/>
      <c r="EO37" s="358"/>
      <c r="EP37" s="358"/>
      <c r="EQ37" s="358"/>
      <c r="ER37" s="358"/>
      <c r="ES37" s="358"/>
      <c r="ET37" s="358"/>
      <c r="EU37" s="358"/>
      <c r="EV37" s="358"/>
      <c r="EW37" s="358"/>
      <c r="EX37" s="358"/>
      <c r="EY37" s="358"/>
      <c r="EZ37" s="358"/>
      <c r="FA37" s="358"/>
      <c r="FB37" s="358"/>
      <c r="FC37" s="358"/>
      <c r="FD37" s="358"/>
      <c r="FE37" s="358"/>
      <c r="FF37" s="358"/>
      <c r="FG37" s="358"/>
      <c r="FH37" s="358"/>
      <c r="FI37" s="358"/>
      <c r="FJ37" s="358"/>
      <c r="FK37" s="358"/>
      <c r="FL37" s="358"/>
      <c r="FM37" s="358"/>
      <c r="FN37" s="358"/>
      <c r="FO37" s="358"/>
      <c r="FP37" s="358"/>
      <c r="FQ37" s="358"/>
      <c r="FR37" s="358"/>
      <c r="FS37" s="358"/>
      <c r="FT37" s="358"/>
      <c r="FU37" s="358"/>
      <c r="FV37" s="358"/>
      <c r="FW37" s="358"/>
      <c r="FX37" s="358"/>
      <c r="FY37" s="358"/>
      <c r="FZ37" s="358"/>
      <c r="GA37" s="358"/>
      <c r="GB37" s="358"/>
      <c r="GC37" s="358"/>
      <c r="GD37" s="358"/>
      <c r="GE37" s="358"/>
      <c r="GF37" s="358"/>
      <c r="GG37" s="358"/>
      <c r="GH37" s="358"/>
      <c r="GI37" s="358"/>
      <c r="GJ37" s="358"/>
      <c r="GK37" s="358"/>
      <c r="GL37" s="358"/>
      <c r="GM37" s="358"/>
      <c r="GN37" s="358"/>
      <c r="GO37" s="358"/>
      <c r="GP37" s="358"/>
      <c r="GQ37" s="358"/>
      <c r="GR37" s="358"/>
      <c r="GS37" s="358"/>
      <c r="GT37" s="358"/>
      <c r="GU37" s="358"/>
      <c r="GV37" s="358"/>
      <c r="GW37" s="358"/>
      <c r="GX37" s="358"/>
      <c r="GY37" s="358"/>
      <c r="GZ37" s="358"/>
      <c r="HA37" s="358"/>
      <c r="HB37" s="358"/>
      <c r="HC37" s="358"/>
      <c r="HD37" s="358"/>
      <c r="HE37" s="358"/>
      <c r="HF37" s="358"/>
      <c r="HG37" s="358"/>
      <c r="HH37" s="358"/>
      <c r="HI37" s="358"/>
      <c r="HJ37" s="358"/>
      <c r="HK37" s="358"/>
      <c r="HL37" s="358"/>
      <c r="HM37" s="358"/>
      <c r="HN37" s="358"/>
      <c r="HO37" s="358"/>
      <c r="HP37" s="358"/>
      <c r="HQ37" s="358"/>
      <c r="HR37" s="358"/>
      <c r="HS37" s="358"/>
      <c r="HT37" s="358"/>
      <c r="HU37" s="358"/>
      <c r="HV37" s="358"/>
      <c r="HW37" s="358"/>
      <c r="HX37" s="358"/>
      <c r="HY37" s="358"/>
      <c r="HZ37" s="358"/>
      <c r="IA37" s="358"/>
      <c r="IB37" s="358"/>
      <c r="IC37" s="358"/>
      <c r="ID37" s="358"/>
      <c r="IE37" s="358"/>
      <c r="IF37" s="358"/>
      <c r="IG37" s="358"/>
      <c r="IH37" s="358"/>
      <c r="II37" s="358"/>
      <c r="IJ37" s="358"/>
      <c r="IK37" s="358"/>
      <c r="IL37" s="358"/>
      <c r="IM37" s="358"/>
      <c r="IN37" s="358"/>
      <c r="IO37" s="358"/>
      <c r="IP37" s="358"/>
      <c r="IQ37" s="358"/>
      <c r="IR37" s="358"/>
      <c r="IS37" s="358"/>
      <c r="IT37" s="358"/>
      <c r="IU37" s="358"/>
      <c r="IV37" s="358"/>
    </row>
    <row r="38" spans="1:256" s="138" customFormat="1" ht="18.75" customHeight="1">
      <c r="A38" s="384" t="s">
        <v>20</v>
      </c>
      <c r="B38" s="372" t="s">
        <v>187</v>
      </c>
      <c r="C38" s="401">
        <v>152</v>
      </c>
      <c r="D38" s="402">
        <v>151.9</v>
      </c>
      <c r="E38" s="403">
        <v>0.09999999999999432</v>
      </c>
      <c r="F38" s="404">
        <v>14</v>
      </c>
      <c r="G38" s="405">
        <v>11</v>
      </c>
      <c r="H38" s="401">
        <v>45.1</v>
      </c>
      <c r="I38" s="402">
        <v>43.7</v>
      </c>
      <c r="J38" s="403">
        <v>1.3999999999999986</v>
      </c>
      <c r="K38" s="404">
        <v>2</v>
      </c>
      <c r="L38" s="406">
        <v>10</v>
      </c>
      <c r="M38" s="357"/>
      <c r="N38" s="407"/>
      <c r="O38" s="358"/>
      <c r="P38" s="358"/>
      <c r="Q38" s="358"/>
      <c r="R38" s="358"/>
      <c r="S38" s="358"/>
      <c r="T38" s="358"/>
      <c r="U38" s="358"/>
      <c r="V38" s="358"/>
      <c r="W38" s="358"/>
      <c r="X38" s="358"/>
      <c r="Y38" s="358"/>
      <c r="Z38" s="358"/>
      <c r="AA38" s="358"/>
      <c r="AB38" s="358"/>
      <c r="AC38" s="358"/>
      <c r="AD38" s="358"/>
      <c r="AE38" s="358"/>
      <c r="AF38" s="358"/>
      <c r="AG38" s="358"/>
      <c r="AH38" s="358"/>
      <c r="AI38" s="358"/>
      <c r="AJ38" s="358"/>
      <c r="AK38" s="358"/>
      <c r="AL38" s="358"/>
      <c r="AM38" s="358"/>
      <c r="AN38" s="358"/>
      <c r="AO38" s="358"/>
      <c r="AP38" s="358"/>
      <c r="AQ38" s="358"/>
      <c r="AR38" s="358"/>
      <c r="AS38" s="358"/>
      <c r="AT38" s="358"/>
      <c r="AU38" s="358"/>
      <c r="AV38" s="358"/>
      <c r="AW38" s="358"/>
      <c r="AX38" s="358"/>
      <c r="AY38" s="358"/>
      <c r="AZ38" s="358"/>
      <c r="BA38" s="358"/>
      <c r="BB38" s="358"/>
      <c r="BC38" s="358"/>
      <c r="BD38" s="358"/>
      <c r="BE38" s="358"/>
      <c r="BF38" s="358"/>
      <c r="BG38" s="358"/>
      <c r="BH38" s="358"/>
      <c r="BI38" s="358"/>
      <c r="BJ38" s="358"/>
      <c r="BK38" s="358"/>
      <c r="BL38" s="358"/>
      <c r="BM38" s="358"/>
      <c r="BN38" s="358"/>
      <c r="BO38" s="358"/>
      <c r="BP38" s="358"/>
      <c r="BQ38" s="358"/>
      <c r="BR38" s="358"/>
      <c r="BS38" s="358"/>
      <c r="BT38" s="358"/>
      <c r="BU38" s="358"/>
      <c r="BV38" s="358"/>
      <c r="BW38" s="358"/>
      <c r="BX38" s="358"/>
      <c r="BY38" s="358"/>
      <c r="BZ38" s="358"/>
      <c r="CA38" s="358"/>
      <c r="CB38" s="358"/>
      <c r="CC38" s="358"/>
      <c r="CD38" s="358"/>
      <c r="CE38" s="358"/>
      <c r="CF38" s="358"/>
      <c r="CG38" s="358"/>
      <c r="CH38" s="358"/>
      <c r="CI38" s="358"/>
      <c r="CJ38" s="358"/>
      <c r="CK38" s="358"/>
      <c r="CL38" s="358"/>
      <c r="CM38" s="358"/>
      <c r="CN38" s="358"/>
      <c r="CO38" s="358"/>
      <c r="CP38" s="358"/>
      <c r="CQ38" s="358"/>
      <c r="CR38" s="358"/>
      <c r="CS38" s="358"/>
      <c r="CT38" s="358"/>
      <c r="CU38" s="358"/>
      <c r="CV38" s="358"/>
      <c r="CW38" s="358"/>
      <c r="CX38" s="358"/>
      <c r="CY38" s="358"/>
      <c r="CZ38" s="358"/>
      <c r="DA38" s="358"/>
      <c r="DB38" s="358"/>
      <c r="DC38" s="358"/>
      <c r="DD38" s="358"/>
      <c r="DE38" s="358"/>
      <c r="DF38" s="358"/>
      <c r="DG38" s="358"/>
      <c r="DH38" s="358"/>
      <c r="DI38" s="358"/>
      <c r="DJ38" s="358"/>
      <c r="DK38" s="358"/>
      <c r="DL38" s="358"/>
      <c r="DM38" s="358"/>
      <c r="DN38" s="358"/>
      <c r="DO38" s="358"/>
      <c r="DP38" s="358"/>
      <c r="DQ38" s="358"/>
      <c r="DR38" s="358"/>
      <c r="DS38" s="358"/>
      <c r="DT38" s="358"/>
      <c r="DU38" s="358"/>
      <c r="DV38" s="358"/>
      <c r="DW38" s="358"/>
      <c r="DX38" s="358"/>
      <c r="DY38" s="358"/>
      <c r="DZ38" s="358"/>
      <c r="EA38" s="358"/>
      <c r="EB38" s="358"/>
      <c r="EC38" s="358"/>
      <c r="ED38" s="358"/>
      <c r="EE38" s="358"/>
      <c r="EF38" s="358"/>
      <c r="EG38" s="358"/>
      <c r="EH38" s="358"/>
      <c r="EI38" s="358"/>
      <c r="EJ38" s="358"/>
      <c r="EK38" s="358"/>
      <c r="EL38" s="358"/>
      <c r="EM38" s="358"/>
      <c r="EN38" s="358"/>
      <c r="EO38" s="358"/>
      <c r="EP38" s="358"/>
      <c r="EQ38" s="358"/>
      <c r="ER38" s="358"/>
      <c r="ES38" s="358"/>
      <c r="ET38" s="358"/>
      <c r="EU38" s="358"/>
      <c r="EV38" s="358"/>
      <c r="EW38" s="358"/>
      <c r="EX38" s="358"/>
      <c r="EY38" s="358"/>
      <c r="EZ38" s="358"/>
      <c r="FA38" s="358"/>
      <c r="FB38" s="358"/>
      <c r="FC38" s="358"/>
      <c r="FD38" s="358"/>
      <c r="FE38" s="358"/>
      <c r="FF38" s="358"/>
      <c r="FG38" s="358"/>
      <c r="FH38" s="358"/>
      <c r="FI38" s="358"/>
      <c r="FJ38" s="358"/>
      <c r="FK38" s="358"/>
      <c r="FL38" s="358"/>
      <c r="FM38" s="358"/>
      <c r="FN38" s="358"/>
      <c r="FO38" s="358"/>
      <c r="FP38" s="358"/>
      <c r="FQ38" s="358"/>
      <c r="FR38" s="358"/>
      <c r="FS38" s="358"/>
      <c r="FT38" s="358"/>
      <c r="FU38" s="358"/>
      <c r="FV38" s="358"/>
      <c r="FW38" s="358"/>
      <c r="FX38" s="358"/>
      <c r="FY38" s="358"/>
      <c r="FZ38" s="358"/>
      <c r="GA38" s="358"/>
      <c r="GB38" s="358"/>
      <c r="GC38" s="358"/>
      <c r="GD38" s="358"/>
      <c r="GE38" s="358"/>
      <c r="GF38" s="358"/>
      <c r="GG38" s="358"/>
      <c r="GH38" s="358"/>
      <c r="GI38" s="358"/>
      <c r="GJ38" s="358"/>
      <c r="GK38" s="358"/>
      <c r="GL38" s="358"/>
      <c r="GM38" s="358"/>
      <c r="GN38" s="358"/>
      <c r="GO38" s="358"/>
      <c r="GP38" s="358"/>
      <c r="GQ38" s="358"/>
      <c r="GR38" s="358"/>
      <c r="GS38" s="358"/>
      <c r="GT38" s="358"/>
      <c r="GU38" s="358"/>
      <c r="GV38" s="358"/>
      <c r="GW38" s="358"/>
      <c r="GX38" s="358"/>
      <c r="GY38" s="358"/>
      <c r="GZ38" s="358"/>
      <c r="HA38" s="358"/>
      <c r="HB38" s="358"/>
      <c r="HC38" s="358"/>
      <c r="HD38" s="358"/>
      <c r="HE38" s="358"/>
      <c r="HF38" s="358"/>
      <c r="HG38" s="358"/>
      <c r="HH38" s="358"/>
      <c r="HI38" s="358"/>
      <c r="HJ38" s="358"/>
      <c r="HK38" s="358"/>
      <c r="HL38" s="358"/>
      <c r="HM38" s="358"/>
      <c r="HN38" s="358"/>
      <c r="HO38" s="358"/>
      <c r="HP38" s="358"/>
      <c r="HQ38" s="358"/>
      <c r="HR38" s="358"/>
      <c r="HS38" s="358"/>
      <c r="HT38" s="358"/>
      <c r="HU38" s="358"/>
      <c r="HV38" s="358"/>
      <c r="HW38" s="358"/>
      <c r="HX38" s="358"/>
      <c r="HY38" s="358"/>
      <c r="HZ38" s="358"/>
      <c r="IA38" s="358"/>
      <c r="IB38" s="358"/>
      <c r="IC38" s="358"/>
      <c r="ID38" s="358"/>
      <c r="IE38" s="358"/>
      <c r="IF38" s="358"/>
      <c r="IG38" s="358"/>
      <c r="IH38" s="358"/>
      <c r="II38" s="358"/>
      <c r="IJ38" s="358"/>
      <c r="IK38" s="358"/>
      <c r="IL38" s="358"/>
      <c r="IM38" s="358"/>
      <c r="IN38" s="358"/>
      <c r="IO38" s="358"/>
      <c r="IP38" s="358"/>
      <c r="IQ38" s="358"/>
      <c r="IR38" s="358"/>
      <c r="IS38" s="358"/>
      <c r="IT38" s="358"/>
      <c r="IU38" s="358"/>
      <c r="IV38" s="358"/>
    </row>
    <row r="39" spans="1:256" s="138" customFormat="1" ht="18.75" customHeight="1">
      <c r="A39" s="384" t="s">
        <v>21</v>
      </c>
      <c r="B39" s="372" t="s">
        <v>188</v>
      </c>
      <c r="C39" s="401">
        <v>155.2</v>
      </c>
      <c r="D39" s="402">
        <v>154.9</v>
      </c>
      <c r="E39" s="403">
        <v>0.29999999999998295</v>
      </c>
      <c r="F39" s="404">
        <v>11</v>
      </c>
      <c r="G39" s="405">
        <v>18</v>
      </c>
      <c r="H39" s="401">
        <v>48.2</v>
      </c>
      <c r="I39" s="402">
        <v>47.2</v>
      </c>
      <c r="J39" s="403">
        <v>1</v>
      </c>
      <c r="K39" s="404">
        <v>4</v>
      </c>
      <c r="L39" s="406">
        <v>14</v>
      </c>
      <c r="M39" s="357"/>
      <c r="N39" s="407"/>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8"/>
      <c r="CS39" s="358"/>
      <c r="CT39" s="358"/>
      <c r="CU39" s="358"/>
      <c r="CV39" s="358"/>
      <c r="CW39" s="358"/>
      <c r="CX39" s="358"/>
      <c r="CY39" s="358"/>
      <c r="CZ39" s="358"/>
      <c r="DA39" s="358"/>
      <c r="DB39" s="358"/>
      <c r="DC39" s="358"/>
      <c r="DD39" s="358"/>
      <c r="DE39" s="358"/>
      <c r="DF39" s="358"/>
      <c r="DG39" s="358"/>
      <c r="DH39" s="358"/>
      <c r="DI39" s="358"/>
      <c r="DJ39" s="358"/>
      <c r="DK39" s="358"/>
      <c r="DL39" s="358"/>
      <c r="DM39" s="358"/>
      <c r="DN39" s="358"/>
      <c r="DO39" s="358"/>
      <c r="DP39" s="358"/>
      <c r="DQ39" s="358"/>
      <c r="DR39" s="358"/>
      <c r="DS39" s="358"/>
      <c r="DT39" s="358"/>
      <c r="DU39" s="358"/>
      <c r="DV39" s="358"/>
      <c r="DW39" s="358"/>
      <c r="DX39" s="358"/>
      <c r="DY39" s="358"/>
      <c r="DZ39" s="358"/>
      <c r="EA39" s="358"/>
      <c r="EB39" s="358"/>
      <c r="EC39" s="358"/>
      <c r="ED39" s="358"/>
      <c r="EE39" s="358"/>
      <c r="EF39" s="358"/>
      <c r="EG39" s="358"/>
      <c r="EH39" s="358"/>
      <c r="EI39" s="358"/>
      <c r="EJ39" s="358"/>
      <c r="EK39" s="358"/>
      <c r="EL39" s="358"/>
      <c r="EM39" s="358"/>
      <c r="EN39" s="358"/>
      <c r="EO39" s="358"/>
      <c r="EP39" s="358"/>
      <c r="EQ39" s="358"/>
      <c r="ER39" s="358"/>
      <c r="ES39" s="358"/>
      <c r="ET39" s="358"/>
      <c r="EU39" s="358"/>
      <c r="EV39" s="358"/>
      <c r="EW39" s="358"/>
      <c r="EX39" s="358"/>
      <c r="EY39" s="358"/>
      <c r="EZ39" s="358"/>
      <c r="FA39" s="358"/>
      <c r="FB39" s="358"/>
      <c r="FC39" s="358"/>
      <c r="FD39" s="358"/>
      <c r="FE39" s="358"/>
      <c r="FF39" s="358"/>
      <c r="FG39" s="358"/>
      <c r="FH39" s="358"/>
      <c r="FI39" s="358"/>
      <c r="FJ39" s="358"/>
      <c r="FK39" s="358"/>
      <c r="FL39" s="358"/>
      <c r="FM39" s="358"/>
      <c r="FN39" s="358"/>
      <c r="FO39" s="358"/>
      <c r="FP39" s="358"/>
      <c r="FQ39" s="358"/>
      <c r="FR39" s="358"/>
      <c r="FS39" s="358"/>
      <c r="FT39" s="358"/>
      <c r="FU39" s="358"/>
      <c r="FV39" s="358"/>
      <c r="FW39" s="358"/>
      <c r="FX39" s="358"/>
      <c r="FY39" s="358"/>
      <c r="FZ39" s="358"/>
      <c r="GA39" s="358"/>
      <c r="GB39" s="358"/>
      <c r="GC39" s="358"/>
      <c r="GD39" s="358"/>
      <c r="GE39" s="358"/>
      <c r="GF39" s="358"/>
      <c r="GG39" s="358"/>
      <c r="GH39" s="358"/>
      <c r="GI39" s="358"/>
      <c r="GJ39" s="358"/>
      <c r="GK39" s="358"/>
      <c r="GL39" s="358"/>
      <c r="GM39" s="358"/>
      <c r="GN39" s="358"/>
      <c r="GO39" s="358"/>
      <c r="GP39" s="358"/>
      <c r="GQ39" s="358"/>
      <c r="GR39" s="358"/>
      <c r="GS39" s="358"/>
      <c r="GT39" s="358"/>
      <c r="GU39" s="358"/>
      <c r="GV39" s="358"/>
      <c r="GW39" s="358"/>
      <c r="GX39" s="358"/>
      <c r="GY39" s="358"/>
      <c r="GZ39" s="358"/>
      <c r="HA39" s="358"/>
      <c r="HB39" s="358"/>
      <c r="HC39" s="358"/>
      <c r="HD39" s="358"/>
      <c r="HE39" s="358"/>
      <c r="HF39" s="358"/>
      <c r="HG39" s="358"/>
      <c r="HH39" s="358"/>
      <c r="HI39" s="358"/>
      <c r="HJ39" s="358"/>
      <c r="HK39" s="358"/>
      <c r="HL39" s="358"/>
      <c r="HM39" s="358"/>
      <c r="HN39" s="358"/>
      <c r="HO39" s="358"/>
      <c r="HP39" s="358"/>
      <c r="HQ39" s="358"/>
      <c r="HR39" s="358"/>
      <c r="HS39" s="358"/>
      <c r="HT39" s="358"/>
      <c r="HU39" s="358"/>
      <c r="HV39" s="358"/>
      <c r="HW39" s="358"/>
      <c r="HX39" s="358"/>
      <c r="HY39" s="358"/>
      <c r="HZ39" s="358"/>
      <c r="IA39" s="358"/>
      <c r="IB39" s="358"/>
      <c r="IC39" s="358"/>
      <c r="ID39" s="358"/>
      <c r="IE39" s="358"/>
      <c r="IF39" s="358"/>
      <c r="IG39" s="358"/>
      <c r="IH39" s="358"/>
      <c r="II39" s="358"/>
      <c r="IJ39" s="358"/>
      <c r="IK39" s="358"/>
      <c r="IL39" s="358"/>
      <c r="IM39" s="358"/>
      <c r="IN39" s="358"/>
      <c r="IO39" s="358"/>
      <c r="IP39" s="358"/>
      <c r="IQ39" s="358"/>
      <c r="IR39" s="358"/>
      <c r="IS39" s="358"/>
      <c r="IT39" s="358"/>
      <c r="IU39" s="358"/>
      <c r="IV39" s="358"/>
    </row>
    <row r="40" spans="1:256" s="138" customFormat="1" ht="18.75" customHeight="1">
      <c r="A40" s="384" t="s">
        <v>22</v>
      </c>
      <c r="B40" s="372" t="s">
        <v>189</v>
      </c>
      <c r="C40" s="401">
        <v>156.7</v>
      </c>
      <c r="D40" s="402">
        <v>156.6</v>
      </c>
      <c r="E40" s="403">
        <v>0.09999999999999432</v>
      </c>
      <c r="F40" s="404">
        <v>11</v>
      </c>
      <c r="G40" s="405">
        <v>25</v>
      </c>
      <c r="H40" s="401">
        <v>51.4</v>
      </c>
      <c r="I40" s="402">
        <v>49.9</v>
      </c>
      <c r="J40" s="403">
        <v>1.5</v>
      </c>
      <c r="K40" s="404">
        <v>2</v>
      </c>
      <c r="L40" s="406">
        <v>13</v>
      </c>
      <c r="M40" s="357"/>
      <c r="N40" s="407"/>
      <c r="O40" s="358"/>
      <c r="P40" s="358"/>
      <c r="Q40" s="358"/>
      <c r="R40" s="358"/>
      <c r="S40" s="358"/>
      <c r="T40" s="358"/>
      <c r="U40" s="358"/>
      <c r="V40" s="358"/>
      <c r="W40" s="358"/>
      <c r="X40" s="358"/>
      <c r="Y40" s="358"/>
      <c r="Z40" s="358"/>
      <c r="AA40" s="358"/>
      <c r="AB40" s="358"/>
      <c r="AC40" s="358"/>
      <c r="AD40" s="358"/>
      <c r="AE40" s="358"/>
      <c r="AF40" s="358"/>
      <c r="AG40" s="358"/>
      <c r="AH40" s="358"/>
      <c r="AI40" s="358"/>
      <c r="AJ40" s="358"/>
      <c r="AK40" s="358"/>
      <c r="AL40" s="358"/>
      <c r="AM40" s="358"/>
      <c r="AN40" s="358"/>
      <c r="AO40" s="358"/>
      <c r="AP40" s="358"/>
      <c r="AQ40" s="358"/>
      <c r="AR40" s="358"/>
      <c r="AS40" s="358"/>
      <c r="AT40" s="358"/>
      <c r="AU40" s="358"/>
      <c r="AV40" s="358"/>
      <c r="AW40" s="358"/>
      <c r="AX40" s="358"/>
      <c r="AY40" s="358"/>
      <c r="AZ40" s="358"/>
      <c r="BA40" s="358"/>
      <c r="BB40" s="358"/>
      <c r="BC40" s="358"/>
      <c r="BD40" s="358"/>
      <c r="BE40" s="358"/>
      <c r="BF40" s="358"/>
      <c r="BG40" s="358"/>
      <c r="BH40" s="358"/>
      <c r="BI40" s="358"/>
      <c r="BJ40" s="358"/>
      <c r="BK40" s="358"/>
      <c r="BL40" s="358"/>
      <c r="BM40" s="358"/>
      <c r="BN40" s="358"/>
      <c r="BO40" s="358"/>
      <c r="BP40" s="358"/>
      <c r="BQ40" s="358"/>
      <c r="BR40" s="358"/>
      <c r="BS40" s="358"/>
      <c r="BT40" s="358"/>
      <c r="BU40" s="358"/>
      <c r="BV40" s="358"/>
      <c r="BW40" s="358"/>
      <c r="BX40" s="358"/>
      <c r="BY40" s="358"/>
      <c r="BZ40" s="358"/>
      <c r="CA40" s="358"/>
      <c r="CB40" s="358"/>
      <c r="CC40" s="358"/>
      <c r="CD40" s="358"/>
      <c r="CE40" s="358"/>
      <c r="CF40" s="358"/>
      <c r="CG40" s="358"/>
      <c r="CH40" s="358"/>
      <c r="CI40" s="358"/>
      <c r="CJ40" s="358"/>
      <c r="CK40" s="358"/>
      <c r="CL40" s="358"/>
      <c r="CM40" s="358"/>
      <c r="CN40" s="358"/>
      <c r="CO40" s="358"/>
      <c r="CP40" s="358"/>
      <c r="CQ40" s="358"/>
      <c r="CR40" s="358"/>
      <c r="CS40" s="358"/>
      <c r="CT40" s="358"/>
      <c r="CU40" s="358"/>
      <c r="CV40" s="358"/>
      <c r="CW40" s="358"/>
      <c r="CX40" s="358"/>
      <c r="CY40" s="358"/>
      <c r="CZ40" s="358"/>
      <c r="DA40" s="358"/>
      <c r="DB40" s="358"/>
      <c r="DC40" s="358"/>
      <c r="DD40" s="358"/>
      <c r="DE40" s="358"/>
      <c r="DF40" s="358"/>
      <c r="DG40" s="358"/>
      <c r="DH40" s="358"/>
      <c r="DI40" s="358"/>
      <c r="DJ40" s="358"/>
      <c r="DK40" s="358"/>
      <c r="DL40" s="358"/>
      <c r="DM40" s="358"/>
      <c r="DN40" s="358"/>
      <c r="DO40" s="358"/>
      <c r="DP40" s="358"/>
      <c r="DQ40" s="358"/>
      <c r="DR40" s="358"/>
      <c r="DS40" s="358"/>
      <c r="DT40" s="358"/>
      <c r="DU40" s="358"/>
      <c r="DV40" s="358"/>
      <c r="DW40" s="358"/>
      <c r="DX40" s="358"/>
      <c r="DY40" s="358"/>
      <c r="DZ40" s="358"/>
      <c r="EA40" s="358"/>
      <c r="EB40" s="358"/>
      <c r="EC40" s="358"/>
      <c r="ED40" s="358"/>
      <c r="EE40" s="358"/>
      <c r="EF40" s="358"/>
      <c r="EG40" s="358"/>
      <c r="EH40" s="358"/>
      <c r="EI40" s="358"/>
      <c r="EJ40" s="358"/>
      <c r="EK40" s="358"/>
      <c r="EL40" s="358"/>
      <c r="EM40" s="358"/>
      <c r="EN40" s="358"/>
      <c r="EO40" s="358"/>
      <c r="EP40" s="358"/>
      <c r="EQ40" s="358"/>
      <c r="ER40" s="358"/>
      <c r="ES40" s="358"/>
      <c r="ET40" s="358"/>
      <c r="EU40" s="358"/>
      <c r="EV40" s="358"/>
      <c r="EW40" s="358"/>
      <c r="EX40" s="358"/>
      <c r="EY40" s="358"/>
      <c r="EZ40" s="358"/>
      <c r="FA40" s="358"/>
      <c r="FB40" s="358"/>
      <c r="FC40" s="358"/>
      <c r="FD40" s="358"/>
      <c r="FE40" s="358"/>
      <c r="FF40" s="358"/>
      <c r="FG40" s="358"/>
      <c r="FH40" s="358"/>
      <c r="FI40" s="358"/>
      <c r="FJ40" s="358"/>
      <c r="FK40" s="358"/>
      <c r="FL40" s="358"/>
      <c r="FM40" s="358"/>
      <c r="FN40" s="358"/>
      <c r="FO40" s="358"/>
      <c r="FP40" s="358"/>
      <c r="FQ40" s="358"/>
      <c r="FR40" s="358"/>
      <c r="FS40" s="358"/>
      <c r="FT40" s="358"/>
      <c r="FU40" s="358"/>
      <c r="FV40" s="358"/>
      <c r="FW40" s="358"/>
      <c r="FX40" s="358"/>
      <c r="FY40" s="358"/>
      <c r="FZ40" s="358"/>
      <c r="GA40" s="358"/>
      <c r="GB40" s="358"/>
      <c r="GC40" s="358"/>
      <c r="GD40" s="358"/>
      <c r="GE40" s="358"/>
      <c r="GF40" s="358"/>
      <c r="GG40" s="358"/>
      <c r="GH40" s="358"/>
      <c r="GI40" s="358"/>
      <c r="GJ40" s="358"/>
      <c r="GK40" s="358"/>
      <c r="GL40" s="358"/>
      <c r="GM40" s="358"/>
      <c r="GN40" s="358"/>
      <c r="GO40" s="358"/>
      <c r="GP40" s="358"/>
      <c r="GQ40" s="358"/>
      <c r="GR40" s="358"/>
      <c r="GS40" s="358"/>
      <c r="GT40" s="358"/>
      <c r="GU40" s="358"/>
      <c r="GV40" s="358"/>
      <c r="GW40" s="358"/>
      <c r="GX40" s="358"/>
      <c r="GY40" s="358"/>
      <c r="GZ40" s="358"/>
      <c r="HA40" s="358"/>
      <c r="HB40" s="358"/>
      <c r="HC40" s="358"/>
      <c r="HD40" s="358"/>
      <c r="HE40" s="358"/>
      <c r="HF40" s="358"/>
      <c r="HG40" s="358"/>
      <c r="HH40" s="358"/>
      <c r="HI40" s="358"/>
      <c r="HJ40" s="358"/>
      <c r="HK40" s="358"/>
      <c r="HL40" s="358"/>
      <c r="HM40" s="358"/>
      <c r="HN40" s="358"/>
      <c r="HO40" s="358"/>
      <c r="HP40" s="358"/>
      <c r="HQ40" s="358"/>
      <c r="HR40" s="358"/>
      <c r="HS40" s="358"/>
      <c r="HT40" s="358"/>
      <c r="HU40" s="358"/>
      <c r="HV40" s="358"/>
      <c r="HW40" s="358"/>
      <c r="HX40" s="358"/>
      <c r="HY40" s="358"/>
      <c r="HZ40" s="358"/>
      <c r="IA40" s="358"/>
      <c r="IB40" s="358"/>
      <c r="IC40" s="358"/>
      <c r="ID40" s="358"/>
      <c r="IE40" s="358"/>
      <c r="IF40" s="358"/>
      <c r="IG40" s="358"/>
      <c r="IH40" s="358"/>
      <c r="II40" s="358"/>
      <c r="IJ40" s="358"/>
      <c r="IK40" s="358"/>
      <c r="IL40" s="358"/>
      <c r="IM40" s="358"/>
      <c r="IN40" s="358"/>
      <c r="IO40" s="358"/>
      <c r="IP40" s="358"/>
      <c r="IQ40" s="358"/>
      <c r="IR40" s="358"/>
      <c r="IS40" s="358"/>
      <c r="IT40" s="358"/>
      <c r="IU40" s="358"/>
      <c r="IV40" s="358"/>
    </row>
    <row r="41" spans="1:256" s="138" customFormat="1" ht="18.75" customHeight="1">
      <c r="A41" s="382" t="s">
        <v>11</v>
      </c>
      <c r="B41" s="372"/>
      <c r="C41" s="401"/>
      <c r="D41" s="402"/>
      <c r="E41" s="403"/>
      <c r="F41" s="404"/>
      <c r="G41" s="408"/>
      <c r="H41" s="401"/>
      <c r="I41" s="402"/>
      <c r="J41" s="403"/>
      <c r="K41" s="404"/>
      <c r="L41" s="409"/>
      <c r="M41" s="357"/>
      <c r="N41" s="407"/>
      <c r="O41" s="358"/>
      <c r="P41" s="358"/>
      <c r="Q41" s="358"/>
      <c r="R41" s="358"/>
      <c r="S41" s="358"/>
      <c r="T41" s="358"/>
      <c r="U41" s="358"/>
      <c r="V41" s="358"/>
      <c r="W41" s="358"/>
      <c r="X41" s="358"/>
      <c r="Y41" s="358"/>
      <c r="Z41" s="358"/>
      <c r="AA41" s="358"/>
      <c r="AB41" s="358"/>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8"/>
      <c r="BK41" s="358"/>
      <c r="BL41" s="358"/>
      <c r="BM41" s="358"/>
      <c r="BN41" s="358"/>
      <c r="BO41" s="358"/>
      <c r="BP41" s="358"/>
      <c r="BQ41" s="358"/>
      <c r="BR41" s="358"/>
      <c r="BS41" s="358"/>
      <c r="BT41" s="358"/>
      <c r="BU41" s="358"/>
      <c r="BV41" s="358"/>
      <c r="BW41" s="358"/>
      <c r="BX41" s="358"/>
      <c r="BY41" s="358"/>
      <c r="BZ41" s="358"/>
      <c r="CA41" s="358"/>
      <c r="CB41" s="358"/>
      <c r="CC41" s="358"/>
      <c r="CD41" s="358"/>
      <c r="CE41" s="358"/>
      <c r="CF41" s="358"/>
      <c r="CG41" s="358"/>
      <c r="CH41" s="358"/>
      <c r="CI41" s="358"/>
      <c r="CJ41" s="358"/>
      <c r="CK41" s="358"/>
      <c r="CL41" s="358"/>
      <c r="CM41" s="358"/>
      <c r="CN41" s="358"/>
      <c r="CO41" s="358"/>
      <c r="CP41" s="358"/>
      <c r="CQ41" s="358"/>
      <c r="CR41" s="358"/>
      <c r="CS41" s="358"/>
      <c r="CT41" s="358"/>
      <c r="CU41" s="358"/>
      <c r="CV41" s="358"/>
      <c r="CW41" s="358"/>
      <c r="CX41" s="358"/>
      <c r="CY41" s="358"/>
      <c r="CZ41" s="358"/>
      <c r="DA41" s="358"/>
      <c r="DB41" s="358"/>
      <c r="DC41" s="358"/>
      <c r="DD41" s="358"/>
      <c r="DE41" s="358"/>
      <c r="DF41" s="358"/>
      <c r="DG41" s="358"/>
      <c r="DH41" s="358"/>
      <c r="DI41" s="358"/>
      <c r="DJ41" s="358"/>
      <c r="DK41" s="358"/>
      <c r="DL41" s="358"/>
      <c r="DM41" s="358"/>
      <c r="DN41" s="358"/>
      <c r="DO41" s="358"/>
      <c r="DP41" s="358"/>
      <c r="DQ41" s="358"/>
      <c r="DR41" s="358"/>
      <c r="DS41" s="358"/>
      <c r="DT41" s="358"/>
      <c r="DU41" s="358"/>
      <c r="DV41" s="358"/>
      <c r="DW41" s="358"/>
      <c r="DX41" s="358"/>
      <c r="DY41" s="358"/>
      <c r="DZ41" s="358"/>
      <c r="EA41" s="358"/>
      <c r="EB41" s="358"/>
      <c r="EC41" s="358"/>
      <c r="ED41" s="358"/>
      <c r="EE41" s="358"/>
      <c r="EF41" s="358"/>
      <c r="EG41" s="358"/>
      <c r="EH41" s="358"/>
      <c r="EI41" s="358"/>
      <c r="EJ41" s="358"/>
      <c r="EK41" s="358"/>
      <c r="EL41" s="358"/>
      <c r="EM41" s="358"/>
      <c r="EN41" s="358"/>
      <c r="EO41" s="358"/>
      <c r="EP41" s="358"/>
      <c r="EQ41" s="358"/>
      <c r="ER41" s="358"/>
      <c r="ES41" s="358"/>
      <c r="ET41" s="358"/>
      <c r="EU41" s="358"/>
      <c r="EV41" s="358"/>
      <c r="EW41" s="358"/>
      <c r="EX41" s="358"/>
      <c r="EY41" s="358"/>
      <c r="EZ41" s="358"/>
      <c r="FA41" s="358"/>
      <c r="FB41" s="358"/>
      <c r="FC41" s="358"/>
      <c r="FD41" s="358"/>
      <c r="FE41" s="358"/>
      <c r="FF41" s="358"/>
      <c r="FG41" s="358"/>
      <c r="FH41" s="358"/>
      <c r="FI41" s="358"/>
      <c r="FJ41" s="358"/>
      <c r="FK41" s="358"/>
      <c r="FL41" s="358"/>
      <c r="FM41" s="358"/>
      <c r="FN41" s="358"/>
      <c r="FO41" s="358"/>
      <c r="FP41" s="358"/>
      <c r="FQ41" s="358"/>
      <c r="FR41" s="358"/>
      <c r="FS41" s="358"/>
      <c r="FT41" s="358"/>
      <c r="FU41" s="358"/>
      <c r="FV41" s="358"/>
      <c r="FW41" s="358"/>
      <c r="FX41" s="358"/>
      <c r="FY41" s="358"/>
      <c r="FZ41" s="358"/>
      <c r="GA41" s="358"/>
      <c r="GB41" s="358"/>
      <c r="GC41" s="358"/>
      <c r="GD41" s="358"/>
      <c r="GE41" s="358"/>
      <c r="GF41" s="358"/>
      <c r="GG41" s="358"/>
      <c r="GH41" s="358"/>
      <c r="GI41" s="358"/>
      <c r="GJ41" s="358"/>
      <c r="GK41" s="358"/>
      <c r="GL41" s="358"/>
      <c r="GM41" s="358"/>
      <c r="GN41" s="358"/>
      <c r="GO41" s="358"/>
      <c r="GP41" s="358"/>
      <c r="GQ41" s="358"/>
      <c r="GR41" s="358"/>
      <c r="GS41" s="358"/>
      <c r="GT41" s="358"/>
      <c r="GU41" s="358"/>
      <c r="GV41" s="358"/>
      <c r="GW41" s="358"/>
      <c r="GX41" s="358"/>
      <c r="GY41" s="358"/>
      <c r="GZ41" s="358"/>
      <c r="HA41" s="358"/>
      <c r="HB41" s="358"/>
      <c r="HC41" s="358"/>
      <c r="HD41" s="358"/>
      <c r="HE41" s="358"/>
      <c r="HF41" s="358"/>
      <c r="HG41" s="358"/>
      <c r="HH41" s="358"/>
      <c r="HI41" s="358"/>
      <c r="HJ41" s="358"/>
      <c r="HK41" s="358"/>
      <c r="HL41" s="358"/>
      <c r="HM41" s="358"/>
      <c r="HN41" s="358"/>
      <c r="HO41" s="358"/>
      <c r="HP41" s="358"/>
      <c r="HQ41" s="358"/>
      <c r="HR41" s="358"/>
      <c r="HS41" s="358"/>
      <c r="HT41" s="358"/>
      <c r="HU41" s="358"/>
      <c r="HV41" s="358"/>
      <c r="HW41" s="358"/>
      <c r="HX41" s="358"/>
      <c r="HY41" s="358"/>
      <c r="HZ41" s="358"/>
      <c r="IA41" s="358"/>
      <c r="IB41" s="358"/>
      <c r="IC41" s="358"/>
      <c r="ID41" s="358"/>
      <c r="IE41" s="358"/>
      <c r="IF41" s="358"/>
      <c r="IG41" s="358"/>
      <c r="IH41" s="358"/>
      <c r="II41" s="358"/>
      <c r="IJ41" s="358"/>
      <c r="IK41" s="358"/>
      <c r="IL41" s="358"/>
      <c r="IM41" s="358"/>
      <c r="IN41" s="358"/>
      <c r="IO41" s="358"/>
      <c r="IP41" s="358"/>
      <c r="IQ41" s="358"/>
      <c r="IR41" s="358"/>
      <c r="IS41" s="358"/>
      <c r="IT41" s="358"/>
      <c r="IU41" s="358"/>
      <c r="IV41" s="358"/>
    </row>
    <row r="42" spans="1:256" s="138" customFormat="1" ht="18.75" customHeight="1">
      <c r="A42" s="384" t="s">
        <v>20</v>
      </c>
      <c r="B42" s="372" t="s">
        <v>190</v>
      </c>
      <c r="C42" s="401">
        <v>157.3</v>
      </c>
      <c r="D42" s="402">
        <v>157.1</v>
      </c>
      <c r="E42" s="403">
        <v>0.20000000000001705</v>
      </c>
      <c r="F42" s="404">
        <v>12</v>
      </c>
      <c r="G42" s="405">
        <v>19</v>
      </c>
      <c r="H42" s="401">
        <v>52.2</v>
      </c>
      <c r="I42" s="402">
        <v>51.6</v>
      </c>
      <c r="J42" s="403">
        <v>0.6000000000000014</v>
      </c>
      <c r="K42" s="404">
        <v>10</v>
      </c>
      <c r="L42" s="406">
        <v>7</v>
      </c>
      <c r="M42" s="357"/>
      <c r="N42" s="407"/>
      <c r="O42" s="358"/>
      <c r="P42" s="358"/>
      <c r="Q42" s="358"/>
      <c r="R42" s="358"/>
      <c r="S42" s="358"/>
      <c r="T42" s="358"/>
      <c r="U42" s="358"/>
      <c r="V42" s="358"/>
      <c r="W42" s="358"/>
      <c r="X42" s="358"/>
      <c r="Y42" s="358"/>
      <c r="Z42" s="358"/>
      <c r="AA42" s="358"/>
      <c r="AB42" s="358"/>
      <c r="AC42" s="358"/>
      <c r="AD42" s="358"/>
      <c r="AE42" s="358"/>
      <c r="AF42" s="358"/>
      <c r="AG42" s="358"/>
      <c r="AH42" s="358"/>
      <c r="AI42" s="358"/>
      <c r="AJ42" s="358"/>
      <c r="AK42" s="358"/>
      <c r="AL42" s="358"/>
      <c r="AM42" s="358"/>
      <c r="AN42" s="358"/>
      <c r="AO42" s="358"/>
      <c r="AP42" s="358"/>
      <c r="AQ42" s="358"/>
      <c r="AR42" s="358"/>
      <c r="AS42" s="358"/>
      <c r="AT42" s="358"/>
      <c r="AU42" s="358"/>
      <c r="AV42" s="358"/>
      <c r="AW42" s="358"/>
      <c r="AX42" s="358"/>
      <c r="AY42" s="358"/>
      <c r="AZ42" s="358"/>
      <c r="BA42" s="358"/>
      <c r="BB42" s="358"/>
      <c r="BC42" s="358"/>
      <c r="BD42" s="358"/>
      <c r="BE42" s="358"/>
      <c r="BF42" s="358"/>
      <c r="BG42" s="358"/>
      <c r="BH42" s="358"/>
      <c r="BI42" s="358"/>
      <c r="BJ42" s="358"/>
      <c r="BK42" s="358"/>
      <c r="BL42" s="358"/>
      <c r="BM42" s="358"/>
      <c r="BN42" s="358"/>
      <c r="BO42" s="358"/>
      <c r="BP42" s="358"/>
      <c r="BQ42" s="358"/>
      <c r="BR42" s="358"/>
      <c r="BS42" s="358"/>
      <c r="BT42" s="358"/>
      <c r="BU42" s="358"/>
      <c r="BV42" s="358"/>
      <c r="BW42" s="358"/>
      <c r="BX42" s="358"/>
      <c r="BY42" s="358"/>
      <c r="BZ42" s="358"/>
      <c r="CA42" s="358"/>
      <c r="CB42" s="358"/>
      <c r="CC42" s="358"/>
      <c r="CD42" s="358"/>
      <c r="CE42" s="358"/>
      <c r="CF42" s="358"/>
      <c r="CG42" s="358"/>
      <c r="CH42" s="358"/>
      <c r="CI42" s="358"/>
      <c r="CJ42" s="358"/>
      <c r="CK42" s="358"/>
      <c r="CL42" s="358"/>
      <c r="CM42" s="358"/>
      <c r="CN42" s="358"/>
      <c r="CO42" s="358"/>
      <c r="CP42" s="358"/>
      <c r="CQ42" s="358"/>
      <c r="CR42" s="358"/>
      <c r="CS42" s="358"/>
      <c r="CT42" s="358"/>
      <c r="CU42" s="358"/>
      <c r="CV42" s="358"/>
      <c r="CW42" s="358"/>
      <c r="CX42" s="358"/>
      <c r="CY42" s="358"/>
      <c r="CZ42" s="358"/>
      <c r="DA42" s="358"/>
      <c r="DB42" s="358"/>
      <c r="DC42" s="358"/>
      <c r="DD42" s="358"/>
      <c r="DE42" s="358"/>
      <c r="DF42" s="358"/>
      <c r="DG42" s="358"/>
      <c r="DH42" s="358"/>
      <c r="DI42" s="358"/>
      <c r="DJ42" s="358"/>
      <c r="DK42" s="358"/>
      <c r="DL42" s="358"/>
      <c r="DM42" s="358"/>
      <c r="DN42" s="358"/>
      <c r="DO42" s="358"/>
      <c r="DP42" s="358"/>
      <c r="DQ42" s="358"/>
      <c r="DR42" s="358"/>
      <c r="DS42" s="358"/>
      <c r="DT42" s="358"/>
      <c r="DU42" s="358"/>
      <c r="DV42" s="358"/>
      <c r="DW42" s="358"/>
      <c r="DX42" s="358"/>
      <c r="DY42" s="358"/>
      <c r="DZ42" s="358"/>
      <c r="EA42" s="358"/>
      <c r="EB42" s="358"/>
      <c r="EC42" s="358"/>
      <c r="ED42" s="358"/>
      <c r="EE42" s="358"/>
      <c r="EF42" s="358"/>
      <c r="EG42" s="358"/>
      <c r="EH42" s="358"/>
      <c r="EI42" s="358"/>
      <c r="EJ42" s="358"/>
      <c r="EK42" s="358"/>
      <c r="EL42" s="358"/>
      <c r="EM42" s="358"/>
      <c r="EN42" s="358"/>
      <c r="EO42" s="358"/>
      <c r="EP42" s="358"/>
      <c r="EQ42" s="358"/>
      <c r="ER42" s="358"/>
      <c r="ES42" s="358"/>
      <c r="ET42" s="358"/>
      <c r="EU42" s="358"/>
      <c r="EV42" s="358"/>
      <c r="EW42" s="358"/>
      <c r="EX42" s="358"/>
      <c r="EY42" s="358"/>
      <c r="EZ42" s="358"/>
      <c r="FA42" s="358"/>
      <c r="FB42" s="358"/>
      <c r="FC42" s="358"/>
      <c r="FD42" s="358"/>
      <c r="FE42" s="358"/>
      <c r="FF42" s="358"/>
      <c r="FG42" s="358"/>
      <c r="FH42" s="358"/>
      <c r="FI42" s="358"/>
      <c r="FJ42" s="358"/>
      <c r="FK42" s="358"/>
      <c r="FL42" s="358"/>
      <c r="FM42" s="358"/>
      <c r="FN42" s="358"/>
      <c r="FO42" s="358"/>
      <c r="FP42" s="358"/>
      <c r="FQ42" s="358"/>
      <c r="FR42" s="358"/>
      <c r="FS42" s="358"/>
      <c r="FT42" s="358"/>
      <c r="FU42" s="358"/>
      <c r="FV42" s="358"/>
      <c r="FW42" s="358"/>
      <c r="FX42" s="358"/>
      <c r="FY42" s="358"/>
      <c r="FZ42" s="358"/>
      <c r="GA42" s="358"/>
      <c r="GB42" s="358"/>
      <c r="GC42" s="358"/>
      <c r="GD42" s="358"/>
      <c r="GE42" s="358"/>
      <c r="GF42" s="358"/>
      <c r="GG42" s="358"/>
      <c r="GH42" s="358"/>
      <c r="GI42" s="358"/>
      <c r="GJ42" s="358"/>
      <c r="GK42" s="358"/>
      <c r="GL42" s="358"/>
      <c r="GM42" s="358"/>
      <c r="GN42" s="358"/>
      <c r="GO42" s="358"/>
      <c r="GP42" s="358"/>
      <c r="GQ42" s="358"/>
      <c r="GR42" s="358"/>
      <c r="GS42" s="358"/>
      <c r="GT42" s="358"/>
      <c r="GU42" s="358"/>
      <c r="GV42" s="358"/>
      <c r="GW42" s="358"/>
      <c r="GX42" s="358"/>
      <c r="GY42" s="358"/>
      <c r="GZ42" s="358"/>
      <c r="HA42" s="358"/>
      <c r="HB42" s="358"/>
      <c r="HC42" s="358"/>
      <c r="HD42" s="358"/>
      <c r="HE42" s="358"/>
      <c r="HF42" s="358"/>
      <c r="HG42" s="358"/>
      <c r="HH42" s="358"/>
      <c r="HI42" s="358"/>
      <c r="HJ42" s="358"/>
      <c r="HK42" s="358"/>
      <c r="HL42" s="358"/>
      <c r="HM42" s="358"/>
      <c r="HN42" s="358"/>
      <c r="HO42" s="358"/>
      <c r="HP42" s="358"/>
      <c r="HQ42" s="358"/>
      <c r="HR42" s="358"/>
      <c r="HS42" s="358"/>
      <c r="HT42" s="358"/>
      <c r="HU42" s="358"/>
      <c r="HV42" s="358"/>
      <c r="HW42" s="358"/>
      <c r="HX42" s="358"/>
      <c r="HY42" s="358"/>
      <c r="HZ42" s="358"/>
      <c r="IA42" s="358"/>
      <c r="IB42" s="358"/>
      <c r="IC42" s="358"/>
      <c r="ID42" s="358"/>
      <c r="IE42" s="358"/>
      <c r="IF42" s="358"/>
      <c r="IG42" s="358"/>
      <c r="IH42" s="358"/>
      <c r="II42" s="358"/>
      <c r="IJ42" s="358"/>
      <c r="IK42" s="358"/>
      <c r="IL42" s="358"/>
      <c r="IM42" s="358"/>
      <c r="IN42" s="358"/>
      <c r="IO42" s="358"/>
      <c r="IP42" s="358"/>
      <c r="IQ42" s="358"/>
      <c r="IR42" s="358"/>
      <c r="IS42" s="358"/>
      <c r="IT42" s="358"/>
      <c r="IU42" s="358"/>
      <c r="IV42" s="358"/>
    </row>
    <row r="43" spans="1:256" s="138" customFormat="1" ht="18.75" customHeight="1">
      <c r="A43" s="384" t="s">
        <v>21</v>
      </c>
      <c r="B43" s="372" t="s">
        <v>191</v>
      </c>
      <c r="C43" s="401">
        <v>157.5</v>
      </c>
      <c r="D43" s="402">
        <v>157.6</v>
      </c>
      <c r="E43" s="403">
        <v>-0.09999999999999432</v>
      </c>
      <c r="F43" s="404">
        <v>23</v>
      </c>
      <c r="G43" s="405">
        <v>18</v>
      </c>
      <c r="H43" s="401">
        <v>53.7</v>
      </c>
      <c r="I43" s="402">
        <v>52.5</v>
      </c>
      <c r="J43" s="403">
        <v>1.2000000000000028</v>
      </c>
      <c r="K43" s="404">
        <v>5</v>
      </c>
      <c r="L43" s="406">
        <v>9</v>
      </c>
      <c r="M43" s="357"/>
      <c r="N43" s="407"/>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8"/>
      <c r="AY43" s="358"/>
      <c r="AZ43" s="358"/>
      <c r="BA43" s="358"/>
      <c r="BB43" s="358"/>
      <c r="BC43" s="358"/>
      <c r="BD43" s="358"/>
      <c r="BE43" s="358"/>
      <c r="BF43" s="358"/>
      <c r="BG43" s="358"/>
      <c r="BH43" s="358"/>
      <c r="BI43" s="358"/>
      <c r="BJ43" s="358"/>
      <c r="BK43" s="358"/>
      <c r="BL43" s="358"/>
      <c r="BM43" s="358"/>
      <c r="BN43" s="358"/>
      <c r="BO43" s="358"/>
      <c r="BP43" s="358"/>
      <c r="BQ43" s="358"/>
      <c r="BR43" s="358"/>
      <c r="BS43" s="358"/>
      <c r="BT43" s="358"/>
      <c r="BU43" s="358"/>
      <c r="BV43" s="358"/>
      <c r="BW43" s="358"/>
      <c r="BX43" s="358"/>
      <c r="BY43" s="358"/>
      <c r="BZ43" s="358"/>
      <c r="CA43" s="358"/>
      <c r="CB43" s="358"/>
      <c r="CC43" s="358"/>
      <c r="CD43" s="358"/>
      <c r="CE43" s="358"/>
      <c r="CF43" s="358"/>
      <c r="CG43" s="358"/>
      <c r="CH43" s="358"/>
      <c r="CI43" s="358"/>
      <c r="CJ43" s="358"/>
      <c r="CK43" s="358"/>
      <c r="CL43" s="358"/>
      <c r="CM43" s="358"/>
      <c r="CN43" s="358"/>
      <c r="CO43" s="358"/>
      <c r="CP43" s="358"/>
      <c r="CQ43" s="358"/>
      <c r="CR43" s="358"/>
      <c r="CS43" s="358"/>
      <c r="CT43" s="358"/>
      <c r="CU43" s="358"/>
      <c r="CV43" s="358"/>
      <c r="CW43" s="358"/>
      <c r="CX43" s="358"/>
      <c r="CY43" s="358"/>
      <c r="CZ43" s="358"/>
      <c r="DA43" s="358"/>
      <c r="DB43" s="358"/>
      <c r="DC43" s="358"/>
      <c r="DD43" s="358"/>
      <c r="DE43" s="358"/>
      <c r="DF43" s="358"/>
      <c r="DG43" s="358"/>
      <c r="DH43" s="358"/>
      <c r="DI43" s="358"/>
      <c r="DJ43" s="358"/>
      <c r="DK43" s="358"/>
      <c r="DL43" s="358"/>
      <c r="DM43" s="358"/>
      <c r="DN43" s="358"/>
      <c r="DO43" s="358"/>
      <c r="DP43" s="358"/>
      <c r="DQ43" s="358"/>
      <c r="DR43" s="358"/>
      <c r="DS43" s="358"/>
      <c r="DT43" s="358"/>
      <c r="DU43" s="358"/>
      <c r="DV43" s="358"/>
      <c r="DW43" s="358"/>
      <c r="DX43" s="358"/>
      <c r="DY43" s="358"/>
      <c r="DZ43" s="358"/>
      <c r="EA43" s="358"/>
      <c r="EB43" s="358"/>
      <c r="EC43" s="358"/>
      <c r="ED43" s="358"/>
      <c r="EE43" s="358"/>
      <c r="EF43" s="358"/>
      <c r="EG43" s="358"/>
      <c r="EH43" s="358"/>
      <c r="EI43" s="358"/>
      <c r="EJ43" s="358"/>
      <c r="EK43" s="358"/>
      <c r="EL43" s="358"/>
      <c r="EM43" s="358"/>
      <c r="EN43" s="358"/>
      <c r="EO43" s="358"/>
      <c r="EP43" s="358"/>
      <c r="EQ43" s="358"/>
      <c r="ER43" s="358"/>
      <c r="ES43" s="358"/>
      <c r="ET43" s="358"/>
      <c r="EU43" s="358"/>
      <c r="EV43" s="358"/>
      <c r="EW43" s="358"/>
      <c r="EX43" s="358"/>
      <c r="EY43" s="358"/>
      <c r="EZ43" s="358"/>
      <c r="FA43" s="358"/>
      <c r="FB43" s="358"/>
      <c r="FC43" s="358"/>
      <c r="FD43" s="358"/>
      <c r="FE43" s="358"/>
      <c r="FF43" s="358"/>
      <c r="FG43" s="358"/>
      <c r="FH43" s="358"/>
      <c r="FI43" s="358"/>
      <c r="FJ43" s="358"/>
      <c r="FK43" s="358"/>
      <c r="FL43" s="358"/>
      <c r="FM43" s="358"/>
      <c r="FN43" s="358"/>
      <c r="FO43" s="358"/>
      <c r="FP43" s="358"/>
      <c r="FQ43" s="358"/>
      <c r="FR43" s="358"/>
      <c r="FS43" s="358"/>
      <c r="FT43" s="358"/>
      <c r="FU43" s="358"/>
      <c r="FV43" s="358"/>
      <c r="FW43" s="358"/>
      <c r="FX43" s="358"/>
      <c r="FY43" s="358"/>
      <c r="FZ43" s="358"/>
      <c r="GA43" s="358"/>
      <c r="GB43" s="358"/>
      <c r="GC43" s="358"/>
      <c r="GD43" s="358"/>
      <c r="GE43" s="358"/>
      <c r="GF43" s="358"/>
      <c r="GG43" s="358"/>
      <c r="GH43" s="358"/>
      <c r="GI43" s="358"/>
      <c r="GJ43" s="358"/>
      <c r="GK43" s="358"/>
      <c r="GL43" s="358"/>
      <c r="GM43" s="358"/>
      <c r="GN43" s="358"/>
      <c r="GO43" s="358"/>
      <c r="GP43" s="358"/>
      <c r="GQ43" s="358"/>
      <c r="GR43" s="358"/>
      <c r="GS43" s="358"/>
      <c r="GT43" s="358"/>
      <c r="GU43" s="358"/>
      <c r="GV43" s="358"/>
      <c r="GW43" s="358"/>
      <c r="GX43" s="358"/>
      <c r="GY43" s="358"/>
      <c r="GZ43" s="358"/>
      <c r="HA43" s="358"/>
      <c r="HB43" s="358"/>
      <c r="HC43" s="358"/>
      <c r="HD43" s="358"/>
      <c r="HE43" s="358"/>
      <c r="HF43" s="358"/>
      <c r="HG43" s="358"/>
      <c r="HH43" s="358"/>
      <c r="HI43" s="358"/>
      <c r="HJ43" s="358"/>
      <c r="HK43" s="358"/>
      <c r="HL43" s="358"/>
      <c r="HM43" s="358"/>
      <c r="HN43" s="358"/>
      <c r="HO43" s="358"/>
      <c r="HP43" s="358"/>
      <c r="HQ43" s="358"/>
      <c r="HR43" s="358"/>
      <c r="HS43" s="358"/>
      <c r="HT43" s="358"/>
      <c r="HU43" s="358"/>
      <c r="HV43" s="358"/>
      <c r="HW43" s="358"/>
      <c r="HX43" s="358"/>
      <c r="HY43" s="358"/>
      <c r="HZ43" s="358"/>
      <c r="IA43" s="358"/>
      <c r="IB43" s="358"/>
      <c r="IC43" s="358"/>
      <c r="ID43" s="358"/>
      <c r="IE43" s="358"/>
      <c r="IF43" s="358"/>
      <c r="IG43" s="358"/>
      <c r="IH43" s="358"/>
      <c r="II43" s="358"/>
      <c r="IJ43" s="358"/>
      <c r="IK43" s="358"/>
      <c r="IL43" s="358"/>
      <c r="IM43" s="358"/>
      <c r="IN43" s="358"/>
      <c r="IO43" s="358"/>
      <c r="IP43" s="358"/>
      <c r="IQ43" s="358"/>
      <c r="IR43" s="358"/>
      <c r="IS43" s="358"/>
      <c r="IT43" s="358"/>
      <c r="IU43" s="358"/>
      <c r="IV43" s="358"/>
    </row>
    <row r="44" spans="1:256" s="138" customFormat="1" ht="18.75" customHeight="1">
      <c r="A44" s="385" t="s">
        <v>22</v>
      </c>
      <c r="B44" s="386" t="s">
        <v>192</v>
      </c>
      <c r="C44" s="410">
        <v>157.6</v>
      </c>
      <c r="D44" s="411">
        <v>157.8</v>
      </c>
      <c r="E44" s="412">
        <v>-0.20000000000001705</v>
      </c>
      <c r="F44" s="413">
        <v>25</v>
      </c>
      <c r="G44" s="414">
        <v>16</v>
      </c>
      <c r="H44" s="410">
        <v>53.9</v>
      </c>
      <c r="I44" s="411">
        <v>52.9</v>
      </c>
      <c r="J44" s="412">
        <v>1</v>
      </c>
      <c r="K44" s="413">
        <v>6</v>
      </c>
      <c r="L44" s="415">
        <v>4</v>
      </c>
      <c r="M44" s="357"/>
      <c r="N44" s="407"/>
      <c r="O44" s="358"/>
      <c r="P44" s="358"/>
      <c r="Q44" s="358"/>
      <c r="R44" s="358"/>
      <c r="S44" s="358"/>
      <c r="T44" s="358"/>
      <c r="U44" s="358"/>
      <c r="V44" s="358"/>
      <c r="W44" s="358"/>
      <c r="X44" s="358"/>
      <c r="Y44" s="358"/>
      <c r="Z44" s="358"/>
      <c r="AA44" s="358"/>
      <c r="AB44" s="358"/>
      <c r="AC44" s="358"/>
      <c r="AD44" s="358"/>
      <c r="AE44" s="358"/>
      <c r="AF44" s="358"/>
      <c r="AG44" s="358"/>
      <c r="AH44" s="358"/>
      <c r="AI44" s="358"/>
      <c r="AJ44" s="358"/>
      <c r="AK44" s="358"/>
      <c r="AL44" s="358"/>
      <c r="AM44" s="358"/>
      <c r="AN44" s="358"/>
      <c r="AO44" s="358"/>
      <c r="AP44" s="358"/>
      <c r="AQ44" s="358"/>
      <c r="AR44" s="358"/>
      <c r="AS44" s="358"/>
      <c r="AT44" s="358"/>
      <c r="AU44" s="358"/>
      <c r="AV44" s="358"/>
      <c r="AW44" s="358"/>
      <c r="AX44" s="358"/>
      <c r="AY44" s="358"/>
      <c r="AZ44" s="358"/>
      <c r="BA44" s="358"/>
      <c r="BB44" s="358"/>
      <c r="BC44" s="358"/>
      <c r="BD44" s="358"/>
      <c r="BE44" s="358"/>
      <c r="BF44" s="358"/>
      <c r="BG44" s="358"/>
      <c r="BH44" s="358"/>
      <c r="BI44" s="358"/>
      <c r="BJ44" s="358"/>
      <c r="BK44" s="358"/>
      <c r="BL44" s="358"/>
      <c r="BM44" s="358"/>
      <c r="BN44" s="358"/>
      <c r="BO44" s="358"/>
      <c r="BP44" s="358"/>
      <c r="BQ44" s="358"/>
      <c r="BR44" s="358"/>
      <c r="BS44" s="358"/>
      <c r="BT44" s="358"/>
      <c r="BU44" s="358"/>
      <c r="BV44" s="358"/>
      <c r="BW44" s="358"/>
      <c r="BX44" s="358"/>
      <c r="BY44" s="358"/>
      <c r="BZ44" s="358"/>
      <c r="CA44" s="358"/>
      <c r="CB44" s="358"/>
      <c r="CC44" s="358"/>
      <c r="CD44" s="358"/>
      <c r="CE44" s="358"/>
      <c r="CF44" s="358"/>
      <c r="CG44" s="358"/>
      <c r="CH44" s="358"/>
      <c r="CI44" s="358"/>
      <c r="CJ44" s="358"/>
      <c r="CK44" s="358"/>
      <c r="CL44" s="358"/>
      <c r="CM44" s="358"/>
      <c r="CN44" s="358"/>
      <c r="CO44" s="358"/>
      <c r="CP44" s="358"/>
      <c r="CQ44" s="358"/>
      <c r="CR44" s="358"/>
      <c r="CS44" s="358"/>
      <c r="CT44" s="358"/>
      <c r="CU44" s="358"/>
      <c r="CV44" s="358"/>
      <c r="CW44" s="358"/>
      <c r="CX44" s="358"/>
      <c r="CY44" s="358"/>
      <c r="CZ44" s="358"/>
      <c r="DA44" s="358"/>
      <c r="DB44" s="358"/>
      <c r="DC44" s="358"/>
      <c r="DD44" s="358"/>
      <c r="DE44" s="358"/>
      <c r="DF44" s="358"/>
      <c r="DG44" s="358"/>
      <c r="DH44" s="358"/>
      <c r="DI44" s="358"/>
      <c r="DJ44" s="358"/>
      <c r="DK44" s="358"/>
      <c r="DL44" s="358"/>
      <c r="DM44" s="358"/>
      <c r="DN44" s="358"/>
      <c r="DO44" s="358"/>
      <c r="DP44" s="358"/>
      <c r="DQ44" s="358"/>
      <c r="DR44" s="358"/>
      <c r="DS44" s="358"/>
      <c r="DT44" s="358"/>
      <c r="DU44" s="358"/>
      <c r="DV44" s="358"/>
      <c r="DW44" s="358"/>
      <c r="DX44" s="358"/>
      <c r="DY44" s="358"/>
      <c r="DZ44" s="358"/>
      <c r="EA44" s="358"/>
      <c r="EB44" s="358"/>
      <c r="EC44" s="358"/>
      <c r="ED44" s="358"/>
      <c r="EE44" s="358"/>
      <c r="EF44" s="358"/>
      <c r="EG44" s="358"/>
      <c r="EH44" s="358"/>
      <c r="EI44" s="358"/>
      <c r="EJ44" s="358"/>
      <c r="EK44" s="358"/>
      <c r="EL44" s="358"/>
      <c r="EM44" s="358"/>
      <c r="EN44" s="358"/>
      <c r="EO44" s="358"/>
      <c r="EP44" s="358"/>
      <c r="EQ44" s="358"/>
      <c r="ER44" s="358"/>
      <c r="ES44" s="358"/>
      <c r="ET44" s="358"/>
      <c r="EU44" s="358"/>
      <c r="EV44" s="358"/>
      <c r="EW44" s="358"/>
      <c r="EX44" s="358"/>
      <c r="EY44" s="358"/>
      <c r="EZ44" s="358"/>
      <c r="FA44" s="358"/>
      <c r="FB44" s="358"/>
      <c r="FC44" s="358"/>
      <c r="FD44" s="358"/>
      <c r="FE44" s="358"/>
      <c r="FF44" s="358"/>
      <c r="FG44" s="358"/>
      <c r="FH44" s="358"/>
      <c r="FI44" s="358"/>
      <c r="FJ44" s="358"/>
      <c r="FK44" s="358"/>
      <c r="FL44" s="358"/>
      <c r="FM44" s="358"/>
      <c r="FN44" s="358"/>
      <c r="FO44" s="358"/>
      <c r="FP44" s="358"/>
      <c r="FQ44" s="358"/>
      <c r="FR44" s="358"/>
      <c r="FS44" s="358"/>
      <c r="FT44" s="358"/>
      <c r="FU44" s="358"/>
      <c r="FV44" s="358"/>
      <c r="FW44" s="358"/>
      <c r="FX44" s="358"/>
      <c r="FY44" s="358"/>
      <c r="FZ44" s="358"/>
      <c r="GA44" s="358"/>
      <c r="GB44" s="358"/>
      <c r="GC44" s="358"/>
      <c r="GD44" s="358"/>
      <c r="GE44" s="358"/>
      <c r="GF44" s="358"/>
      <c r="GG44" s="358"/>
      <c r="GH44" s="358"/>
      <c r="GI44" s="358"/>
      <c r="GJ44" s="358"/>
      <c r="GK44" s="358"/>
      <c r="GL44" s="358"/>
      <c r="GM44" s="358"/>
      <c r="GN44" s="358"/>
      <c r="GO44" s="358"/>
      <c r="GP44" s="358"/>
      <c r="GQ44" s="358"/>
      <c r="GR44" s="358"/>
      <c r="GS44" s="358"/>
      <c r="GT44" s="358"/>
      <c r="GU44" s="358"/>
      <c r="GV44" s="358"/>
      <c r="GW44" s="358"/>
      <c r="GX44" s="358"/>
      <c r="GY44" s="358"/>
      <c r="GZ44" s="358"/>
      <c r="HA44" s="358"/>
      <c r="HB44" s="358"/>
      <c r="HC44" s="358"/>
      <c r="HD44" s="358"/>
      <c r="HE44" s="358"/>
      <c r="HF44" s="358"/>
      <c r="HG44" s="358"/>
      <c r="HH44" s="358"/>
      <c r="HI44" s="358"/>
      <c r="HJ44" s="358"/>
      <c r="HK44" s="358"/>
      <c r="HL44" s="358"/>
      <c r="HM44" s="358"/>
      <c r="HN44" s="358"/>
      <c r="HO44" s="358"/>
      <c r="HP44" s="358"/>
      <c r="HQ44" s="358"/>
      <c r="HR44" s="358"/>
      <c r="HS44" s="358"/>
      <c r="HT44" s="358"/>
      <c r="HU44" s="358"/>
      <c r="HV44" s="358"/>
      <c r="HW44" s="358"/>
      <c r="HX44" s="358"/>
      <c r="HY44" s="358"/>
      <c r="HZ44" s="358"/>
      <c r="IA44" s="358"/>
      <c r="IB44" s="358"/>
      <c r="IC44" s="358"/>
      <c r="ID44" s="358"/>
      <c r="IE44" s="358"/>
      <c r="IF44" s="358"/>
      <c r="IG44" s="358"/>
      <c r="IH44" s="358"/>
      <c r="II44" s="358"/>
      <c r="IJ44" s="358"/>
      <c r="IK44" s="358"/>
      <c r="IL44" s="358"/>
      <c r="IM44" s="358"/>
      <c r="IN44" s="358"/>
      <c r="IO44" s="358"/>
      <c r="IP44" s="358"/>
      <c r="IQ44" s="358"/>
      <c r="IR44" s="358"/>
      <c r="IS44" s="358"/>
      <c r="IT44" s="358"/>
      <c r="IU44" s="358"/>
      <c r="IV44" s="358"/>
    </row>
    <row r="45" spans="1:12" ht="18" customHeight="1">
      <c r="A45" s="416" t="s">
        <v>262</v>
      </c>
      <c r="B45" s="417" t="s">
        <v>396</v>
      </c>
      <c r="C45" s="418"/>
      <c r="D45" s="418"/>
      <c r="E45" s="419"/>
      <c r="F45" s="419"/>
      <c r="G45" s="419"/>
      <c r="H45" s="420"/>
      <c r="I45" s="420"/>
      <c r="J45" s="421"/>
      <c r="K45" s="421"/>
      <c r="L45" s="421"/>
    </row>
    <row r="46" spans="1:12" ht="18" customHeight="1">
      <c r="A46" s="422"/>
      <c r="B46" s="417"/>
      <c r="C46" s="418"/>
      <c r="D46" s="418"/>
      <c r="E46" s="419"/>
      <c r="F46" s="419"/>
      <c r="G46" s="419"/>
      <c r="H46" s="420"/>
      <c r="I46" s="420"/>
      <c r="J46" s="421"/>
      <c r="K46" s="421"/>
      <c r="L46" s="421"/>
    </row>
    <row r="47" spans="1:12" ht="18" customHeight="1">
      <c r="A47" s="422"/>
      <c r="B47" s="423"/>
      <c r="C47" s="418"/>
      <c r="D47" s="418"/>
      <c r="E47" s="419"/>
      <c r="F47" s="419"/>
      <c r="G47" s="419"/>
      <c r="H47" s="420"/>
      <c r="I47" s="420"/>
      <c r="J47" s="421"/>
      <c r="K47" s="421"/>
      <c r="L47" s="421"/>
    </row>
    <row r="48" spans="1:12" ht="18" customHeight="1">
      <c r="A48" s="424"/>
      <c r="B48" s="425"/>
      <c r="C48" s="424"/>
      <c r="D48" s="424"/>
      <c r="E48" s="426"/>
      <c r="F48" s="426"/>
      <c r="G48" s="426"/>
      <c r="H48" s="394"/>
      <c r="I48" s="394"/>
      <c r="J48" s="395"/>
      <c r="K48" s="395"/>
      <c r="L48" s="395"/>
    </row>
    <row r="49" spans="1:12" ht="15" customHeight="1">
      <c r="A49" s="394"/>
      <c r="B49" s="394"/>
      <c r="C49" s="394"/>
      <c r="D49" s="394"/>
      <c r="E49" s="395"/>
      <c r="F49" s="395"/>
      <c r="G49" s="395"/>
      <c r="H49" s="394"/>
      <c r="I49" s="394"/>
      <c r="J49" s="395"/>
      <c r="K49" s="395"/>
      <c r="L49" s="395"/>
    </row>
    <row r="50" spans="1:12" ht="15" customHeight="1">
      <c r="A50" s="394"/>
      <c r="B50" s="394"/>
      <c r="C50" s="394"/>
      <c r="D50" s="394"/>
      <c r="E50" s="395"/>
      <c r="F50" s="395"/>
      <c r="G50" s="395"/>
      <c r="H50" s="394"/>
      <c r="I50" s="394"/>
      <c r="J50" s="395"/>
      <c r="K50" s="395"/>
      <c r="L50" s="395"/>
    </row>
    <row r="51" spans="1:12" ht="15" customHeight="1">
      <c r="A51" s="394"/>
      <c r="B51" s="394"/>
      <c r="C51" s="394"/>
      <c r="D51" s="394"/>
      <c r="E51" s="395"/>
      <c r="F51" s="395"/>
      <c r="G51" s="395"/>
      <c r="H51" s="394"/>
      <c r="I51" s="394"/>
      <c r="J51" s="395"/>
      <c r="K51" s="395"/>
      <c r="L51" s="395"/>
    </row>
    <row r="52" spans="1:12" ht="15" customHeight="1">
      <c r="A52" s="394"/>
      <c r="B52" s="394"/>
      <c r="C52" s="394"/>
      <c r="D52" s="394"/>
      <c r="E52" s="395"/>
      <c r="F52" s="395"/>
      <c r="G52" s="395"/>
      <c r="H52" s="394"/>
      <c r="I52" s="394"/>
      <c r="J52" s="395"/>
      <c r="K52" s="395"/>
      <c r="L52" s="395"/>
    </row>
    <row r="53" spans="1:12" ht="15" customHeight="1">
      <c r="A53" s="394"/>
      <c r="B53" s="394"/>
      <c r="C53" s="394"/>
      <c r="D53" s="394"/>
      <c r="E53" s="395"/>
      <c r="F53" s="395"/>
      <c r="G53" s="395"/>
      <c r="H53" s="394"/>
      <c r="I53" s="394"/>
      <c r="J53" s="395"/>
      <c r="K53" s="395"/>
      <c r="L53" s="395"/>
    </row>
    <row r="54" spans="1:12" ht="15" customHeight="1">
      <c r="A54" s="394"/>
      <c r="B54" s="394"/>
      <c r="C54" s="394"/>
      <c r="D54" s="394"/>
      <c r="E54" s="395"/>
      <c r="F54" s="395"/>
      <c r="G54" s="395"/>
      <c r="H54" s="394"/>
      <c r="I54" s="394"/>
      <c r="J54" s="395"/>
      <c r="K54" s="395"/>
      <c r="L54" s="395"/>
    </row>
    <row r="55" spans="1:12" ht="15" customHeight="1">
      <c r="A55" s="394"/>
      <c r="B55" s="394"/>
      <c r="C55" s="394"/>
      <c r="D55" s="394"/>
      <c r="E55" s="395"/>
      <c r="F55" s="395"/>
      <c r="G55" s="395"/>
      <c r="H55" s="394"/>
      <c r="I55" s="394"/>
      <c r="J55" s="395"/>
      <c r="K55" s="395"/>
      <c r="L55" s="395"/>
    </row>
    <row r="56" spans="1:12" ht="15" customHeight="1">
      <c r="A56" s="394"/>
      <c r="B56" s="394"/>
      <c r="C56" s="394"/>
      <c r="D56" s="394"/>
      <c r="E56" s="395"/>
      <c r="F56" s="395"/>
      <c r="G56" s="395"/>
      <c r="H56" s="394"/>
      <c r="I56" s="394"/>
      <c r="J56" s="395"/>
      <c r="K56" s="395"/>
      <c r="L56" s="395"/>
    </row>
    <row r="57" spans="1:12" ht="15" customHeight="1">
      <c r="A57" s="394"/>
      <c r="B57" s="394"/>
      <c r="C57" s="394"/>
      <c r="D57" s="394"/>
      <c r="E57" s="395"/>
      <c r="F57" s="395"/>
      <c r="G57" s="395"/>
      <c r="H57" s="394"/>
      <c r="I57" s="394"/>
      <c r="J57" s="395"/>
      <c r="K57" s="395"/>
      <c r="L57" s="395"/>
    </row>
    <row r="58" spans="1:12" ht="15" customHeight="1">
      <c r="A58" s="394"/>
      <c r="B58" s="394"/>
      <c r="C58" s="394"/>
      <c r="D58" s="394"/>
      <c r="E58" s="395"/>
      <c r="F58" s="395"/>
      <c r="G58" s="395"/>
      <c r="H58" s="394"/>
      <c r="I58" s="394"/>
      <c r="J58" s="395"/>
      <c r="K58" s="395"/>
      <c r="L58" s="395"/>
    </row>
    <row r="59" spans="1:12" ht="15" customHeight="1">
      <c r="A59" s="394"/>
      <c r="B59" s="394"/>
      <c r="C59" s="394"/>
      <c r="D59" s="394"/>
      <c r="E59" s="395"/>
      <c r="F59" s="395"/>
      <c r="G59" s="395"/>
      <c r="H59" s="394"/>
      <c r="I59" s="394"/>
      <c r="J59" s="395"/>
      <c r="K59" s="395"/>
      <c r="L59" s="395"/>
    </row>
    <row r="60" spans="1:12" ht="15" customHeight="1">
      <c r="A60" s="394"/>
      <c r="B60" s="394"/>
      <c r="C60" s="394"/>
      <c r="D60" s="394"/>
      <c r="E60" s="395"/>
      <c r="F60" s="395"/>
      <c r="G60" s="395"/>
      <c r="H60" s="394"/>
      <c r="I60" s="394"/>
      <c r="J60" s="395"/>
      <c r="K60" s="395"/>
      <c r="L60" s="395"/>
    </row>
    <row r="61" spans="1:12" ht="15" customHeight="1">
      <c r="A61" s="394"/>
      <c r="B61" s="394"/>
      <c r="C61" s="394"/>
      <c r="D61" s="394"/>
      <c r="E61" s="395"/>
      <c r="F61" s="395"/>
      <c r="G61" s="395"/>
      <c r="H61" s="394"/>
      <c r="I61" s="394"/>
      <c r="J61" s="395"/>
      <c r="K61" s="395"/>
      <c r="L61" s="395"/>
    </row>
    <row r="62" spans="1:12" ht="15" customHeight="1">
      <c r="A62" s="394"/>
      <c r="B62" s="394"/>
      <c r="C62" s="394"/>
      <c r="D62" s="394"/>
      <c r="E62" s="395"/>
      <c r="F62" s="395"/>
      <c r="G62" s="395"/>
      <c r="H62" s="394"/>
      <c r="I62" s="394"/>
      <c r="J62" s="395"/>
      <c r="K62" s="395"/>
      <c r="L62" s="395"/>
    </row>
    <row r="63" spans="1:12" ht="15" customHeight="1">
      <c r="A63" s="394"/>
      <c r="B63" s="394"/>
      <c r="C63" s="394"/>
      <c r="D63" s="394"/>
      <c r="E63" s="395"/>
      <c r="F63" s="395"/>
      <c r="G63" s="395"/>
      <c r="H63" s="394"/>
      <c r="I63" s="394"/>
      <c r="J63" s="395"/>
      <c r="K63" s="395"/>
      <c r="L63" s="395"/>
    </row>
    <row r="64" spans="1:12" ht="15" customHeight="1">
      <c r="A64" s="394"/>
      <c r="B64" s="394"/>
      <c r="C64" s="394"/>
      <c r="D64" s="394"/>
      <c r="E64" s="395"/>
      <c r="F64" s="395"/>
      <c r="G64" s="395"/>
      <c r="H64" s="394"/>
      <c r="I64" s="394"/>
      <c r="J64" s="395"/>
      <c r="K64" s="395"/>
      <c r="L64" s="395"/>
    </row>
    <row r="65" spans="1:12" ht="15" customHeight="1">
      <c r="A65" s="394"/>
      <c r="B65" s="394"/>
      <c r="C65" s="394"/>
      <c r="D65" s="394"/>
      <c r="E65" s="395"/>
      <c r="F65" s="395"/>
      <c r="G65" s="395"/>
      <c r="H65" s="394"/>
      <c r="I65" s="394"/>
      <c r="J65" s="395"/>
      <c r="K65" s="395"/>
      <c r="L65" s="395"/>
    </row>
    <row r="66" spans="1:12" ht="15" customHeight="1">
      <c r="A66" s="394"/>
      <c r="B66" s="394"/>
      <c r="C66" s="394"/>
      <c r="D66" s="394"/>
      <c r="E66" s="395"/>
      <c r="F66" s="395"/>
      <c r="G66" s="395"/>
      <c r="H66" s="394"/>
      <c r="I66" s="394"/>
      <c r="J66" s="395"/>
      <c r="K66" s="395"/>
      <c r="L66" s="395"/>
    </row>
    <row r="67" spans="1:12" ht="15" customHeight="1">
      <c r="A67" s="394"/>
      <c r="B67" s="394"/>
      <c r="C67" s="394"/>
      <c r="D67" s="394"/>
      <c r="E67" s="395"/>
      <c r="F67" s="395"/>
      <c r="G67" s="395"/>
      <c r="H67" s="394"/>
      <c r="I67" s="394"/>
      <c r="J67" s="395"/>
      <c r="K67" s="395"/>
      <c r="L67" s="395"/>
    </row>
    <row r="68" spans="1:12" ht="15" customHeight="1">
      <c r="A68" s="394"/>
      <c r="B68" s="394"/>
      <c r="C68" s="394"/>
      <c r="D68" s="394"/>
      <c r="E68" s="395"/>
      <c r="F68" s="395"/>
      <c r="G68" s="395"/>
      <c r="H68" s="394"/>
      <c r="I68" s="394"/>
      <c r="J68" s="395"/>
      <c r="K68" s="395"/>
      <c r="L68" s="395"/>
    </row>
    <row r="69" spans="1:12" ht="15" customHeight="1">
      <c r="A69" s="394"/>
      <c r="B69" s="394"/>
      <c r="C69" s="394"/>
      <c r="D69" s="394"/>
      <c r="E69" s="395"/>
      <c r="F69" s="395"/>
      <c r="G69" s="395"/>
      <c r="H69" s="394"/>
      <c r="I69" s="394"/>
      <c r="J69" s="395"/>
      <c r="K69" s="395"/>
      <c r="L69" s="395"/>
    </row>
    <row r="70" spans="1:12" ht="15" customHeight="1">
      <c r="A70" s="394"/>
      <c r="B70" s="394"/>
      <c r="C70" s="394"/>
      <c r="D70" s="394"/>
      <c r="E70" s="395"/>
      <c r="F70" s="395"/>
      <c r="G70" s="395"/>
      <c r="H70" s="394"/>
      <c r="I70" s="394"/>
      <c r="J70" s="395"/>
      <c r="K70" s="395"/>
      <c r="L70" s="395"/>
    </row>
    <row r="71" spans="1:12" ht="15" customHeight="1">
      <c r="A71" s="394"/>
      <c r="B71" s="394"/>
      <c r="C71" s="394"/>
      <c r="D71" s="394"/>
      <c r="E71" s="395"/>
      <c r="F71" s="395"/>
      <c r="G71" s="395"/>
      <c r="H71" s="394"/>
      <c r="I71" s="394"/>
      <c r="J71" s="395"/>
      <c r="K71" s="395"/>
      <c r="L71" s="395"/>
    </row>
    <row r="72" spans="1:12" ht="15" customHeight="1">
      <c r="A72" s="394"/>
      <c r="B72" s="394"/>
      <c r="C72" s="394"/>
      <c r="D72" s="394"/>
      <c r="E72" s="395"/>
      <c r="F72" s="395"/>
      <c r="G72" s="395"/>
      <c r="H72" s="394"/>
      <c r="I72" s="394"/>
      <c r="J72" s="395"/>
      <c r="K72" s="395"/>
      <c r="L72" s="395"/>
    </row>
    <row r="73" spans="1:12" ht="15" customHeight="1">
      <c r="A73" s="394"/>
      <c r="B73" s="394"/>
      <c r="C73" s="394"/>
      <c r="D73" s="394"/>
      <c r="E73" s="395"/>
      <c r="F73" s="395"/>
      <c r="G73" s="395"/>
      <c r="H73" s="394"/>
      <c r="I73" s="394"/>
      <c r="J73" s="395"/>
      <c r="K73" s="395"/>
      <c r="L73" s="395"/>
    </row>
    <row r="74" spans="1:12" ht="15" customHeight="1">
      <c r="A74" s="394"/>
      <c r="B74" s="394"/>
      <c r="C74" s="394"/>
      <c r="D74" s="394"/>
      <c r="E74" s="395"/>
      <c r="F74" s="395"/>
      <c r="G74" s="395"/>
      <c r="H74" s="394"/>
      <c r="I74" s="394"/>
      <c r="J74" s="395"/>
      <c r="K74" s="395"/>
      <c r="L74" s="395"/>
    </row>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sheetProtection/>
  <mergeCells count="17">
    <mergeCell ref="F26:F27"/>
    <mergeCell ref="G26:G27"/>
    <mergeCell ref="K26:K27"/>
    <mergeCell ref="L26:L27"/>
    <mergeCell ref="A25:B27"/>
    <mergeCell ref="C25:G25"/>
    <mergeCell ref="H25:L25"/>
    <mergeCell ref="K4:K5"/>
    <mergeCell ref="L4:L5"/>
    <mergeCell ref="A24:C24"/>
    <mergeCell ref="A1:L1"/>
    <mergeCell ref="A2:C2"/>
    <mergeCell ref="A3:B5"/>
    <mergeCell ref="C3:G3"/>
    <mergeCell ref="H3:L3"/>
    <mergeCell ref="F4:F5"/>
    <mergeCell ref="G4:G5"/>
  </mergeCells>
  <printOptions horizontalCentered="1"/>
  <pageMargins left="0.7874015748031497" right="0.7874015748031497" top="0.984251968503937" bottom="0.984251968503937" header="0.5118110236220472" footer="0.5118110236220472"/>
  <pageSetup horizontalDpi="600" verticalDpi="600" orientation="portrait" paperSize="9" scale="90" r:id="rId1"/>
  <headerFooter alignWithMargins="0">
    <oddFooter>&amp;C&amp;12－　4　－</oddFooter>
  </headerFooter>
</worksheet>
</file>

<file path=xl/worksheets/sheet5.xml><?xml version="1.0" encoding="utf-8"?>
<worksheet xmlns="http://schemas.openxmlformats.org/spreadsheetml/2006/main" xmlns:r="http://schemas.openxmlformats.org/officeDocument/2006/relationships">
  <dimension ref="A1:J60"/>
  <sheetViews>
    <sheetView zoomScaleSheetLayoutView="100" zoomScalePageLayoutView="0" workbookViewId="0" topLeftCell="A1">
      <selection activeCell="A1" sqref="A1:D1"/>
    </sheetView>
  </sheetViews>
  <sheetFormatPr defaultColWidth="9.00390625" defaultRowHeight="13.5"/>
  <cols>
    <col min="1" max="1" width="9.00390625" style="255" customWidth="1"/>
    <col min="2" max="2" width="7.25390625" style="255" customWidth="1"/>
    <col min="3" max="3" width="4.75390625" style="255" customWidth="1"/>
    <col min="4" max="4" width="9.75390625" style="255" customWidth="1"/>
    <col min="5" max="8" width="12.875" style="255" customWidth="1"/>
    <col min="9" max="16384" width="9.00390625" style="255" customWidth="1"/>
  </cols>
  <sheetData>
    <row r="1" ht="13.5" customHeight="1">
      <c r="A1" s="254" t="s">
        <v>283</v>
      </c>
    </row>
    <row r="2" ht="13.5" customHeight="1">
      <c r="A2" s="256"/>
    </row>
    <row r="3" spans="1:8" ht="13.5" customHeight="1">
      <c r="A3" s="257" t="s">
        <v>15</v>
      </c>
      <c r="H3" s="258" t="s">
        <v>397</v>
      </c>
    </row>
    <row r="4" spans="2:8" s="259" customFormat="1" ht="13.5" customHeight="1">
      <c r="B4" s="913"/>
      <c r="C4" s="914"/>
      <c r="D4" s="915"/>
      <c r="E4" s="260" t="s">
        <v>398</v>
      </c>
      <c r="F4" s="261" t="s">
        <v>399</v>
      </c>
      <c r="G4" s="260" t="s">
        <v>547</v>
      </c>
      <c r="H4" s="260" t="s">
        <v>400</v>
      </c>
    </row>
    <row r="5" spans="2:10" ht="13.5" customHeight="1">
      <c r="B5" s="262" t="s">
        <v>284</v>
      </c>
      <c r="C5" s="263" t="s">
        <v>401</v>
      </c>
      <c r="D5" s="263" t="s">
        <v>285</v>
      </c>
      <c r="E5" s="428"/>
      <c r="F5" s="429">
        <v>130.8</v>
      </c>
      <c r="G5" s="430">
        <v>146</v>
      </c>
      <c r="H5" s="431">
        <v>161</v>
      </c>
      <c r="J5" s="264"/>
    </row>
    <row r="6" spans="2:10" ht="13.5" customHeight="1">
      <c r="B6" s="432">
        <v>33</v>
      </c>
      <c r="C6" s="263" t="s">
        <v>401</v>
      </c>
      <c r="D6" s="263" t="s">
        <v>546</v>
      </c>
      <c r="E6" s="428">
        <v>107.2</v>
      </c>
      <c r="F6" s="429">
        <v>135.7</v>
      </c>
      <c r="G6" s="430">
        <v>153.8</v>
      </c>
      <c r="H6" s="431">
        <v>164.1</v>
      </c>
      <c r="J6" s="264"/>
    </row>
    <row r="7" spans="2:10" ht="13.5" customHeight="1">
      <c r="B7" s="265">
        <v>43</v>
      </c>
      <c r="C7" s="263" t="s">
        <v>401</v>
      </c>
      <c r="D7" s="266" t="s">
        <v>402</v>
      </c>
      <c r="E7" s="433">
        <v>109.9</v>
      </c>
      <c r="F7" s="434">
        <v>140.4</v>
      </c>
      <c r="G7" s="433">
        <v>159.2</v>
      </c>
      <c r="H7" s="435">
        <v>167.4</v>
      </c>
      <c r="J7" s="267"/>
    </row>
    <row r="8" spans="2:8" ht="13.5" customHeight="1">
      <c r="B8" s="265">
        <v>53</v>
      </c>
      <c r="C8" s="263" t="s">
        <v>401</v>
      </c>
      <c r="D8" s="266" t="s">
        <v>403</v>
      </c>
      <c r="E8" s="433">
        <v>109.7</v>
      </c>
      <c r="F8" s="434">
        <v>142.3</v>
      </c>
      <c r="G8" s="433">
        <v>163.4</v>
      </c>
      <c r="H8" s="435">
        <v>169</v>
      </c>
    </row>
    <row r="9" spans="2:8" ht="13.5" customHeight="1">
      <c r="B9" s="265">
        <v>63</v>
      </c>
      <c r="C9" s="263" t="s">
        <v>401</v>
      </c>
      <c r="D9" s="266" t="s">
        <v>404</v>
      </c>
      <c r="E9" s="433">
        <v>111.4</v>
      </c>
      <c r="F9" s="434">
        <v>144.7</v>
      </c>
      <c r="G9" s="433">
        <v>164.5</v>
      </c>
      <c r="H9" s="435">
        <v>170.1</v>
      </c>
    </row>
    <row r="10" spans="2:8" ht="13.5" customHeight="1">
      <c r="B10" s="265" t="s">
        <v>405</v>
      </c>
      <c r="C10" s="263" t="s">
        <v>401</v>
      </c>
      <c r="D10" s="266" t="s">
        <v>406</v>
      </c>
      <c r="E10" s="433">
        <v>111.4</v>
      </c>
      <c r="F10" s="434">
        <v>146</v>
      </c>
      <c r="G10" s="433">
        <v>165.4</v>
      </c>
      <c r="H10" s="435">
        <v>171.3</v>
      </c>
    </row>
    <row r="11" spans="2:8" ht="13.5" customHeight="1">
      <c r="B11" s="265">
        <v>20</v>
      </c>
      <c r="C11" s="263" t="s">
        <v>401</v>
      </c>
      <c r="D11" s="266" t="s">
        <v>407</v>
      </c>
      <c r="E11" s="433">
        <v>111.3</v>
      </c>
      <c r="F11" s="434">
        <v>146.2</v>
      </c>
      <c r="G11" s="433">
        <v>165.6</v>
      </c>
      <c r="H11" s="435">
        <v>170.7</v>
      </c>
    </row>
    <row r="12" spans="2:8" ht="13.5" customHeight="1">
      <c r="B12" s="268">
        <v>30</v>
      </c>
      <c r="C12" s="269" t="s">
        <v>401</v>
      </c>
      <c r="D12" s="269" t="s">
        <v>408</v>
      </c>
      <c r="E12" s="436">
        <v>111</v>
      </c>
      <c r="F12" s="437">
        <v>145.9</v>
      </c>
      <c r="G12" s="436">
        <v>166.3</v>
      </c>
      <c r="H12" s="438">
        <v>170.8</v>
      </c>
    </row>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8" ht="15" customHeight="1"/>
    <row r="29" ht="13.5" customHeight="1"/>
    <row r="30" ht="13.5" customHeight="1"/>
    <row r="31" spans="1:8" ht="26.25" customHeight="1">
      <c r="A31" s="270" t="s">
        <v>29</v>
      </c>
      <c r="H31" s="258" t="s">
        <v>409</v>
      </c>
    </row>
    <row r="32" spans="2:8" ht="13.5" customHeight="1">
      <c r="B32" s="916"/>
      <c r="C32" s="914"/>
      <c r="D32" s="917"/>
      <c r="E32" s="260" t="s">
        <v>398</v>
      </c>
      <c r="F32" s="261" t="s">
        <v>410</v>
      </c>
      <c r="G32" s="260" t="s">
        <v>547</v>
      </c>
      <c r="H32" s="260" t="s">
        <v>411</v>
      </c>
    </row>
    <row r="33" spans="2:8" ht="13.5">
      <c r="B33" s="262" t="s">
        <v>284</v>
      </c>
      <c r="C33" s="263" t="s">
        <v>401</v>
      </c>
      <c r="D33" s="263" t="s">
        <v>285</v>
      </c>
      <c r="E33" s="428"/>
      <c r="F33" s="429">
        <v>131.3</v>
      </c>
      <c r="G33" s="430">
        <v>146.6</v>
      </c>
      <c r="H33" s="431">
        <v>152.1</v>
      </c>
    </row>
    <row r="34" spans="2:10" ht="13.5" customHeight="1">
      <c r="B34" s="432">
        <v>33</v>
      </c>
      <c r="C34" s="263" t="s">
        <v>401</v>
      </c>
      <c r="D34" s="263" t="s">
        <v>546</v>
      </c>
      <c r="E34" s="428">
        <v>106.8</v>
      </c>
      <c r="F34" s="429">
        <v>136.7</v>
      </c>
      <c r="G34" s="430">
        <v>149.9</v>
      </c>
      <c r="H34" s="431">
        <v>153.6</v>
      </c>
      <c r="J34" s="264"/>
    </row>
    <row r="35" spans="2:8" ht="13.5">
      <c r="B35" s="265">
        <v>43</v>
      </c>
      <c r="C35" s="263" t="s">
        <v>401</v>
      </c>
      <c r="D35" s="266" t="s">
        <v>402</v>
      </c>
      <c r="E35" s="433">
        <v>108.8</v>
      </c>
      <c r="F35" s="434">
        <v>142.3</v>
      </c>
      <c r="G35" s="433">
        <v>153.7</v>
      </c>
      <c r="H35" s="435">
        <v>155.2</v>
      </c>
    </row>
    <row r="36" spans="2:8" ht="13.5">
      <c r="B36" s="265">
        <v>53</v>
      </c>
      <c r="C36" s="263" t="s">
        <v>401</v>
      </c>
      <c r="D36" s="266" t="s">
        <v>403</v>
      </c>
      <c r="E36" s="433">
        <v>109.5</v>
      </c>
      <c r="F36" s="434">
        <v>143.8</v>
      </c>
      <c r="G36" s="433">
        <v>155.6</v>
      </c>
      <c r="H36" s="435">
        <v>157</v>
      </c>
    </row>
    <row r="37" spans="2:8" ht="13.5">
      <c r="B37" s="265">
        <v>63</v>
      </c>
      <c r="C37" s="263" t="s">
        <v>401</v>
      </c>
      <c r="D37" s="266" t="s">
        <v>404</v>
      </c>
      <c r="E37" s="433">
        <v>110.6</v>
      </c>
      <c r="F37" s="434">
        <v>146.3</v>
      </c>
      <c r="G37" s="433">
        <v>156.3</v>
      </c>
      <c r="H37" s="435">
        <v>157.5</v>
      </c>
    </row>
    <row r="38" spans="2:8" ht="13.5">
      <c r="B38" s="265" t="s">
        <v>405</v>
      </c>
      <c r="C38" s="263" t="s">
        <v>401</v>
      </c>
      <c r="D38" s="266" t="s">
        <v>406</v>
      </c>
      <c r="E38" s="433">
        <v>111.2</v>
      </c>
      <c r="F38" s="434">
        <v>147.1</v>
      </c>
      <c r="G38" s="433">
        <v>156.6</v>
      </c>
      <c r="H38" s="435">
        <v>158.2</v>
      </c>
    </row>
    <row r="39" spans="2:8" ht="13.5">
      <c r="B39" s="265">
        <v>20</v>
      </c>
      <c r="C39" s="263" t="s">
        <v>401</v>
      </c>
      <c r="D39" s="266" t="s">
        <v>407</v>
      </c>
      <c r="E39" s="433">
        <v>110.4</v>
      </c>
      <c r="F39" s="434">
        <v>147</v>
      </c>
      <c r="G39" s="433">
        <v>156.9</v>
      </c>
      <c r="H39" s="435">
        <v>158.1</v>
      </c>
    </row>
    <row r="40" spans="2:8" ht="13.5">
      <c r="B40" s="268">
        <v>30</v>
      </c>
      <c r="C40" s="269" t="s">
        <v>401</v>
      </c>
      <c r="D40" s="269" t="s">
        <v>408</v>
      </c>
      <c r="E40" s="436">
        <v>109.9</v>
      </c>
      <c r="F40" s="437">
        <v>146.8</v>
      </c>
      <c r="G40" s="436">
        <v>156.7</v>
      </c>
      <c r="H40" s="438">
        <v>157.6</v>
      </c>
    </row>
    <row r="41" ht="14.25" customHeight="1"/>
    <row r="59" ht="13.5">
      <c r="F59" s="278"/>
    </row>
    <row r="60" ht="13.5">
      <c r="C60" s="278" t="s">
        <v>412</v>
      </c>
    </row>
  </sheetData>
  <sheetProtection/>
  <mergeCells count="2">
    <mergeCell ref="B4:D4"/>
    <mergeCell ref="B32:D32"/>
  </mergeCells>
  <printOptions/>
  <pageMargins left="0.7086614173228347" right="0.7086614173228347" top="0.7480314960629921" bottom="0.7480314960629921" header="0.31496062992125984" footer="0.31496062992125984"/>
  <pageSetup horizontalDpi="600" verticalDpi="600" orientation="portrait" paperSize="9" scale="94" r:id="rId2"/>
  <headerFooter>
    <oddFooter>&amp;C－　5　－</oddFooter>
  </headerFooter>
  <drawing r:id="rId1"/>
</worksheet>
</file>

<file path=xl/worksheets/sheet6.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D1"/>
    </sheetView>
  </sheetViews>
  <sheetFormatPr defaultColWidth="9.00390625" defaultRowHeight="13.5"/>
  <cols>
    <col min="1" max="1" width="9.00390625" style="255" customWidth="1"/>
    <col min="2" max="2" width="7.25390625" style="255" customWidth="1"/>
    <col min="3" max="3" width="4.75390625" style="255" customWidth="1"/>
    <col min="4" max="4" width="9.75390625" style="255" customWidth="1"/>
    <col min="5" max="8" width="12.25390625" style="255" customWidth="1"/>
    <col min="9" max="9" width="9.00390625" style="255" customWidth="1"/>
    <col min="10" max="10" width="2.375" style="255" customWidth="1"/>
    <col min="11" max="16384" width="9.00390625" style="255" customWidth="1"/>
  </cols>
  <sheetData>
    <row r="1" spans="1:8" ht="18.75" customHeight="1">
      <c r="A1" s="279" t="s">
        <v>286</v>
      </c>
      <c r="E1" s="280"/>
      <c r="F1" s="280"/>
      <c r="G1" s="280"/>
      <c r="H1" s="280"/>
    </row>
    <row r="2" spans="1:8" ht="8.25" customHeight="1">
      <c r="A2" s="257"/>
      <c r="E2" s="280"/>
      <c r="F2" s="280"/>
      <c r="G2" s="280"/>
      <c r="H2" s="280"/>
    </row>
    <row r="3" spans="1:8" ht="13.5">
      <c r="A3" s="257" t="s">
        <v>15</v>
      </c>
      <c r="E3" s="280"/>
      <c r="F3" s="280"/>
      <c r="G3" s="280"/>
      <c r="H3" s="281" t="s">
        <v>413</v>
      </c>
    </row>
    <row r="4" spans="2:8" ht="15" customHeight="1">
      <c r="B4" s="913"/>
      <c r="C4" s="914"/>
      <c r="D4" s="915"/>
      <c r="E4" s="260" t="s">
        <v>398</v>
      </c>
      <c r="F4" s="261" t="s">
        <v>414</v>
      </c>
      <c r="G4" s="260" t="s">
        <v>547</v>
      </c>
      <c r="H4" s="260" t="s">
        <v>415</v>
      </c>
    </row>
    <row r="5" spans="2:8" ht="13.5" customHeight="1">
      <c r="B5" s="262" t="s">
        <v>284</v>
      </c>
      <c r="C5" s="263" t="s">
        <v>401</v>
      </c>
      <c r="D5" s="263" t="s">
        <v>285</v>
      </c>
      <c r="E5" s="282"/>
      <c r="F5" s="273">
        <v>28.8</v>
      </c>
      <c r="G5" s="272">
        <v>39.3</v>
      </c>
      <c r="H5" s="273">
        <v>52.4</v>
      </c>
    </row>
    <row r="6" spans="2:8" ht="13.5" customHeight="1">
      <c r="B6" s="432">
        <v>33</v>
      </c>
      <c r="C6" s="263" t="s">
        <v>401</v>
      </c>
      <c r="D6" s="263" t="s">
        <v>546</v>
      </c>
      <c r="E6" s="271">
        <v>17.9</v>
      </c>
      <c r="F6" s="273">
        <v>30.7</v>
      </c>
      <c r="G6" s="272">
        <v>44.7</v>
      </c>
      <c r="H6" s="273">
        <v>56.6</v>
      </c>
    </row>
    <row r="7" spans="2:8" ht="13.5" customHeight="1">
      <c r="B7" s="265">
        <v>43</v>
      </c>
      <c r="C7" s="263" t="s">
        <v>401</v>
      </c>
      <c r="D7" s="266" t="s">
        <v>402</v>
      </c>
      <c r="E7" s="274">
        <v>18.8</v>
      </c>
      <c r="F7" s="274">
        <v>33.6</v>
      </c>
      <c r="G7" s="275">
        <v>49.4</v>
      </c>
      <c r="H7" s="274">
        <v>58.9</v>
      </c>
    </row>
    <row r="8" spans="2:8" ht="13.5" customHeight="1">
      <c r="B8" s="265">
        <v>53</v>
      </c>
      <c r="C8" s="263" t="s">
        <v>401</v>
      </c>
      <c r="D8" s="266" t="s">
        <v>403</v>
      </c>
      <c r="E8" s="274">
        <v>18.9</v>
      </c>
      <c r="F8" s="274">
        <v>35.5</v>
      </c>
      <c r="G8" s="275">
        <v>53.2</v>
      </c>
      <c r="H8" s="274">
        <v>61.5</v>
      </c>
    </row>
    <row r="9" spans="2:8" ht="13.5" customHeight="1">
      <c r="B9" s="265">
        <v>63</v>
      </c>
      <c r="C9" s="263" t="s">
        <v>401</v>
      </c>
      <c r="D9" s="266" t="s">
        <v>404</v>
      </c>
      <c r="E9" s="274">
        <v>19.7</v>
      </c>
      <c r="F9" s="274">
        <v>38.6</v>
      </c>
      <c r="G9" s="275">
        <v>54.4</v>
      </c>
      <c r="H9" s="274">
        <v>62.8</v>
      </c>
    </row>
    <row r="10" spans="2:8" ht="13.5" customHeight="1">
      <c r="B10" s="265" t="s">
        <v>405</v>
      </c>
      <c r="C10" s="263" t="s">
        <v>401</v>
      </c>
      <c r="D10" s="266" t="s">
        <v>406</v>
      </c>
      <c r="E10" s="274">
        <v>19.8</v>
      </c>
      <c r="F10" s="274">
        <v>40.8</v>
      </c>
      <c r="G10" s="275">
        <v>55.8</v>
      </c>
      <c r="H10" s="274">
        <v>64.4</v>
      </c>
    </row>
    <row r="11" spans="2:8" ht="13.5" customHeight="1">
      <c r="B11" s="265">
        <v>20</v>
      </c>
      <c r="C11" s="263" t="s">
        <v>401</v>
      </c>
      <c r="D11" s="266" t="s">
        <v>407</v>
      </c>
      <c r="E11" s="274">
        <v>19.7</v>
      </c>
      <c r="F11" s="274">
        <v>40.4</v>
      </c>
      <c r="G11" s="275">
        <v>55.4</v>
      </c>
      <c r="H11" s="274">
        <v>63.4</v>
      </c>
    </row>
    <row r="12" spans="2:8" ht="13.5" customHeight="1">
      <c r="B12" s="268">
        <v>30</v>
      </c>
      <c r="C12" s="269" t="s">
        <v>401</v>
      </c>
      <c r="D12" s="269" t="s">
        <v>408</v>
      </c>
      <c r="E12" s="276">
        <v>19.7</v>
      </c>
      <c r="F12" s="276">
        <v>39.9</v>
      </c>
      <c r="G12" s="277">
        <v>55.7</v>
      </c>
      <c r="H12" s="276">
        <v>63.1</v>
      </c>
    </row>
    <row r="15" ht="30" customHeight="1"/>
    <row r="16" ht="18.75" customHeight="1"/>
    <row r="17" ht="18.75" customHeight="1"/>
    <row r="18" ht="18.75" customHeight="1"/>
    <row r="19" ht="18.75" customHeight="1"/>
    <row r="20" ht="18.75" customHeight="1"/>
    <row r="21" ht="18.75" customHeight="1"/>
    <row r="22" ht="18.75" customHeight="1"/>
    <row r="27" ht="7.5" customHeight="1"/>
    <row r="28" spans="1:8" ht="13.5" customHeight="1">
      <c r="A28" s="270" t="s">
        <v>29</v>
      </c>
      <c r="E28" s="280"/>
      <c r="F28" s="280"/>
      <c r="G28" s="280"/>
      <c r="H28" s="281" t="s">
        <v>416</v>
      </c>
    </row>
    <row r="29" spans="2:8" ht="15" customHeight="1">
      <c r="B29" s="913"/>
      <c r="C29" s="914"/>
      <c r="D29" s="915"/>
      <c r="E29" s="260" t="s">
        <v>398</v>
      </c>
      <c r="F29" s="261" t="s">
        <v>410</v>
      </c>
      <c r="G29" s="260" t="s">
        <v>547</v>
      </c>
      <c r="H29" s="260" t="s">
        <v>411</v>
      </c>
    </row>
    <row r="30" spans="2:8" ht="13.5">
      <c r="B30" s="262" t="s">
        <v>284</v>
      </c>
      <c r="C30" s="263" t="s">
        <v>401</v>
      </c>
      <c r="D30" s="263" t="s">
        <v>285</v>
      </c>
      <c r="E30" s="282"/>
      <c r="F30" s="273">
        <v>28.7</v>
      </c>
      <c r="G30" s="272">
        <v>40.7</v>
      </c>
      <c r="H30" s="273">
        <v>50</v>
      </c>
    </row>
    <row r="31" spans="2:8" ht="13.5">
      <c r="B31" s="432">
        <v>33</v>
      </c>
      <c r="C31" s="263" t="s">
        <v>401</v>
      </c>
      <c r="D31" s="263" t="s">
        <v>546</v>
      </c>
      <c r="E31" s="271">
        <v>17.3</v>
      </c>
      <c r="F31" s="273">
        <v>31.7</v>
      </c>
      <c r="G31" s="272">
        <v>44.9</v>
      </c>
      <c r="H31" s="273">
        <v>51.6</v>
      </c>
    </row>
    <row r="32" spans="2:8" ht="13.5">
      <c r="B32" s="265">
        <v>43</v>
      </c>
      <c r="C32" s="263" t="s">
        <v>401</v>
      </c>
      <c r="D32" s="266" t="s">
        <v>402</v>
      </c>
      <c r="E32" s="274">
        <v>18.3</v>
      </c>
      <c r="F32" s="274">
        <v>35.4</v>
      </c>
      <c r="G32" s="275">
        <v>48.5</v>
      </c>
      <c r="H32" s="274">
        <v>53.2</v>
      </c>
    </row>
    <row r="33" spans="2:8" ht="13.5">
      <c r="B33" s="265">
        <v>53</v>
      </c>
      <c r="C33" s="263" t="s">
        <v>401</v>
      </c>
      <c r="D33" s="266" t="s">
        <v>403</v>
      </c>
      <c r="E33" s="274">
        <v>18.3</v>
      </c>
      <c r="F33" s="274">
        <v>36.7</v>
      </c>
      <c r="G33" s="275">
        <v>49.5</v>
      </c>
      <c r="H33" s="274">
        <v>53.6</v>
      </c>
    </row>
    <row r="34" spans="2:8" ht="13.5">
      <c r="B34" s="265">
        <v>63</v>
      </c>
      <c r="C34" s="263" t="s">
        <v>401</v>
      </c>
      <c r="D34" s="266" t="s">
        <v>404</v>
      </c>
      <c r="E34" s="274">
        <v>19.3</v>
      </c>
      <c r="F34" s="274">
        <v>39.1</v>
      </c>
      <c r="G34" s="275">
        <v>51</v>
      </c>
      <c r="H34" s="274">
        <v>53.8</v>
      </c>
    </row>
    <row r="35" spans="2:8" ht="13.5">
      <c r="B35" s="265" t="s">
        <v>405</v>
      </c>
      <c r="C35" s="263" t="s">
        <v>401</v>
      </c>
      <c r="D35" s="266" t="s">
        <v>406</v>
      </c>
      <c r="E35" s="274">
        <v>19.6</v>
      </c>
      <c r="F35" s="274">
        <v>40.8</v>
      </c>
      <c r="G35" s="275">
        <v>51</v>
      </c>
      <c r="H35" s="274">
        <v>54.3</v>
      </c>
    </row>
    <row r="36" spans="2:8" ht="13.5">
      <c r="B36" s="265">
        <v>20</v>
      </c>
      <c r="C36" s="263" t="s">
        <v>401</v>
      </c>
      <c r="D36" s="266" t="s">
        <v>407</v>
      </c>
      <c r="E36" s="274">
        <v>19.4</v>
      </c>
      <c r="F36" s="274">
        <v>40.6</v>
      </c>
      <c r="G36" s="275">
        <v>51.8</v>
      </c>
      <c r="H36" s="274">
        <v>54.4</v>
      </c>
    </row>
    <row r="37" spans="2:8" ht="13.5">
      <c r="B37" s="268">
        <v>30</v>
      </c>
      <c r="C37" s="269" t="s">
        <v>401</v>
      </c>
      <c r="D37" s="269" t="s">
        <v>408</v>
      </c>
      <c r="E37" s="276">
        <v>19.3</v>
      </c>
      <c r="F37" s="276">
        <v>39.8</v>
      </c>
      <c r="G37" s="277">
        <v>51.4</v>
      </c>
      <c r="H37" s="276">
        <v>53.9</v>
      </c>
    </row>
    <row r="38" ht="13.5" customHeight="1"/>
    <row r="58" spans="2:6" ht="13.5">
      <c r="B58" s="278"/>
      <c r="C58" s="278" t="s">
        <v>412</v>
      </c>
      <c r="F58" s="278"/>
    </row>
  </sheetData>
  <sheetProtection/>
  <mergeCells count="2">
    <mergeCell ref="B4:D4"/>
    <mergeCell ref="B29:D29"/>
  </mergeCells>
  <printOptions/>
  <pageMargins left="0.7086614173228347" right="0.7086614173228347" top="0.7480314960629921" bottom="0.7480314960629921" header="0.31496062992125984" footer="0.31496062992125984"/>
  <pageSetup horizontalDpi="600" verticalDpi="600" orientation="portrait" paperSize="9" scale="94" r:id="rId2"/>
  <headerFooter>
    <oddFooter>&amp;C－　６　－</oddFooter>
  </headerFooter>
  <drawing r:id="rId1"/>
</worksheet>
</file>

<file path=xl/worksheets/sheet7.xml><?xml version="1.0" encoding="utf-8"?>
<worksheet xmlns="http://schemas.openxmlformats.org/spreadsheetml/2006/main" xmlns:r="http://schemas.openxmlformats.org/officeDocument/2006/relationships">
  <dimension ref="A1:L54"/>
  <sheetViews>
    <sheetView zoomScalePageLayoutView="0" workbookViewId="0" topLeftCell="A1">
      <selection activeCell="A1" sqref="A1:D1"/>
    </sheetView>
  </sheetViews>
  <sheetFormatPr defaultColWidth="9.00390625" defaultRowHeight="13.5"/>
  <cols>
    <col min="1" max="1" width="4.50390625" style="288" customWidth="1"/>
    <col min="2" max="2" width="9.75390625" style="293" customWidth="1"/>
    <col min="3" max="3" width="8.875" style="294" customWidth="1"/>
    <col min="4" max="9" width="10.625" style="295" customWidth="1"/>
    <col min="10" max="10" width="3.875" style="288" customWidth="1"/>
    <col min="11" max="11" width="8.00390625" style="288" customWidth="1"/>
    <col min="12" max="16384" width="9.00390625" style="288" customWidth="1"/>
  </cols>
  <sheetData>
    <row r="1" spans="1:9" s="287" customFormat="1" ht="30" customHeight="1">
      <c r="A1" s="283" t="s">
        <v>417</v>
      </c>
      <c r="B1" s="284"/>
      <c r="C1" s="285"/>
      <c r="D1" s="286"/>
      <c r="E1" s="286"/>
      <c r="F1" s="286"/>
      <c r="G1" s="286"/>
      <c r="H1" s="286"/>
      <c r="I1" s="286"/>
    </row>
    <row r="2" spans="1:11" s="440" customFormat="1" ht="19.5" customHeight="1">
      <c r="A2" s="925" t="s">
        <v>418</v>
      </c>
      <c r="B2" s="925"/>
      <c r="C2" s="925"/>
      <c r="D2" s="925"/>
      <c r="E2" s="925"/>
      <c r="F2" s="925"/>
      <c r="G2" s="925"/>
      <c r="H2" s="925"/>
      <c r="I2" s="925"/>
      <c r="J2" s="925"/>
      <c r="K2" s="439"/>
    </row>
    <row r="3" spans="1:11" s="440" customFormat="1" ht="19.5" customHeight="1">
      <c r="A3" s="925"/>
      <c r="B3" s="925"/>
      <c r="C3" s="925"/>
      <c r="D3" s="925"/>
      <c r="E3" s="925"/>
      <c r="F3" s="925"/>
      <c r="G3" s="925"/>
      <c r="H3" s="925"/>
      <c r="I3" s="925"/>
      <c r="J3" s="925"/>
      <c r="K3" s="439"/>
    </row>
    <row r="4" spans="1:11" s="440" customFormat="1" ht="19.5" customHeight="1">
      <c r="A4" s="925" t="s">
        <v>419</v>
      </c>
      <c r="B4" s="925"/>
      <c r="C4" s="925"/>
      <c r="D4" s="925"/>
      <c r="E4" s="925"/>
      <c r="F4" s="925"/>
      <c r="G4" s="925"/>
      <c r="H4" s="925"/>
      <c r="I4" s="925"/>
      <c r="J4" s="925"/>
      <c r="K4" s="439"/>
    </row>
    <row r="5" spans="1:11" s="440" customFormat="1" ht="35.25" customHeight="1">
      <c r="A5" s="925"/>
      <c r="B5" s="925"/>
      <c r="C5" s="925"/>
      <c r="D5" s="925"/>
      <c r="E5" s="925"/>
      <c r="F5" s="925"/>
      <c r="G5" s="925"/>
      <c r="H5" s="925"/>
      <c r="I5" s="925"/>
      <c r="J5" s="925"/>
      <c r="K5" s="439"/>
    </row>
    <row r="6" spans="1:11" s="442" customFormat="1" ht="19.5" customHeight="1">
      <c r="A6" s="925" t="s">
        <v>420</v>
      </c>
      <c r="B6" s="925"/>
      <c r="C6" s="925"/>
      <c r="D6" s="925"/>
      <c r="E6" s="925"/>
      <c r="F6" s="925"/>
      <c r="G6" s="925"/>
      <c r="H6" s="925"/>
      <c r="I6" s="925"/>
      <c r="J6" s="925"/>
      <c r="K6" s="441"/>
    </row>
    <row r="7" spans="1:11" s="442" customFormat="1" ht="19.5" customHeight="1">
      <c r="A7" s="925"/>
      <c r="B7" s="925"/>
      <c r="C7" s="925"/>
      <c r="D7" s="925"/>
      <c r="E7" s="925"/>
      <c r="F7" s="925"/>
      <c r="G7" s="925"/>
      <c r="H7" s="925"/>
      <c r="I7" s="925"/>
      <c r="J7" s="925"/>
      <c r="K7" s="441"/>
    </row>
    <row r="8" spans="1:11" s="442" customFormat="1" ht="19.5" customHeight="1">
      <c r="A8" s="925" t="s">
        <v>421</v>
      </c>
      <c r="B8" s="925"/>
      <c r="C8" s="925"/>
      <c r="D8" s="925"/>
      <c r="E8" s="925"/>
      <c r="F8" s="925"/>
      <c r="G8" s="925"/>
      <c r="H8" s="925"/>
      <c r="I8" s="925"/>
      <c r="J8" s="925"/>
      <c r="K8" s="441"/>
    </row>
    <row r="9" spans="1:11" s="442" customFormat="1" ht="19.5" customHeight="1">
      <c r="A9" s="925"/>
      <c r="B9" s="925"/>
      <c r="C9" s="925"/>
      <c r="D9" s="925"/>
      <c r="E9" s="925"/>
      <c r="F9" s="925"/>
      <c r="G9" s="925"/>
      <c r="H9" s="925"/>
      <c r="I9" s="925"/>
      <c r="J9" s="925"/>
      <c r="K9" s="441"/>
    </row>
    <row r="10" spans="2:12" ht="16.5" customHeight="1">
      <c r="B10" s="289"/>
      <c r="C10" s="290"/>
      <c r="D10" s="291"/>
      <c r="E10" s="291"/>
      <c r="F10" s="291"/>
      <c r="G10" s="291"/>
      <c r="H10" s="291"/>
      <c r="I10" s="291"/>
      <c r="J10" s="289"/>
      <c r="K10" s="289"/>
      <c r="L10" s="289"/>
    </row>
    <row r="11" ht="18.75" customHeight="1">
      <c r="A11" s="292" t="s">
        <v>287</v>
      </c>
    </row>
    <row r="12" ht="15" customHeight="1">
      <c r="B12" s="296" t="s">
        <v>15</v>
      </c>
    </row>
    <row r="13" spans="2:9" s="297" customFormat="1" ht="17.25" customHeight="1">
      <c r="B13" s="918" t="s">
        <v>19</v>
      </c>
      <c r="C13" s="919"/>
      <c r="D13" s="922" t="s">
        <v>288</v>
      </c>
      <c r="E13" s="923"/>
      <c r="F13" s="924"/>
      <c r="G13" s="922" t="s">
        <v>289</v>
      </c>
      <c r="H13" s="923"/>
      <c r="I13" s="924"/>
    </row>
    <row r="14" spans="2:9" s="297" customFormat="1" ht="27" customHeight="1">
      <c r="B14" s="920"/>
      <c r="C14" s="921"/>
      <c r="D14" s="298" t="s">
        <v>422</v>
      </c>
      <c r="E14" s="299" t="s">
        <v>423</v>
      </c>
      <c r="F14" s="300" t="s">
        <v>290</v>
      </c>
      <c r="G14" s="298" t="s">
        <v>422</v>
      </c>
      <c r="H14" s="299" t="s">
        <v>423</v>
      </c>
      <c r="I14" s="300" t="s">
        <v>290</v>
      </c>
    </row>
    <row r="15" spans="2:9" ht="15" customHeight="1">
      <c r="B15" s="301" t="s">
        <v>12</v>
      </c>
      <c r="C15" s="302"/>
      <c r="D15" s="303"/>
      <c r="E15" s="304"/>
      <c r="F15" s="305"/>
      <c r="G15" s="303"/>
      <c r="H15" s="304"/>
      <c r="I15" s="305"/>
    </row>
    <row r="16" spans="2:9" ht="15" customHeight="1">
      <c r="B16" s="306"/>
      <c r="C16" s="302" t="s">
        <v>13</v>
      </c>
      <c r="D16" s="307">
        <v>111</v>
      </c>
      <c r="E16" s="308">
        <v>111.4</v>
      </c>
      <c r="F16" s="443">
        <f aca="true" t="shared" si="0" ref="F16:F23">D16-E16</f>
        <v>-0.4000000000000057</v>
      </c>
      <c r="G16" s="307">
        <v>19.7</v>
      </c>
      <c r="H16" s="309">
        <v>19.7</v>
      </c>
      <c r="I16" s="443">
        <f>G16-H16</f>
        <v>0</v>
      </c>
    </row>
    <row r="17" spans="2:9" ht="15" customHeight="1">
      <c r="B17" s="301" t="s">
        <v>9</v>
      </c>
      <c r="C17" s="302"/>
      <c r="D17" s="307"/>
      <c r="E17" s="308"/>
      <c r="F17" s="443"/>
      <c r="G17" s="307"/>
      <c r="H17" s="309"/>
      <c r="I17" s="443"/>
    </row>
    <row r="18" spans="2:9" ht="15" customHeight="1">
      <c r="B18" s="310" t="s">
        <v>20</v>
      </c>
      <c r="C18" s="302" t="s">
        <v>14</v>
      </c>
      <c r="D18" s="307">
        <v>116.8</v>
      </c>
      <c r="E18" s="308">
        <v>117.3</v>
      </c>
      <c r="F18" s="443">
        <f t="shared" si="0"/>
        <v>-0.5</v>
      </c>
      <c r="G18" s="307">
        <v>21.8</v>
      </c>
      <c r="H18" s="309">
        <v>21.8</v>
      </c>
      <c r="I18" s="443">
        <f aca="true" t="shared" si="1" ref="I18:I23">G18-H18</f>
        <v>0</v>
      </c>
    </row>
    <row r="19" spans="2:9" ht="15" customHeight="1">
      <c r="B19" s="310" t="s">
        <v>21</v>
      </c>
      <c r="C19" s="302" t="s">
        <v>26</v>
      </c>
      <c r="D19" s="307">
        <v>122.8</v>
      </c>
      <c r="E19" s="308">
        <v>122.8</v>
      </c>
      <c r="F19" s="443">
        <f t="shared" si="0"/>
        <v>0</v>
      </c>
      <c r="G19" s="307">
        <v>24.4</v>
      </c>
      <c r="H19" s="309">
        <v>24.4</v>
      </c>
      <c r="I19" s="443">
        <f t="shared" si="1"/>
        <v>0</v>
      </c>
    </row>
    <row r="20" spans="2:9" ht="15" customHeight="1">
      <c r="B20" s="310" t="s">
        <v>22</v>
      </c>
      <c r="C20" s="302" t="s">
        <v>27</v>
      </c>
      <c r="D20" s="307">
        <v>128.8</v>
      </c>
      <c r="E20" s="308">
        <v>128.6</v>
      </c>
      <c r="F20" s="447">
        <f t="shared" si="0"/>
        <v>0.20000000000001705</v>
      </c>
      <c r="G20" s="448">
        <v>27.7</v>
      </c>
      <c r="H20" s="449">
        <v>27.7</v>
      </c>
      <c r="I20" s="447">
        <f t="shared" si="1"/>
        <v>0</v>
      </c>
    </row>
    <row r="21" spans="2:9" ht="15" customHeight="1">
      <c r="B21" s="310" t="s">
        <v>23</v>
      </c>
      <c r="C21" s="302" t="s">
        <v>28</v>
      </c>
      <c r="D21" s="307">
        <v>134</v>
      </c>
      <c r="E21" s="308">
        <v>133.3</v>
      </c>
      <c r="F21" s="447">
        <f>D21-E21</f>
        <v>0.6999999999999886</v>
      </c>
      <c r="G21" s="448">
        <v>31.9</v>
      </c>
      <c r="H21" s="449">
        <v>30.4</v>
      </c>
      <c r="I21" s="447">
        <f t="shared" si="1"/>
        <v>1.5</v>
      </c>
    </row>
    <row r="22" spans="2:9" ht="15" customHeight="1">
      <c r="B22" s="310" t="s">
        <v>24</v>
      </c>
      <c r="C22" s="302" t="s">
        <v>185</v>
      </c>
      <c r="D22" s="307">
        <v>139.6</v>
      </c>
      <c r="E22" s="308">
        <v>139.1</v>
      </c>
      <c r="F22" s="447">
        <f>D22-E22</f>
        <v>0.5</v>
      </c>
      <c r="G22" s="448">
        <v>35.9</v>
      </c>
      <c r="H22" s="449">
        <v>34.7</v>
      </c>
      <c r="I22" s="447">
        <f t="shared" si="1"/>
        <v>1.1999999999999957</v>
      </c>
    </row>
    <row r="23" spans="2:9" ht="15" customHeight="1">
      <c r="B23" s="310" t="s">
        <v>25</v>
      </c>
      <c r="C23" s="302" t="s">
        <v>186</v>
      </c>
      <c r="D23" s="307">
        <v>145.9</v>
      </c>
      <c r="E23" s="308">
        <v>144.7</v>
      </c>
      <c r="F23" s="447">
        <f t="shared" si="0"/>
        <v>1.200000000000017</v>
      </c>
      <c r="G23" s="448">
        <v>39.9</v>
      </c>
      <c r="H23" s="449">
        <v>38.6</v>
      </c>
      <c r="I23" s="447">
        <f t="shared" si="1"/>
        <v>1.2999999999999972</v>
      </c>
    </row>
    <row r="24" spans="2:9" ht="15" customHeight="1">
      <c r="B24" s="301" t="s">
        <v>10</v>
      </c>
      <c r="C24" s="302"/>
      <c r="D24" s="307"/>
      <c r="E24" s="308"/>
      <c r="F24" s="447"/>
      <c r="G24" s="448"/>
      <c r="H24" s="449"/>
      <c r="I24" s="447"/>
    </row>
    <row r="25" spans="2:9" ht="15" customHeight="1">
      <c r="B25" s="310" t="s">
        <v>20</v>
      </c>
      <c r="C25" s="302" t="s">
        <v>187</v>
      </c>
      <c r="D25" s="307">
        <v>153.9</v>
      </c>
      <c r="E25" s="308">
        <v>151.8</v>
      </c>
      <c r="F25" s="447">
        <f>D25-E25</f>
        <v>2.0999999999999943</v>
      </c>
      <c r="G25" s="448">
        <v>45.9</v>
      </c>
      <c r="H25" s="449">
        <v>44.4</v>
      </c>
      <c r="I25" s="447">
        <f>G25-H25</f>
        <v>1.5</v>
      </c>
    </row>
    <row r="26" spans="2:9" ht="15" customHeight="1">
      <c r="B26" s="310" t="s">
        <v>21</v>
      </c>
      <c r="C26" s="302" t="s">
        <v>188</v>
      </c>
      <c r="D26" s="307">
        <v>161.2</v>
      </c>
      <c r="E26" s="308">
        <v>159.2</v>
      </c>
      <c r="F26" s="447">
        <f>D26-E26</f>
        <v>2</v>
      </c>
      <c r="G26" s="448">
        <v>50.7</v>
      </c>
      <c r="H26" s="449">
        <v>49.8</v>
      </c>
      <c r="I26" s="447">
        <f>G26-H26</f>
        <v>0.9000000000000057</v>
      </c>
    </row>
    <row r="27" spans="2:9" ht="15" customHeight="1">
      <c r="B27" s="310" t="s">
        <v>22</v>
      </c>
      <c r="C27" s="302" t="s">
        <v>189</v>
      </c>
      <c r="D27" s="307">
        <v>166.3</v>
      </c>
      <c r="E27" s="308">
        <v>164.5</v>
      </c>
      <c r="F27" s="447">
        <f>D27-E27</f>
        <v>1.8000000000000114</v>
      </c>
      <c r="G27" s="448">
        <v>55.7</v>
      </c>
      <c r="H27" s="449">
        <v>54.4</v>
      </c>
      <c r="I27" s="447">
        <f>G27-H27</f>
        <v>1.3000000000000043</v>
      </c>
    </row>
    <row r="28" spans="2:9" ht="15" customHeight="1">
      <c r="B28" s="301" t="s">
        <v>11</v>
      </c>
      <c r="C28" s="302"/>
      <c r="D28" s="307"/>
      <c r="E28" s="308"/>
      <c r="F28" s="447"/>
      <c r="G28" s="448"/>
      <c r="H28" s="449"/>
      <c r="I28" s="447"/>
    </row>
    <row r="29" spans="2:9" ht="15" customHeight="1">
      <c r="B29" s="310" t="s">
        <v>20</v>
      </c>
      <c r="C29" s="302" t="s">
        <v>190</v>
      </c>
      <c r="D29" s="307">
        <v>168.9</v>
      </c>
      <c r="E29" s="308">
        <v>168</v>
      </c>
      <c r="F29" s="443">
        <f>D29-E29</f>
        <v>0.9000000000000057</v>
      </c>
      <c r="G29" s="307">
        <v>59.7</v>
      </c>
      <c r="H29" s="309">
        <v>59.8</v>
      </c>
      <c r="I29" s="443">
        <f>G29-H29</f>
        <v>-0.09999999999999432</v>
      </c>
    </row>
    <row r="30" spans="2:9" ht="15" customHeight="1">
      <c r="B30" s="310" t="s">
        <v>21</v>
      </c>
      <c r="C30" s="302" t="s">
        <v>191</v>
      </c>
      <c r="D30" s="307">
        <v>170.2</v>
      </c>
      <c r="E30" s="308">
        <v>169.6</v>
      </c>
      <c r="F30" s="444">
        <f>D30-E30</f>
        <v>0.5999999999999943</v>
      </c>
      <c r="G30" s="307">
        <v>62.6</v>
      </c>
      <c r="H30" s="309">
        <v>61.4</v>
      </c>
      <c r="I30" s="443">
        <f>G30-H30</f>
        <v>1.2000000000000028</v>
      </c>
    </row>
    <row r="31" spans="2:9" ht="15" customHeight="1">
      <c r="B31" s="311" t="s">
        <v>22</v>
      </c>
      <c r="C31" s="312" t="s">
        <v>192</v>
      </c>
      <c r="D31" s="313">
        <v>170.8</v>
      </c>
      <c r="E31" s="314">
        <v>170.1</v>
      </c>
      <c r="F31" s="445">
        <f>D31-E31</f>
        <v>0.700000000000017</v>
      </c>
      <c r="G31" s="313">
        <v>63.1</v>
      </c>
      <c r="H31" s="315">
        <v>62.8</v>
      </c>
      <c r="I31" s="446">
        <f>G31-H31</f>
        <v>0.30000000000000426</v>
      </c>
    </row>
    <row r="32" spans="2:9" ht="26.25" customHeight="1">
      <c r="B32" s="288"/>
      <c r="G32" s="316"/>
      <c r="H32" s="316"/>
      <c r="I32" s="317"/>
    </row>
    <row r="33" spans="2:9" ht="15" customHeight="1">
      <c r="B33" s="318" t="s">
        <v>29</v>
      </c>
      <c r="G33" s="316"/>
      <c r="H33" s="316"/>
      <c r="I33" s="317"/>
    </row>
    <row r="34" spans="2:9" s="297" customFormat="1" ht="17.25" customHeight="1">
      <c r="B34" s="918" t="s">
        <v>19</v>
      </c>
      <c r="C34" s="919"/>
      <c r="D34" s="922" t="s">
        <v>288</v>
      </c>
      <c r="E34" s="923"/>
      <c r="F34" s="924"/>
      <c r="G34" s="922" t="s">
        <v>289</v>
      </c>
      <c r="H34" s="923"/>
      <c r="I34" s="924"/>
    </row>
    <row r="35" spans="2:9" s="297" customFormat="1" ht="27" customHeight="1">
      <c r="B35" s="920"/>
      <c r="C35" s="921"/>
      <c r="D35" s="298" t="s">
        <v>422</v>
      </c>
      <c r="E35" s="299" t="s">
        <v>423</v>
      </c>
      <c r="F35" s="300" t="s">
        <v>290</v>
      </c>
      <c r="G35" s="298" t="s">
        <v>422</v>
      </c>
      <c r="H35" s="299" t="s">
        <v>423</v>
      </c>
      <c r="I35" s="300" t="s">
        <v>290</v>
      </c>
    </row>
    <row r="36" spans="2:9" ht="15" customHeight="1">
      <c r="B36" s="301" t="s">
        <v>12</v>
      </c>
      <c r="C36" s="302"/>
      <c r="D36" s="319"/>
      <c r="E36" s="320"/>
      <c r="F36" s="321"/>
      <c r="G36" s="319"/>
      <c r="H36" s="320"/>
      <c r="I36" s="321"/>
    </row>
    <row r="37" spans="2:9" ht="15" customHeight="1">
      <c r="B37" s="306"/>
      <c r="C37" s="302" t="s">
        <v>13</v>
      </c>
      <c r="D37" s="322">
        <v>109.9</v>
      </c>
      <c r="E37" s="323">
        <v>110.6</v>
      </c>
      <c r="F37" s="443">
        <f>D37-E37</f>
        <v>-0.6999999999999886</v>
      </c>
      <c r="G37" s="322">
        <v>19.3</v>
      </c>
      <c r="H37" s="323">
        <v>19.3</v>
      </c>
      <c r="I37" s="443">
        <f>G37-H37</f>
        <v>0</v>
      </c>
    </row>
    <row r="38" spans="2:9" ht="15" customHeight="1">
      <c r="B38" s="301" t="s">
        <v>9</v>
      </c>
      <c r="C38" s="302"/>
      <c r="D38" s="322"/>
      <c r="E38" s="323"/>
      <c r="F38" s="443"/>
      <c r="G38" s="322"/>
      <c r="H38" s="323"/>
      <c r="I38" s="443"/>
    </row>
    <row r="39" spans="2:9" ht="15" customHeight="1">
      <c r="B39" s="310" t="s">
        <v>20</v>
      </c>
      <c r="C39" s="302" t="s">
        <v>14</v>
      </c>
      <c r="D39" s="322">
        <v>116.5</v>
      </c>
      <c r="E39" s="323">
        <v>116.5</v>
      </c>
      <c r="F39" s="443">
        <f aca="true" t="shared" si="2" ref="F39:F44">D39-E39</f>
        <v>0</v>
      </c>
      <c r="G39" s="322">
        <v>21.6</v>
      </c>
      <c r="H39" s="323">
        <v>21.4</v>
      </c>
      <c r="I39" s="443">
        <f aca="true" t="shared" si="3" ref="I39:I44">G39-H39</f>
        <v>0.20000000000000284</v>
      </c>
    </row>
    <row r="40" spans="2:9" ht="15" customHeight="1">
      <c r="B40" s="310" t="s">
        <v>21</v>
      </c>
      <c r="C40" s="302" t="s">
        <v>26</v>
      </c>
      <c r="D40" s="322">
        <v>122.1</v>
      </c>
      <c r="E40" s="323">
        <v>122.2</v>
      </c>
      <c r="F40" s="443">
        <f t="shared" si="2"/>
        <v>-0.10000000000000853</v>
      </c>
      <c r="G40" s="322">
        <v>24.1</v>
      </c>
      <c r="H40" s="323">
        <v>24</v>
      </c>
      <c r="I40" s="443">
        <f t="shared" si="3"/>
        <v>0.10000000000000142</v>
      </c>
    </row>
    <row r="41" spans="2:9" ht="15" customHeight="1">
      <c r="B41" s="310" t="s">
        <v>22</v>
      </c>
      <c r="C41" s="302" t="s">
        <v>27</v>
      </c>
      <c r="D41" s="322">
        <v>128.3</v>
      </c>
      <c r="E41" s="323">
        <v>127.7</v>
      </c>
      <c r="F41" s="443">
        <f t="shared" si="2"/>
        <v>0.6000000000000085</v>
      </c>
      <c r="G41" s="322">
        <v>27.6</v>
      </c>
      <c r="H41" s="323">
        <v>26.8</v>
      </c>
      <c r="I41" s="443">
        <f t="shared" si="3"/>
        <v>0.8000000000000007</v>
      </c>
    </row>
    <row r="42" spans="2:9" ht="15" customHeight="1">
      <c r="B42" s="310" t="s">
        <v>23</v>
      </c>
      <c r="C42" s="302" t="s">
        <v>28</v>
      </c>
      <c r="D42" s="322">
        <v>134.2</v>
      </c>
      <c r="E42" s="323">
        <v>133.7</v>
      </c>
      <c r="F42" s="443">
        <f t="shared" si="2"/>
        <v>0.5</v>
      </c>
      <c r="G42" s="322">
        <v>30.5</v>
      </c>
      <c r="H42" s="323">
        <v>30.3</v>
      </c>
      <c r="I42" s="443">
        <f t="shared" si="3"/>
        <v>0.1999999999999993</v>
      </c>
    </row>
    <row r="43" spans="2:9" ht="15" customHeight="1">
      <c r="B43" s="310" t="s">
        <v>24</v>
      </c>
      <c r="C43" s="302" t="s">
        <v>185</v>
      </c>
      <c r="D43" s="322">
        <v>140.9</v>
      </c>
      <c r="E43" s="323">
        <v>140.2</v>
      </c>
      <c r="F43" s="443">
        <f t="shared" si="2"/>
        <v>0.700000000000017</v>
      </c>
      <c r="G43" s="322">
        <v>34.8</v>
      </c>
      <c r="H43" s="323">
        <v>34.7</v>
      </c>
      <c r="I43" s="443">
        <f t="shared" si="3"/>
        <v>0.09999999999999432</v>
      </c>
    </row>
    <row r="44" spans="2:9" ht="15" customHeight="1">
      <c r="B44" s="310" t="s">
        <v>25</v>
      </c>
      <c r="C44" s="302" t="s">
        <v>186</v>
      </c>
      <c r="D44" s="322">
        <v>146.8</v>
      </c>
      <c r="E44" s="323">
        <v>146.3</v>
      </c>
      <c r="F44" s="443">
        <f t="shared" si="2"/>
        <v>0.5</v>
      </c>
      <c r="G44" s="322">
        <v>39.8</v>
      </c>
      <c r="H44" s="323">
        <v>39.1</v>
      </c>
      <c r="I44" s="443">
        <f t="shared" si="3"/>
        <v>0.6999999999999957</v>
      </c>
    </row>
    <row r="45" spans="2:9" ht="15" customHeight="1">
      <c r="B45" s="301" t="s">
        <v>10</v>
      </c>
      <c r="C45" s="302"/>
      <c r="D45" s="322"/>
      <c r="E45" s="323"/>
      <c r="F45" s="443"/>
      <c r="G45" s="322"/>
      <c r="H45" s="323"/>
      <c r="I45" s="443"/>
    </row>
    <row r="46" spans="2:9" ht="15" customHeight="1">
      <c r="B46" s="310" t="s">
        <v>20</v>
      </c>
      <c r="C46" s="302" t="s">
        <v>187</v>
      </c>
      <c r="D46" s="322">
        <v>152</v>
      </c>
      <c r="E46" s="323">
        <v>151.5</v>
      </c>
      <c r="F46" s="443">
        <f>D46-E46</f>
        <v>0.5</v>
      </c>
      <c r="G46" s="322">
        <v>45.1</v>
      </c>
      <c r="H46" s="323">
        <v>44.5</v>
      </c>
      <c r="I46" s="443">
        <f>G46-H46</f>
        <v>0.6000000000000014</v>
      </c>
    </row>
    <row r="47" spans="2:9" ht="15" customHeight="1">
      <c r="B47" s="310" t="s">
        <v>21</v>
      </c>
      <c r="C47" s="302" t="s">
        <v>188</v>
      </c>
      <c r="D47" s="322">
        <v>155.2</v>
      </c>
      <c r="E47" s="323">
        <v>155</v>
      </c>
      <c r="F47" s="443">
        <f>D47-E47</f>
        <v>0.19999999999998863</v>
      </c>
      <c r="G47" s="322">
        <v>48.2</v>
      </c>
      <c r="H47" s="323">
        <v>48.9</v>
      </c>
      <c r="I47" s="443">
        <f>G47-H47</f>
        <v>-0.6999999999999957</v>
      </c>
    </row>
    <row r="48" spans="2:9" ht="15" customHeight="1">
      <c r="B48" s="310" t="s">
        <v>22</v>
      </c>
      <c r="C48" s="302" t="s">
        <v>189</v>
      </c>
      <c r="D48" s="322">
        <v>156.7</v>
      </c>
      <c r="E48" s="323">
        <v>156.3</v>
      </c>
      <c r="F48" s="443">
        <f>D48-E48</f>
        <v>0.39999999999997726</v>
      </c>
      <c r="G48" s="322">
        <v>51.4</v>
      </c>
      <c r="H48" s="323">
        <v>51</v>
      </c>
      <c r="I48" s="443">
        <f>G48-H48</f>
        <v>0.3999999999999986</v>
      </c>
    </row>
    <row r="49" spans="2:9" ht="15" customHeight="1">
      <c r="B49" s="301" t="s">
        <v>11</v>
      </c>
      <c r="C49" s="302"/>
      <c r="D49" s="322"/>
      <c r="E49" s="323"/>
      <c r="F49" s="443"/>
      <c r="G49" s="322"/>
      <c r="H49" s="323"/>
      <c r="I49" s="443"/>
    </row>
    <row r="50" spans="2:9" ht="15" customHeight="1">
      <c r="B50" s="310" t="s">
        <v>20</v>
      </c>
      <c r="C50" s="302" t="s">
        <v>190</v>
      </c>
      <c r="D50" s="322">
        <v>157.3</v>
      </c>
      <c r="E50" s="323">
        <v>156.9</v>
      </c>
      <c r="F50" s="443">
        <f>D50-E50</f>
        <v>0.4000000000000057</v>
      </c>
      <c r="G50" s="322">
        <v>52.2</v>
      </c>
      <c r="H50" s="323">
        <v>53.6</v>
      </c>
      <c r="I50" s="443">
        <f>G50-H50</f>
        <v>-1.3999999999999986</v>
      </c>
    </row>
    <row r="51" spans="2:9" ht="15" customHeight="1">
      <c r="B51" s="310" t="s">
        <v>21</v>
      </c>
      <c r="C51" s="302" t="s">
        <v>191</v>
      </c>
      <c r="D51" s="322">
        <v>157.5</v>
      </c>
      <c r="E51" s="323">
        <v>157.5</v>
      </c>
      <c r="F51" s="444">
        <f>D51-E51</f>
        <v>0</v>
      </c>
      <c r="G51" s="322">
        <v>53.7</v>
      </c>
      <c r="H51" s="323">
        <v>53.8</v>
      </c>
      <c r="I51" s="444">
        <f>G51-H51</f>
        <v>-0.09999999999999432</v>
      </c>
    </row>
    <row r="52" spans="2:9" ht="15" customHeight="1">
      <c r="B52" s="311" t="s">
        <v>22</v>
      </c>
      <c r="C52" s="312" t="s">
        <v>192</v>
      </c>
      <c r="D52" s="324">
        <v>157.6</v>
      </c>
      <c r="E52" s="325">
        <v>157.5</v>
      </c>
      <c r="F52" s="445">
        <f>D52-E52</f>
        <v>0.09999999999999432</v>
      </c>
      <c r="G52" s="324">
        <v>53.9</v>
      </c>
      <c r="H52" s="326">
        <v>53.8</v>
      </c>
      <c r="I52" s="445">
        <f>G52-H52</f>
        <v>0.10000000000000142</v>
      </c>
    </row>
    <row r="53" ht="13.5">
      <c r="B53" s="327"/>
    </row>
    <row r="54" ht="13.5">
      <c r="G54" s="328"/>
    </row>
  </sheetData>
  <sheetProtection/>
  <mergeCells count="10">
    <mergeCell ref="B34:C35"/>
    <mergeCell ref="D34:F34"/>
    <mergeCell ref="G34:I34"/>
    <mergeCell ref="A2:J3"/>
    <mergeCell ref="A4:J5"/>
    <mergeCell ref="A6:J7"/>
    <mergeCell ref="A8:J9"/>
    <mergeCell ref="B13:C14"/>
    <mergeCell ref="D13:F13"/>
    <mergeCell ref="G13:I13"/>
  </mergeCells>
  <printOptions horizontalCentered="1"/>
  <pageMargins left="0.7086614173228347" right="0.7086614173228347" top="0.7480314960629921" bottom="0.7480314960629921" header="0.31496062992125984" footer="0.31496062992125984"/>
  <pageSetup horizontalDpi="600" verticalDpi="600" orientation="portrait" paperSize="9" scale="88" r:id="rId1"/>
  <headerFooter>
    <oddFooter>&amp;C－　７　－</oddFooter>
  </headerFooter>
</worksheet>
</file>

<file path=xl/worksheets/sheet8.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D1"/>
    </sheetView>
  </sheetViews>
  <sheetFormatPr defaultColWidth="9.00390625" defaultRowHeight="13.5"/>
  <cols>
    <col min="1" max="1" width="8.125" style="255" customWidth="1"/>
    <col min="2" max="7" width="9.00390625" style="255" customWidth="1"/>
    <col min="8" max="8" width="12.875" style="255" customWidth="1"/>
    <col min="9" max="9" width="13.125" style="255" customWidth="1"/>
    <col min="10" max="10" width="5.875" style="255" customWidth="1"/>
    <col min="11" max="16384" width="9.00390625" style="255" customWidth="1"/>
  </cols>
  <sheetData/>
  <sheetProtection/>
  <printOptions/>
  <pageMargins left="0.7086614173228347" right="0.7086614173228347" top="0.7480314960629921" bottom="0.7480314960629921" header="0.31496062992125984" footer="0.31496062992125984"/>
  <pageSetup horizontalDpi="600" verticalDpi="600" orientation="portrait" paperSize="9" scale="85" r:id="rId2"/>
  <headerFooter>
    <oddFooter>&amp;C－　８　－</oddFooter>
  </headerFooter>
  <drawing r:id="rId1"/>
</worksheet>
</file>

<file path=xl/worksheets/sheet9.xml><?xml version="1.0" encoding="utf-8"?>
<worksheet xmlns="http://schemas.openxmlformats.org/spreadsheetml/2006/main" xmlns:r="http://schemas.openxmlformats.org/officeDocument/2006/relationships">
  <dimension ref="A1:R37"/>
  <sheetViews>
    <sheetView zoomScaleSheetLayoutView="100" workbookViewId="0" topLeftCell="A1">
      <selection activeCell="A1" sqref="A1:D1"/>
    </sheetView>
  </sheetViews>
  <sheetFormatPr defaultColWidth="9.00390625" defaultRowHeight="13.5"/>
  <cols>
    <col min="1" max="2" width="3.00390625" style="0" customWidth="1"/>
    <col min="3" max="3" width="1.25" style="0" customWidth="1"/>
    <col min="4" max="4" width="7.50390625" style="0" customWidth="1"/>
    <col min="5" max="14" width="7.00390625" style="0" customWidth="1"/>
    <col min="15" max="15" width="1.4921875" style="0" customWidth="1"/>
    <col min="16" max="16" width="1.625" style="0" customWidth="1"/>
    <col min="17" max="17" width="2.00390625" style="0" customWidth="1"/>
    <col min="18" max="18" width="8.375" style="0" customWidth="1"/>
    <col min="19" max="19" width="6.625" style="0" customWidth="1"/>
    <col min="21" max="21" width="8.00390625" style="0" customWidth="1"/>
    <col min="22" max="22" width="9.50390625" style="0" bestFit="1" customWidth="1"/>
    <col min="23" max="23" width="8.00390625" style="0" customWidth="1"/>
    <col min="25" max="25" width="6.125" style="0" customWidth="1"/>
    <col min="27" max="27" width="9.50390625" style="0" customWidth="1"/>
  </cols>
  <sheetData>
    <row r="1" spans="1:16" s="140" customFormat="1" ht="19.5" customHeight="1">
      <c r="A1" s="940" t="s">
        <v>549</v>
      </c>
      <c r="B1" s="940"/>
      <c r="C1" s="940"/>
      <c r="D1" s="940"/>
      <c r="E1" s="940"/>
      <c r="F1" s="940"/>
      <c r="G1" s="940"/>
      <c r="H1" s="940"/>
      <c r="I1" s="940"/>
      <c r="J1" s="940"/>
      <c r="K1" s="940"/>
      <c r="L1" s="940"/>
      <c r="M1" s="940"/>
      <c r="N1" s="940"/>
      <c r="O1" s="940"/>
      <c r="P1" s="940"/>
    </row>
    <row r="2" spans="3:17" s="3" customFormat="1" ht="47.25" customHeight="1">
      <c r="C2" s="69"/>
      <c r="D2" s="931" t="s">
        <v>424</v>
      </c>
      <c r="E2" s="931"/>
      <c r="F2" s="931"/>
      <c r="G2" s="931"/>
      <c r="H2" s="931"/>
      <c r="I2" s="931"/>
      <c r="J2" s="931"/>
      <c r="K2" s="931"/>
      <c r="L2" s="931"/>
      <c r="M2" s="931"/>
      <c r="N2" s="931"/>
      <c r="O2" s="931"/>
      <c r="P2" s="931"/>
      <c r="Q2" s="931"/>
    </row>
    <row r="3" spans="1:16" s="140" customFormat="1" ht="4.5" customHeight="1">
      <c r="A3" s="161"/>
      <c r="B3" s="161"/>
      <c r="C3" s="161"/>
      <c r="D3" s="161"/>
      <c r="E3" s="161"/>
      <c r="F3" s="161"/>
      <c r="G3" s="161"/>
      <c r="H3" s="161"/>
      <c r="I3" s="161"/>
      <c r="J3" s="161"/>
      <c r="K3" s="161"/>
      <c r="L3" s="161"/>
      <c r="M3" s="161"/>
      <c r="N3" s="161"/>
      <c r="O3" s="161"/>
      <c r="P3" s="161"/>
    </row>
    <row r="4" s="6" customFormat="1" ht="18.75" customHeight="1">
      <c r="A4" s="53" t="s">
        <v>64</v>
      </c>
    </row>
    <row r="5" spans="1:17" s="2" customFormat="1" ht="31.5" customHeight="1">
      <c r="A5" s="129"/>
      <c r="B5" s="129"/>
      <c r="C5" s="129"/>
      <c r="D5" s="826" t="s">
        <v>425</v>
      </c>
      <c r="E5" s="941"/>
      <c r="F5" s="941"/>
      <c r="G5" s="941"/>
      <c r="H5" s="941"/>
      <c r="I5" s="941"/>
      <c r="J5" s="941"/>
      <c r="K5" s="941"/>
      <c r="L5" s="941"/>
      <c r="M5" s="941"/>
      <c r="N5" s="941"/>
      <c r="O5" s="941"/>
      <c r="P5" s="941"/>
      <c r="Q5" s="941"/>
    </row>
    <row r="6" spans="1:17" s="2" customFormat="1" ht="31.5" customHeight="1">
      <c r="A6" s="129"/>
      <c r="B6" s="129"/>
      <c r="C6" s="129"/>
      <c r="D6" s="826" t="s">
        <v>426</v>
      </c>
      <c r="E6" s="826"/>
      <c r="F6" s="826"/>
      <c r="G6" s="826"/>
      <c r="H6" s="826"/>
      <c r="I6" s="826"/>
      <c r="J6" s="826"/>
      <c r="K6" s="826"/>
      <c r="L6" s="826"/>
      <c r="M6" s="826"/>
      <c r="N6" s="826"/>
      <c r="O6" s="826"/>
      <c r="P6" s="826"/>
      <c r="Q6" s="826"/>
    </row>
    <row r="7" s="9" customFormat="1" ht="18.75" customHeight="1">
      <c r="A7" s="53" t="s">
        <v>65</v>
      </c>
    </row>
    <row r="8" spans="1:17" s="2" customFormat="1" ht="30.75" customHeight="1">
      <c r="A8" s="129"/>
      <c r="B8" s="129"/>
      <c r="C8" s="129"/>
      <c r="D8" s="826" t="s">
        <v>427</v>
      </c>
      <c r="E8" s="941"/>
      <c r="F8" s="941"/>
      <c r="G8" s="941"/>
      <c r="H8" s="941"/>
      <c r="I8" s="941"/>
      <c r="J8" s="941"/>
      <c r="K8" s="941"/>
      <c r="L8" s="941"/>
      <c r="M8" s="941"/>
      <c r="N8" s="941"/>
      <c r="O8" s="941"/>
      <c r="P8" s="941"/>
      <c r="Q8" s="941"/>
    </row>
    <row r="9" spans="1:17" s="2" customFormat="1" ht="30.75" customHeight="1">
      <c r="A9" s="129"/>
      <c r="B9" s="129"/>
      <c r="C9" s="129"/>
      <c r="D9" s="826" t="s">
        <v>428</v>
      </c>
      <c r="E9" s="826"/>
      <c r="F9" s="826"/>
      <c r="G9" s="826"/>
      <c r="H9" s="826"/>
      <c r="I9" s="826"/>
      <c r="J9" s="826"/>
      <c r="K9" s="826"/>
      <c r="L9" s="826"/>
      <c r="M9" s="826"/>
      <c r="N9" s="826"/>
      <c r="O9" s="826"/>
      <c r="P9" s="826"/>
      <c r="Q9" s="826"/>
    </row>
    <row r="10" spans="2:14" s="3" customFormat="1" ht="12" customHeight="1">
      <c r="B10" s="14"/>
      <c r="C10" s="14"/>
      <c r="D10" s="14"/>
      <c r="E10" s="14"/>
      <c r="F10" s="14"/>
      <c r="G10" s="14"/>
      <c r="H10" s="14"/>
      <c r="I10" s="14"/>
      <c r="J10" s="14"/>
      <c r="K10" s="14"/>
      <c r="L10" s="14"/>
      <c r="M10" s="14"/>
      <c r="N10" s="14"/>
    </row>
    <row r="11" spans="2:14" s="6" customFormat="1" ht="15" customHeight="1">
      <c r="B11" s="942" t="s">
        <v>447</v>
      </c>
      <c r="C11" s="942"/>
      <c r="D11" s="942"/>
      <c r="E11" s="942"/>
      <c r="F11" s="942"/>
      <c r="G11" s="942"/>
      <c r="H11" s="942"/>
      <c r="I11" s="942"/>
      <c r="J11" s="942"/>
      <c r="K11" s="942"/>
      <c r="L11" s="942"/>
      <c r="M11" s="942"/>
      <c r="N11" s="942"/>
    </row>
    <row r="12" spans="1:14" s="28" customFormat="1" ht="5.25" customHeight="1">
      <c r="A12" s="12"/>
      <c r="B12" s="12"/>
      <c r="C12" s="12"/>
      <c r="D12" s="12"/>
      <c r="E12" s="12"/>
      <c r="F12" s="12"/>
      <c r="G12" s="12"/>
      <c r="H12" s="12"/>
      <c r="I12" s="12"/>
      <c r="J12" s="12"/>
      <c r="K12" s="12"/>
      <c r="L12" s="12"/>
      <c r="M12" s="12"/>
      <c r="N12" s="12"/>
    </row>
    <row r="13" spans="1:14" s="6" customFormat="1" ht="12.75" customHeight="1">
      <c r="A13" s="234"/>
      <c r="B13" s="934" t="s">
        <v>164</v>
      </c>
      <c r="C13" s="935"/>
      <c r="D13" s="935"/>
      <c r="E13" s="450"/>
      <c r="F13" s="451"/>
      <c r="G13" s="910" t="s">
        <v>163</v>
      </c>
      <c r="H13" s="911"/>
      <c r="I13" s="911"/>
      <c r="J13" s="912"/>
      <c r="K13" s="910" t="s">
        <v>162</v>
      </c>
      <c r="L13" s="911"/>
      <c r="M13" s="911"/>
      <c r="N13" s="912"/>
    </row>
    <row r="14" spans="2:14" s="6" customFormat="1" ht="12.75" customHeight="1">
      <c r="B14" s="936"/>
      <c r="C14" s="937"/>
      <c r="D14" s="937"/>
      <c r="E14" s="943" t="s">
        <v>161</v>
      </c>
      <c r="F14" s="944"/>
      <c r="G14" s="943" t="s">
        <v>160</v>
      </c>
      <c r="H14" s="947"/>
      <c r="I14" s="943" t="s">
        <v>159</v>
      </c>
      <c r="J14" s="947"/>
      <c r="K14" s="943" t="s">
        <v>160</v>
      </c>
      <c r="L14" s="947"/>
      <c r="M14" s="943" t="s">
        <v>159</v>
      </c>
      <c r="N14" s="947"/>
    </row>
    <row r="15" spans="2:14" s="6" customFormat="1" ht="12.75" customHeight="1">
      <c r="B15" s="938"/>
      <c r="C15" s="939"/>
      <c r="D15" s="939"/>
      <c r="E15" s="945"/>
      <c r="F15" s="946"/>
      <c r="G15" s="452"/>
      <c r="H15" s="453" t="s">
        <v>266</v>
      </c>
      <c r="I15" s="452"/>
      <c r="J15" s="453" t="s">
        <v>266</v>
      </c>
      <c r="K15" s="452"/>
      <c r="L15" s="453" t="s">
        <v>266</v>
      </c>
      <c r="M15" s="452"/>
      <c r="N15" s="453" t="s">
        <v>266</v>
      </c>
    </row>
    <row r="16" spans="2:14" s="3" customFormat="1" ht="14.25" customHeight="1">
      <c r="B16" s="948"/>
      <c r="C16" s="949"/>
      <c r="D16" s="944"/>
      <c r="E16" s="454" t="s">
        <v>12</v>
      </c>
      <c r="F16" s="455"/>
      <c r="G16" s="456"/>
      <c r="H16" s="457"/>
      <c r="I16" s="456"/>
      <c r="J16" s="458"/>
      <c r="K16" s="459"/>
      <c r="L16" s="460"/>
      <c r="M16" s="459"/>
      <c r="N16" s="461"/>
    </row>
    <row r="17" spans="2:14" s="3" customFormat="1" ht="20.25" customHeight="1">
      <c r="B17" s="950" t="s">
        <v>67</v>
      </c>
      <c r="C17" s="951"/>
      <c r="D17" s="952"/>
      <c r="E17" s="462"/>
      <c r="F17" s="463" t="s">
        <v>13</v>
      </c>
      <c r="G17" s="464">
        <v>111.1</v>
      </c>
      <c r="H17" s="932">
        <f>G19-G17</f>
        <v>5.800000000000011</v>
      </c>
      <c r="I17" s="465">
        <v>110.2</v>
      </c>
      <c r="J17" s="932">
        <f>I19-I17</f>
        <v>6</v>
      </c>
      <c r="K17" s="466">
        <v>19.6</v>
      </c>
      <c r="L17" s="933">
        <f>K19-K17</f>
        <v>2.599999999999998</v>
      </c>
      <c r="M17" s="467">
        <v>19.1</v>
      </c>
      <c r="N17" s="933">
        <f>M19-M17</f>
        <v>2.599999999999998</v>
      </c>
    </row>
    <row r="18" spans="2:14" s="48" customFormat="1" ht="12" customHeight="1">
      <c r="B18" s="953"/>
      <c r="C18" s="954"/>
      <c r="D18" s="955"/>
      <c r="E18" s="468" t="s">
        <v>9</v>
      </c>
      <c r="F18" s="372"/>
      <c r="G18" s="469"/>
      <c r="H18" s="932"/>
      <c r="I18" s="465"/>
      <c r="J18" s="932"/>
      <c r="K18" s="466"/>
      <c r="L18" s="933"/>
      <c r="M18" s="470"/>
      <c r="N18" s="933"/>
    </row>
    <row r="19" spans="2:18" s="3" customFormat="1" ht="21" customHeight="1">
      <c r="B19" s="950" t="s">
        <v>82</v>
      </c>
      <c r="C19" s="951"/>
      <c r="D19" s="952"/>
      <c r="E19" s="471" t="s">
        <v>20</v>
      </c>
      <c r="F19" s="463" t="s">
        <v>14</v>
      </c>
      <c r="G19" s="469">
        <v>116.9</v>
      </c>
      <c r="H19" s="761">
        <f>G20-G19</f>
        <v>6.199999999999989</v>
      </c>
      <c r="I19" s="465">
        <v>116.2</v>
      </c>
      <c r="J19" s="761">
        <f>I20-I19</f>
        <v>5.700000000000003</v>
      </c>
      <c r="K19" s="466">
        <v>22.2</v>
      </c>
      <c r="L19" s="759">
        <f>K20-K19</f>
        <v>2.8000000000000007</v>
      </c>
      <c r="M19" s="467">
        <v>21.7</v>
      </c>
      <c r="N19" s="760">
        <f>M20-M19</f>
        <v>2.400000000000002</v>
      </c>
      <c r="R19" s="61"/>
    </row>
    <row r="20" spans="2:14" s="3" customFormat="1" ht="21" customHeight="1">
      <c r="B20" s="950" t="s">
        <v>134</v>
      </c>
      <c r="C20" s="951"/>
      <c r="D20" s="952"/>
      <c r="E20" s="471" t="s">
        <v>21</v>
      </c>
      <c r="F20" s="463" t="s">
        <v>2</v>
      </c>
      <c r="G20" s="469">
        <v>123.1</v>
      </c>
      <c r="H20" s="761">
        <f>G21-G20</f>
        <v>5.700000000000017</v>
      </c>
      <c r="I20" s="465">
        <v>121.9</v>
      </c>
      <c r="J20" s="764">
        <f>I21-I20</f>
        <v>6.099999999999994</v>
      </c>
      <c r="K20" s="466">
        <v>25</v>
      </c>
      <c r="L20" s="766">
        <f>K21-K20</f>
        <v>3.1000000000000014</v>
      </c>
      <c r="M20" s="467">
        <v>24.1</v>
      </c>
      <c r="N20" s="761">
        <f>M21-M20</f>
        <v>3.299999999999997</v>
      </c>
    </row>
    <row r="21" spans="2:14" s="3" customFormat="1" ht="21" customHeight="1">
      <c r="B21" s="950" t="s">
        <v>143</v>
      </c>
      <c r="C21" s="951"/>
      <c r="D21" s="952"/>
      <c r="E21" s="471" t="s">
        <v>22</v>
      </c>
      <c r="F21" s="463" t="s">
        <v>3</v>
      </c>
      <c r="G21" s="469">
        <v>128.8</v>
      </c>
      <c r="H21" s="761">
        <f>G22-G21</f>
        <v>5.599999999999994</v>
      </c>
      <c r="I21" s="465">
        <v>128</v>
      </c>
      <c r="J21" s="765">
        <f>I22-I21</f>
        <v>6</v>
      </c>
      <c r="K21" s="466">
        <v>28.1</v>
      </c>
      <c r="L21" s="766">
        <f>K22-K21</f>
        <v>3.799999999999997</v>
      </c>
      <c r="M21" s="467">
        <v>27.4</v>
      </c>
      <c r="N21" s="761">
        <f>M22-M21</f>
        <v>3.200000000000003</v>
      </c>
    </row>
    <row r="22" spans="2:14" s="3" customFormat="1" ht="21" customHeight="1">
      <c r="B22" s="950" t="s">
        <v>147</v>
      </c>
      <c r="C22" s="951"/>
      <c r="D22" s="952"/>
      <c r="E22" s="471" t="s">
        <v>23</v>
      </c>
      <c r="F22" s="463" t="s">
        <v>4</v>
      </c>
      <c r="G22" s="469">
        <v>134.4</v>
      </c>
      <c r="H22" s="762" t="s">
        <v>150</v>
      </c>
      <c r="I22" s="465">
        <v>134</v>
      </c>
      <c r="J22" s="475" t="s">
        <v>150</v>
      </c>
      <c r="K22" s="466">
        <v>31.9</v>
      </c>
      <c r="L22" s="762" t="s">
        <v>150</v>
      </c>
      <c r="M22" s="476">
        <v>30.6</v>
      </c>
      <c r="N22" s="762" t="s">
        <v>150</v>
      </c>
    </row>
    <row r="23" spans="2:14" s="3" customFormat="1" ht="21" customHeight="1">
      <c r="B23" s="950" t="s">
        <v>151</v>
      </c>
      <c r="C23" s="951"/>
      <c r="D23" s="952"/>
      <c r="E23" s="471" t="s">
        <v>24</v>
      </c>
      <c r="F23" s="463" t="s">
        <v>185</v>
      </c>
      <c r="G23" s="469" t="s">
        <v>548</v>
      </c>
      <c r="H23" s="762" t="s">
        <v>150</v>
      </c>
      <c r="I23" s="469" t="s">
        <v>548</v>
      </c>
      <c r="J23" s="475" t="s">
        <v>150</v>
      </c>
      <c r="K23" s="469" t="s">
        <v>548</v>
      </c>
      <c r="L23" s="762" t="s">
        <v>150</v>
      </c>
      <c r="M23" s="469" t="s">
        <v>548</v>
      </c>
      <c r="N23" s="762" t="s">
        <v>150</v>
      </c>
    </row>
    <row r="24" spans="2:17" s="3" customFormat="1" ht="21" customHeight="1">
      <c r="B24" s="950" t="s">
        <v>152</v>
      </c>
      <c r="C24" s="951"/>
      <c r="D24" s="952"/>
      <c r="E24" s="471" t="s">
        <v>25</v>
      </c>
      <c r="F24" s="463" t="s">
        <v>186</v>
      </c>
      <c r="G24" s="469">
        <v>145.6</v>
      </c>
      <c r="H24" s="926">
        <f>G26-G24</f>
        <v>7.599999999999994</v>
      </c>
      <c r="I24" s="469">
        <v>147.3</v>
      </c>
      <c r="J24" s="927">
        <f>I26-I24</f>
        <v>4.899999999999977</v>
      </c>
      <c r="K24" s="478">
        <v>40.2</v>
      </c>
      <c r="L24" s="926">
        <f>K26-K24</f>
        <v>6</v>
      </c>
      <c r="M24" s="464">
        <v>40</v>
      </c>
      <c r="N24" s="926">
        <f>M26-M24</f>
        <v>5.100000000000001</v>
      </c>
      <c r="Q24" s="139"/>
    </row>
    <row r="25" spans="2:14" s="48" customFormat="1" ht="12" customHeight="1">
      <c r="B25" s="956"/>
      <c r="C25" s="957"/>
      <c r="D25" s="958"/>
      <c r="E25" s="468" t="s">
        <v>10</v>
      </c>
      <c r="F25" s="479"/>
      <c r="G25" s="469"/>
      <c r="H25" s="926"/>
      <c r="I25" s="465"/>
      <c r="J25" s="927"/>
      <c r="K25" s="466"/>
      <c r="L25" s="926"/>
      <c r="M25" s="470"/>
      <c r="N25" s="926"/>
    </row>
    <row r="26" spans="2:14" s="3" customFormat="1" ht="21" customHeight="1">
      <c r="B26" s="950" t="s">
        <v>181</v>
      </c>
      <c r="C26" s="951"/>
      <c r="D26" s="952"/>
      <c r="E26" s="471" t="s">
        <v>20</v>
      </c>
      <c r="F26" s="480" t="s">
        <v>194</v>
      </c>
      <c r="G26" s="469">
        <v>153.2</v>
      </c>
      <c r="H26" s="763">
        <f>G27-G26</f>
        <v>7.400000000000006</v>
      </c>
      <c r="I26" s="469">
        <v>152.2</v>
      </c>
      <c r="J26" s="482">
        <f>I27-I26</f>
        <v>2.700000000000017</v>
      </c>
      <c r="K26" s="478">
        <v>46.2</v>
      </c>
      <c r="L26" s="763">
        <f>K27-K26</f>
        <v>4.599999999999994</v>
      </c>
      <c r="M26" s="477">
        <v>45.1</v>
      </c>
      <c r="N26" s="763">
        <f>M27-M26</f>
        <v>3</v>
      </c>
    </row>
    <row r="27" spans="2:14" s="3" customFormat="1" ht="21" customHeight="1">
      <c r="B27" s="959" t="s">
        <v>183</v>
      </c>
      <c r="C27" s="960"/>
      <c r="D27" s="961"/>
      <c r="E27" s="471" t="s">
        <v>21</v>
      </c>
      <c r="F27" s="480" t="s">
        <v>195</v>
      </c>
      <c r="G27" s="465">
        <v>160.6</v>
      </c>
      <c r="H27" s="763">
        <f>G28-G27</f>
        <v>5.200000000000017</v>
      </c>
      <c r="I27" s="469">
        <v>154.9</v>
      </c>
      <c r="J27" s="482">
        <f>I28-I27</f>
        <v>1.9000000000000057</v>
      </c>
      <c r="K27" s="478">
        <v>50.8</v>
      </c>
      <c r="L27" s="767">
        <f>K28-K27</f>
        <v>4.5</v>
      </c>
      <c r="M27" s="477">
        <v>48.1</v>
      </c>
      <c r="N27" s="481">
        <f>M28-M27</f>
        <v>2.3999999999999986</v>
      </c>
    </row>
    <row r="28" spans="2:14" s="3" customFormat="1" ht="21" customHeight="1">
      <c r="B28" s="959" t="s">
        <v>184</v>
      </c>
      <c r="C28" s="960"/>
      <c r="D28" s="961"/>
      <c r="E28" s="471" t="s">
        <v>22</v>
      </c>
      <c r="F28" s="480" t="s">
        <v>196</v>
      </c>
      <c r="G28" s="483">
        <v>165.8</v>
      </c>
      <c r="H28" s="927">
        <f>G30-G28</f>
        <v>3.3999999999999773</v>
      </c>
      <c r="I28" s="484">
        <v>156.8</v>
      </c>
      <c r="J28" s="927">
        <f>I30-I28</f>
        <v>0.19999999999998863</v>
      </c>
      <c r="K28" s="485">
        <v>55.3</v>
      </c>
      <c r="L28" s="767">
        <f>K30-K28</f>
        <v>4.300000000000004</v>
      </c>
      <c r="M28" s="486">
        <v>50.5</v>
      </c>
      <c r="N28" s="927">
        <f>M30-M28</f>
        <v>1.7000000000000028</v>
      </c>
    </row>
    <row r="29" spans="2:14" s="48" customFormat="1" ht="12" customHeight="1">
      <c r="B29" s="956"/>
      <c r="C29" s="963"/>
      <c r="D29" s="964"/>
      <c r="E29" s="468" t="s">
        <v>11</v>
      </c>
      <c r="F29" s="479"/>
      <c r="G29" s="469"/>
      <c r="H29" s="927"/>
      <c r="I29" s="465"/>
      <c r="J29" s="927"/>
      <c r="K29" s="466"/>
      <c r="L29" s="487"/>
      <c r="M29" s="466"/>
      <c r="N29" s="927"/>
    </row>
    <row r="30" spans="2:14" s="3" customFormat="1" ht="18.75" customHeight="1">
      <c r="B30" s="959" t="s">
        <v>193</v>
      </c>
      <c r="C30" s="960"/>
      <c r="D30" s="961"/>
      <c r="E30" s="471" t="s">
        <v>20</v>
      </c>
      <c r="F30" s="480" t="s">
        <v>190</v>
      </c>
      <c r="G30" s="484">
        <v>169.2</v>
      </c>
      <c r="H30" s="481">
        <f>G31-G30</f>
        <v>1.3000000000000114</v>
      </c>
      <c r="I30" s="484">
        <v>157</v>
      </c>
      <c r="J30" s="482">
        <f>I31-I30</f>
        <v>0.5999999999999943</v>
      </c>
      <c r="K30" s="485">
        <v>59.6</v>
      </c>
      <c r="L30" s="481">
        <f>K31-K30</f>
        <v>1.8999999999999986</v>
      </c>
      <c r="M30" s="486">
        <v>52.2</v>
      </c>
      <c r="N30" s="481">
        <f>M31-M30</f>
        <v>1.2999999999999972</v>
      </c>
    </row>
    <row r="31" spans="2:14" s="3" customFormat="1" ht="18.75" customHeight="1">
      <c r="B31" s="959" t="s">
        <v>212</v>
      </c>
      <c r="C31" s="960"/>
      <c r="D31" s="961"/>
      <c r="E31" s="471" t="s">
        <v>21</v>
      </c>
      <c r="F31" s="480" t="s">
        <v>197</v>
      </c>
      <c r="G31" s="469">
        <v>170.5</v>
      </c>
      <c r="H31" s="472">
        <f>G32-G31</f>
        <v>0.30000000000001137</v>
      </c>
      <c r="I31" s="469">
        <v>157.6</v>
      </c>
      <c r="J31" s="474">
        <f>I32-I31</f>
        <v>0</v>
      </c>
      <c r="K31" s="478">
        <v>61.5</v>
      </c>
      <c r="L31" s="473">
        <f>K32-K31</f>
        <v>1.6000000000000014</v>
      </c>
      <c r="M31" s="488">
        <v>53.5</v>
      </c>
      <c r="N31" s="472">
        <f>M32-M31</f>
        <v>0.3999999999999986</v>
      </c>
    </row>
    <row r="32" spans="2:14" s="3" customFormat="1" ht="12.75" customHeight="1">
      <c r="B32" s="959" t="s">
        <v>429</v>
      </c>
      <c r="C32" s="960"/>
      <c r="D32" s="961"/>
      <c r="E32" s="471" t="s">
        <v>22</v>
      </c>
      <c r="F32" s="489" t="s">
        <v>198</v>
      </c>
      <c r="G32" s="484">
        <v>170.8</v>
      </c>
      <c r="H32" s="472"/>
      <c r="I32" s="483">
        <v>157.6</v>
      </c>
      <c r="J32" s="474"/>
      <c r="K32" s="490">
        <v>63.1</v>
      </c>
      <c r="L32" s="491"/>
      <c r="M32" s="492">
        <v>53.9</v>
      </c>
      <c r="N32" s="493"/>
    </row>
    <row r="33" spans="1:14" s="3" customFormat="1" ht="15.75" customHeight="1">
      <c r="A33" s="26"/>
      <c r="B33" s="928" t="s">
        <v>148</v>
      </c>
      <c r="C33" s="929"/>
      <c r="D33" s="929"/>
      <c r="E33" s="929"/>
      <c r="F33" s="930"/>
      <c r="G33" s="494"/>
      <c r="H33" s="495">
        <f>G32-G17</f>
        <v>59.70000000000002</v>
      </c>
      <c r="I33" s="494"/>
      <c r="J33" s="495">
        <f>I32-I17</f>
        <v>47.39999999999999</v>
      </c>
      <c r="K33" s="494"/>
      <c r="L33" s="495">
        <f>K32-K17</f>
        <v>43.5</v>
      </c>
      <c r="M33" s="494"/>
      <c r="N33" s="496">
        <f>M32-M17</f>
        <v>34.8</v>
      </c>
    </row>
    <row r="34" spans="1:14" s="3" customFormat="1" ht="5.25" customHeight="1">
      <c r="A34" s="26"/>
      <c r="B34" s="168"/>
      <c r="C34" s="169"/>
      <c r="D34" s="169"/>
      <c r="E34" s="169"/>
      <c r="F34" s="169"/>
      <c r="G34" s="170"/>
      <c r="H34" s="171"/>
      <c r="I34" s="172"/>
      <c r="J34" s="171"/>
      <c r="K34" s="170"/>
      <c r="L34" s="171"/>
      <c r="M34" s="167"/>
      <c r="N34" s="171"/>
    </row>
    <row r="35" spans="2:14" s="174" customFormat="1" ht="24" customHeight="1">
      <c r="B35" s="966" t="s">
        <v>267</v>
      </c>
      <c r="C35" s="966"/>
      <c r="D35" s="965" t="s">
        <v>430</v>
      </c>
      <c r="E35" s="965"/>
      <c r="F35" s="965"/>
      <c r="G35" s="965"/>
      <c r="H35" s="965"/>
      <c r="I35" s="965"/>
      <c r="J35" s="965"/>
      <c r="K35" s="965"/>
      <c r="L35" s="965"/>
      <c r="M35" s="965"/>
      <c r="N35" s="965"/>
    </row>
    <row r="36" spans="3:14" s="7" customFormat="1" ht="13.5">
      <c r="C36" s="173"/>
      <c r="D36" s="497" t="s">
        <v>431</v>
      </c>
      <c r="E36" s="497"/>
      <c r="F36" s="497"/>
      <c r="G36" s="497"/>
      <c r="H36" s="497"/>
      <c r="I36" s="497"/>
      <c r="J36" s="497"/>
      <c r="K36" s="497"/>
      <c r="L36" s="497"/>
      <c r="M36" s="497"/>
      <c r="N36" s="497"/>
    </row>
    <row r="37" spans="2:14" s="3" customFormat="1" ht="20.25" customHeight="1">
      <c r="B37" s="962"/>
      <c r="C37" s="962"/>
      <c r="D37" s="962"/>
      <c r="E37" s="962"/>
      <c r="F37" s="962"/>
      <c r="G37" s="962"/>
      <c r="H37" s="962"/>
      <c r="I37" s="962"/>
      <c r="J37" s="962"/>
      <c r="K37" s="962"/>
      <c r="L37" s="962"/>
      <c r="M37" s="962"/>
      <c r="N37" s="962"/>
    </row>
  </sheetData>
  <sheetProtection/>
  <mergeCells count="47">
    <mergeCell ref="B37:N37"/>
    <mergeCell ref="B28:D28"/>
    <mergeCell ref="B29:D29"/>
    <mergeCell ref="B30:D30"/>
    <mergeCell ref="B31:D31"/>
    <mergeCell ref="B32:D32"/>
    <mergeCell ref="D35:N35"/>
    <mergeCell ref="B35:C35"/>
    <mergeCell ref="B22:D22"/>
    <mergeCell ref="B23:D23"/>
    <mergeCell ref="B24:D24"/>
    <mergeCell ref="B25:D25"/>
    <mergeCell ref="B26:D26"/>
    <mergeCell ref="B27:D27"/>
    <mergeCell ref="B16:D16"/>
    <mergeCell ref="B17:D17"/>
    <mergeCell ref="B18:D18"/>
    <mergeCell ref="B19:D19"/>
    <mergeCell ref="B20:D20"/>
    <mergeCell ref="B21:D21"/>
    <mergeCell ref="G13:J13"/>
    <mergeCell ref="K13:N13"/>
    <mergeCell ref="E14:F15"/>
    <mergeCell ref="G14:H14"/>
    <mergeCell ref="I14:J14"/>
    <mergeCell ref="K14:L14"/>
    <mergeCell ref="M14:N14"/>
    <mergeCell ref="J17:J18"/>
    <mergeCell ref="N17:N18"/>
    <mergeCell ref="L17:L18"/>
    <mergeCell ref="B13:D15"/>
    <mergeCell ref="A1:P1"/>
    <mergeCell ref="D5:Q5"/>
    <mergeCell ref="D6:Q6"/>
    <mergeCell ref="D8:Q8"/>
    <mergeCell ref="D9:Q9"/>
    <mergeCell ref="B11:N11"/>
    <mergeCell ref="H24:H25"/>
    <mergeCell ref="J24:J25"/>
    <mergeCell ref="L24:L25"/>
    <mergeCell ref="N24:N25"/>
    <mergeCell ref="B33:F33"/>
    <mergeCell ref="D2:Q2"/>
    <mergeCell ref="H28:H29"/>
    <mergeCell ref="J28:J29"/>
    <mergeCell ref="N28:N29"/>
    <mergeCell ref="H17:H18"/>
  </mergeCells>
  <printOptions horizontalCentered="1"/>
  <pageMargins left="0.8267716535433072" right="0.7480314960629921" top="0.7874015748031497" bottom="0.3937007874015748" header="0.5118110236220472" footer="0.35433070866141736"/>
  <pageSetup horizontalDpi="600" verticalDpi="600" orientation="portrait" paperSize="9" scale="88" r:id="rId2"/>
  <headerFooter alignWithMargins="0">
    <oddFooter>&amp;C－　９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office2013</cp:lastModifiedBy>
  <cp:lastPrinted>2019-03-15T06:39:57Z</cp:lastPrinted>
  <dcterms:created xsi:type="dcterms:W3CDTF">2000-08-15T07:50:46Z</dcterms:created>
  <dcterms:modified xsi:type="dcterms:W3CDTF">2019-03-27T01:16:44Z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