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drawings/drawing12.xml" ContentType="application/vnd.openxmlformats-officedocument.drawing+xml"/>
  <Override PartName="/xl/worksheets/sheet2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891" activeTab="0"/>
  </bookViews>
  <sheets>
    <sheet name="目次" sheetId="1" r:id="rId1"/>
    <sheet name="P1～2" sheetId="2" r:id="rId2"/>
    <sheet name="P3 " sheetId="3" r:id="rId3"/>
    <sheet name="P4" sheetId="4" r:id="rId4"/>
    <sheet name="P5" sheetId="5" r:id="rId5"/>
    <sheet name="P6" sheetId="6" r:id="rId6"/>
    <sheet name="P7" sheetId="7" r:id="rId7"/>
    <sheet name="P8" sheetId="8" r:id="rId8"/>
    <sheet name="P9" sheetId="9" r:id="rId9"/>
    <sheet name="P10" sheetId="10" r:id="rId10"/>
    <sheet name="P11 " sheetId="11" r:id="rId11"/>
    <sheet name="P12" sheetId="12" r:id="rId12"/>
    <sheet name="P13" sheetId="13" r:id="rId13"/>
    <sheet name="P14" sheetId="14" r:id="rId14"/>
    <sheet name="P15" sheetId="15" r:id="rId15"/>
    <sheet name="P16" sheetId="16" r:id="rId16"/>
    <sheet name="P17-1" sheetId="17" r:id="rId17"/>
    <sheet name="P17-2" sheetId="18" r:id="rId18"/>
    <sheet name="P18" sheetId="19" r:id="rId19"/>
    <sheet name="P19-1" sheetId="20" r:id="rId20"/>
    <sheet name="P19-2" sheetId="21" r:id="rId21"/>
    <sheet name="P20" sheetId="22" r:id="rId22"/>
    <sheet name="P21" sheetId="23" r:id="rId23"/>
    <sheet name="P22" sheetId="24" r:id="rId24"/>
    <sheet name="P23" sheetId="25" r:id="rId25"/>
  </sheets>
  <externalReferences>
    <externalReference r:id="rId28"/>
    <externalReference r:id="rId29"/>
    <externalReference r:id="rId30"/>
  </externalReferences>
  <definedNames>
    <definedName name="_xlfn.AGGREGATE" hidden="1">#NAME?</definedName>
    <definedName name="_xlnm.Print_Area" localSheetId="1">'P1～2'!$A$1:$S$70</definedName>
    <definedName name="_xlnm.Print_Area" localSheetId="9">'P10'!$A$1:$L$55</definedName>
    <definedName name="_xlnm.Print_Area" localSheetId="10">'P11 '!$A$1:$N$42</definedName>
    <definedName name="_xlnm.Print_Area" localSheetId="11">'P12'!$A$1:$Q$51</definedName>
    <definedName name="_xlnm.Print_Area" localSheetId="12">'P13'!$A$1:$O$87</definedName>
    <definedName name="_xlnm.Print_Area" localSheetId="13">'P14'!$A$1:$O$87</definedName>
    <definedName name="_xlnm.Print_Area" localSheetId="14">'P15'!$A$1:$O$87</definedName>
    <definedName name="_xlnm.Print_Area" localSheetId="15">'P16'!$A$1:$O$87</definedName>
    <definedName name="_xlnm.Print_Area" localSheetId="16">'P17-1'!$A$1:$O$44</definedName>
    <definedName name="_xlnm.Print_Area" localSheetId="17">'P17-2'!$A$1:$O$44</definedName>
    <definedName name="_xlnm.Print_Area" localSheetId="18">'P18'!$A$1:$O$60</definedName>
    <definedName name="_xlnm.Print_Area" localSheetId="19">'P19-1'!$A$1:$O$44</definedName>
    <definedName name="_xlnm.Print_Area" localSheetId="20">'P19-2'!$A$1:$O$44</definedName>
    <definedName name="_xlnm.Print_Area" localSheetId="21">'P20'!$A$1:$O$60</definedName>
    <definedName name="_xlnm.Print_Area" localSheetId="2">'P3 '!$A$1:$I$16</definedName>
    <definedName name="_xlnm.Print_Area" localSheetId="3">'P4'!$A$1:$L$45</definedName>
    <definedName name="_xlnm.Print_Area" localSheetId="6">'P7'!$A$1:$J$53</definedName>
    <definedName name="_xlnm.Print_Area" localSheetId="8">'P9'!$A$1:$Q$55</definedName>
    <definedName name="_xlnm.Print_Area" localSheetId="0">'目次'!$A$1:$D$31</definedName>
  </definedNames>
  <calcPr fullCalcOnLoad="1"/>
</workbook>
</file>

<file path=xl/comments11.xml><?xml version="1.0" encoding="utf-8"?>
<comments xmlns="http://schemas.openxmlformats.org/spreadsheetml/2006/main">
  <authors>
    <author> </author>
  </authors>
  <commentList>
    <comment ref="O22" authorId="0">
      <text>
        <r>
          <rPr>
            <b/>
            <sz val="9"/>
            <rFont val="ＭＳ Ｐゴシック"/>
            <family val="3"/>
          </rPr>
          <t xml:space="preserve">ここは非表示にする
</t>
        </r>
      </text>
    </comment>
  </commentList>
</comments>
</file>

<file path=xl/sharedStrings.xml><?xml version="1.0" encoding="utf-8"?>
<sst xmlns="http://schemas.openxmlformats.org/spreadsheetml/2006/main" count="2903" uniqueCount="627">
  <si>
    <t>３</t>
  </si>
  <si>
    <t>４</t>
  </si>
  <si>
    <t>５</t>
  </si>
  <si>
    <t>６</t>
  </si>
  <si>
    <t>７歳</t>
  </si>
  <si>
    <t>８歳</t>
  </si>
  <si>
    <t>９歳</t>
  </si>
  <si>
    <t>13歳</t>
  </si>
  <si>
    <t>14歳</t>
  </si>
  <si>
    <t>16歳</t>
  </si>
  <si>
    <t>17歳</t>
  </si>
  <si>
    <t>２</t>
  </si>
  <si>
    <t>幼稚園</t>
  </si>
  <si>
    <t>５歳</t>
  </si>
  <si>
    <t>－</t>
  </si>
  <si>
    <t>小学校</t>
  </si>
  <si>
    <t>１年生</t>
  </si>
  <si>
    <t>６歳</t>
  </si>
  <si>
    <t>中学校</t>
  </si>
  <si>
    <t>１年生</t>
  </si>
  <si>
    <t>高等学校</t>
  </si>
  <si>
    <t>１年生</t>
  </si>
  <si>
    <t>小学校</t>
  </si>
  <si>
    <t>中学校</t>
  </si>
  <si>
    <t>高等学校</t>
  </si>
  <si>
    <t>幼稚園</t>
  </si>
  <si>
    <t>５歳</t>
  </si>
  <si>
    <t>６歳</t>
  </si>
  <si>
    <t>（１）男子</t>
  </si>
  <si>
    <t>宮城県</t>
  </si>
  <si>
    <t>差</t>
  </si>
  <si>
    <t>全国</t>
  </si>
  <si>
    <t>区　　分</t>
  </si>
  <si>
    <t>１年生</t>
  </si>
  <si>
    <t>２年生</t>
  </si>
  <si>
    <t>３年生</t>
  </si>
  <si>
    <t>４年生</t>
  </si>
  <si>
    <t>５年生</t>
  </si>
  <si>
    <t>６年生</t>
  </si>
  <si>
    <t>７歳</t>
  </si>
  <si>
    <t>８歳</t>
  </si>
  <si>
    <t>９歳</t>
  </si>
  <si>
    <t>（２）女子</t>
  </si>
  <si>
    <t>体  重 (kg)</t>
  </si>
  <si>
    <t>計</t>
  </si>
  <si>
    <t>区　　　分</t>
  </si>
  <si>
    <t>区　　　　分</t>
  </si>
  <si>
    <t>文部科学大臣</t>
  </si>
  <si>
    <t>調査実施校の長</t>
  </si>
  <si>
    <t>平成17年度</t>
  </si>
  <si>
    <t>蛋白検出の者</t>
  </si>
  <si>
    <t>耳疾患</t>
  </si>
  <si>
    <t>心電図異常</t>
  </si>
  <si>
    <t>腎臓疾患</t>
  </si>
  <si>
    <t>言語障害</t>
  </si>
  <si>
    <t>＜計＞</t>
  </si>
  <si>
    <t>＜男＞</t>
  </si>
  <si>
    <t>＜女＞</t>
  </si>
  <si>
    <t xml:space="preserve">                                                                                                                                                                                                                                                               </t>
  </si>
  <si>
    <t>裸眼視力</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</si>
  <si>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</si>
  <si>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</si>
  <si>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</si>
  <si>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</si>
  <si>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</si>
  <si>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</si>
  <si>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</si>
  <si>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</si>
  <si>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</si>
  <si>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</si>
  <si>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</si>
  <si>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</si>
  <si>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</si>
  <si>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</si>
  <si>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</si>
  <si>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</si>
  <si>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</si>
  <si>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</si>
  <si>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</si>
  <si>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　イ　身　長</t>
  </si>
  <si>
    <t>　ロ　体　重</t>
  </si>
  <si>
    <t>知 事</t>
  </si>
  <si>
    <t>身　長</t>
  </si>
  <si>
    <t>体　重</t>
  </si>
  <si>
    <t>年齢</t>
  </si>
  <si>
    <t>男子</t>
  </si>
  <si>
    <t>女子</t>
  </si>
  <si>
    <t>平成18年度</t>
  </si>
  <si>
    <t>幼稚園</t>
  </si>
  <si>
    <t>小学校</t>
  </si>
  <si>
    <t>中学校</t>
  </si>
  <si>
    <t>高等学校</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</si>
  <si>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</si>
  <si>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</si>
  <si>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</si>
  <si>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</si>
  <si>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</si>
  <si>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</si>
  <si>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</si>
  <si>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</si>
  <si>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</si>
  <si>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</si>
  <si>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</si>
  <si>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</si>
  <si>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</si>
  <si>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</si>
  <si>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　第３表　肥満傾向児の出現率</t>
  </si>
  <si>
    <t>　第４表　痩身傾向児の出現率</t>
  </si>
  <si>
    <t>平成19年度</t>
  </si>
  <si>
    <t>第１-１表　　発育状態年次統計（身長・男子）</t>
  </si>
  <si>
    <t xml:space="preserve"> (cm)</t>
  </si>
  <si>
    <t>区分</t>
  </si>
  <si>
    <t>６歳</t>
  </si>
  <si>
    <t>10歳</t>
  </si>
  <si>
    <t>11歳</t>
  </si>
  <si>
    <t>12歳</t>
  </si>
  <si>
    <t>15歳</t>
  </si>
  <si>
    <t xml:space="preserve"> </t>
  </si>
  <si>
    <t>　</t>
  </si>
  <si>
    <t>45･46</t>
  </si>
  <si>
    <t>平成元年</t>
  </si>
  <si>
    <t>過去最大値</t>
  </si>
  <si>
    <t>の数値は最高値</t>
  </si>
  <si>
    <t>第１-２表　　発育状態年次統計（身長・女子）</t>
  </si>
  <si>
    <t>平成元年</t>
  </si>
  <si>
    <t>第１-３表　　発育状態年次統計（体重・男子）</t>
  </si>
  <si>
    <t xml:space="preserve"> (ｋｇ)</t>
  </si>
  <si>
    <t>第１-４表　　発育状態年次統計（体重・女子）</t>
  </si>
  <si>
    <t>　</t>
  </si>
  <si>
    <t>　（付　表）</t>
  </si>
  <si>
    <t>　１　発　育　状　態　調　査</t>
  </si>
  <si>
    <t>　２　健　康　状　態　調　査</t>
  </si>
  <si>
    <t>（％）</t>
  </si>
  <si>
    <t>9歳</t>
  </si>
  <si>
    <t>幼稚園</t>
  </si>
  <si>
    <t>小　　学　　校</t>
  </si>
  <si>
    <t>中　学　校</t>
  </si>
  <si>
    <t>高 等 学 校</t>
  </si>
  <si>
    <t>単位　（％）</t>
  </si>
  <si>
    <t>耳　鼻　咽　頭</t>
  </si>
  <si>
    <t>歯　　・　　口　　腔</t>
  </si>
  <si>
    <t>皮膚疾患</t>
  </si>
  <si>
    <t>疾病・異常
心臓の</t>
  </si>
  <si>
    <t>蛋白検出の者</t>
  </si>
  <si>
    <t>その他の疾病・異常</t>
  </si>
  <si>
    <t>1.0　　</t>
  </si>
  <si>
    <t>0.7　　</t>
  </si>
  <si>
    <t>0.3</t>
  </si>
  <si>
    <t>歯列・咬合</t>
  </si>
  <si>
    <t>顎関節</t>
  </si>
  <si>
    <t>歯垢の状態</t>
  </si>
  <si>
    <t>歯肉の状態</t>
  </si>
  <si>
    <t>ぜん息</t>
  </si>
  <si>
    <t>腎臓疾患</t>
  </si>
  <si>
    <t>言語障害</t>
  </si>
  <si>
    <t>未　　</t>
  </si>
  <si>
    <t>計</t>
  </si>
  <si>
    <t>のある者
未処置歯</t>
  </si>
  <si>
    <t>臓</t>
  </si>
  <si>
    <t>語</t>
  </si>
  <si>
    <t>疾</t>
  </si>
  <si>
    <t>障</t>
  </si>
  <si>
    <t>患</t>
  </si>
  <si>
    <t>害</t>
  </si>
  <si>
    <t>心電図異常</t>
  </si>
  <si>
    <t>尿糖検出の者</t>
  </si>
  <si>
    <t>検査の対象者
結核の精密</t>
  </si>
  <si>
    <t>栄養状態</t>
  </si>
  <si>
    <t>（本）</t>
  </si>
  <si>
    <t>Ⅱ　調　査　結　果　の　概　要</t>
  </si>
  <si>
    <t>平成20年度</t>
  </si>
  <si>
    <t>区　　分</t>
  </si>
  <si>
    <t>２</t>
  </si>
  <si>
    <t>２</t>
  </si>
  <si>
    <t>２</t>
  </si>
  <si>
    <t>（％）</t>
  </si>
  <si>
    <t/>
  </si>
  <si>
    <t>行数</t>
  </si>
  <si>
    <t>宮城</t>
  </si>
  <si>
    <t>全国(幼稚園)</t>
  </si>
  <si>
    <t>全国(小学校)</t>
  </si>
  <si>
    <t>全国(中学校)</t>
  </si>
  <si>
    <t>全国(高等学校)</t>
  </si>
  <si>
    <t>-</t>
  </si>
  <si>
    <t>平成21年度</t>
  </si>
  <si>
    <t>５
～
６</t>
  </si>
  <si>
    <t>６
～
７</t>
  </si>
  <si>
    <t>７
～
８</t>
  </si>
  <si>
    <t>８
～
９</t>
  </si>
  <si>
    <t>９
～
１０</t>
  </si>
  <si>
    <t>１０
～
１１</t>
  </si>
  <si>
    <t>１１
～
１２</t>
  </si>
  <si>
    <t>１２
～
１３</t>
  </si>
  <si>
    <t>１３
～
１４</t>
  </si>
  <si>
    <t>１４
～
１５</t>
  </si>
  <si>
    <t>１５
～
１６</t>
  </si>
  <si>
    <t>１６
～
１７</t>
  </si>
  <si>
    <t>２　調査の方法</t>
  </si>
  <si>
    <t>３　調査の範囲・対象</t>
  </si>
  <si>
    <t>５　調査事項</t>
  </si>
  <si>
    <t>※</t>
  </si>
  <si>
    <t>※</t>
  </si>
  <si>
    <t>宮城県の値無し（全国値のみ）</t>
  </si>
  <si>
    <t>第１図　高等学校３年生の年間発育量</t>
  </si>
  <si>
    <t>平成22年度</t>
  </si>
  <si>
    <t>第２表　高等学校３年生の幼稚園から１２年間の発育量</t>
  </si>
  <si>
    <t>１２年間の発育量</t>
  </si>
  <si>
    <t>※宮城県値</t>
  </si>
  <si>
    <t>…</t>
  </si>
  <si>
    <t>55　　</t>
  </si>
  <si>
    <t>56　　</t>
  </si>
  <si>
    <t>　　</t>
  </si>
  <si>
    <t>57　　</t>
  </si>
  <si>
    <t>58　　</t>
  </si>
  <si>
    <t>59　　</t>
  </si>
  <si>
    <t>60　　</t>
  </si>
  <si>
    <t>61　　</t>
  </si>
  <si>
    <t>62　　</t>
  </si>
  <si>
    <t>63　　</t>
  </si>
  <si>
    <t>平成元 年</t>
  </si>
  <si>
    <t>2　 　</t>
  </si>
  <si>
    <t>3　 　</t>
  </si>
  <si>
    <t>　 　</t>
  </si>
  <si>
    <t>4　 　</t>
  </si>
  <si>
    <t>5　 　</t>
  </si>
  <si>
    <t>6　 　</t>
  </si>
  <si>
    <t>7　 　</t>
  </si>
  <si>
    <t>8　 　</t>
  </si>
  <si>
    <t>9　 　</t>
  </si>
  <si>
    <t>10　 　</t>
  </si>
  <si>
    <t>11　 　</t>
  </si>
  <si>
    <t>12　 　</t>
  </si>
  <si>
    <t>13　 　</t>
  </si>
  <si>
    <t>14　 　</t>
  </si>
  <si>
    <t>15　 　</t>
  </si>
  <si>
    <t>16　 　</t>
  </si>
  <si>
    <t>19　 　</t>
  </si>
  <si>
    <t>20　 　</t>
  </si>
  <si>
    <t>21　 　</t>
  </si>
  <si>
    <t>22　 　</t>
  </si>
  <si>
    <t>※グラフに連関するので消さない</t>
  </si>
  <si>
    <t>平成23年度</t>
  </si>
  <si>
    <t>平成24年度</t>
  </si>
  <si>
    <t>視力矯正者</t>
  </si>
  <si>
    <t>1.0以上</t>
  </si>
  <si>
    <t>23　 　</t>
  </si>
  <si>
    <t>24　 　</t>
  </si>
  <si>
    <t>１</t>
  </si>
  <si>
    <t>Ⅰ　調　査　の　概　要</t>
  </si>
  <si>
    <t>１　調査の目的</t>
  </si>
  <si>
    <t>Ⅰ　調査の概要</t>
  </si>
  <si>
    <t xml:space="preserve"> １　発育状態調査</t>
  </si>
  <si>
    <t>Ⅱ　調査結果の概要</t>
  </si>
  <si>
    <t>女　　子</t>
  </si>
  <si>
    <t>男　　子</t>
  </si>
  <si>
    <t>当　時</t>
  </si>
  <si>
    <t>体　重　（kg）</t>
  </si>
  <si>
    <t>身　長　（cm）</t>
  </si>
  <si>
    <t>　年　　度</t>
  </si>
  <si>
    <t>身  長 (cm)</t>
  </si>
  <si>
    <t>２　健康状態調査</t>
  </si>
  <si>
    <t>裸　眼　視　力</t>
  </si>
  <si>
    <t xml:space="preserve">      （％）</t>
  </si>
  <si>
    <t>５歳</t>
  </si>
  <si>
    <t xml:space="preserve"> (ｋｇ)</t>
  </si>
  <si>
    <t>（％）</t>
  </si>
  <si>
    <t>幼稚園</t>
  </si>
  <si>
    <t>小　学　校</t>
  </si>
  <si>
    <t>中　学　校</t>
  </si>
  <si>
    <t>高 等 学 校</t>
  </si>
  <si>
    <t>5歳</t>
  </si>
  <si>
    <t>6歳</t>
  </si>
  <si>
    <t>7歳</t>
  </si>
  <si>
    <t>8歳</t>
  </si>
  <si>
    <t>区　分</t>
  </si>
  <si>
    <t>53　　</t>
  </si>
  <si>
    <t>54　　</t>
  </si>
  <si>
    <t>視力非矯正者</t>
  </si>
  <si>
    <r>
      <t xml:space="preserve">区 </t>
    </r>
    <r>
      <rPr>
        <sz val="11"/>
        <rFont val="ＭＳ Ｐゴシック"/>
        <family val="3"/>
      </rPr>
      <t xml:space="preserve"> </t>
    </r>
    <r>
      <rPr>
        <sz val="11"/>
        <rFont val="ＭＳ Ｐゴシック"/>
        <family val="3"/>
      </rPr>
      <t>分</t>
    </r>
  </si>
  <si>
    <t>平成25年度</t>
  </si>
  <si>
    <t>結核の精密検査の対象者</t>
  </si>
  <si>
    <t>25　 　</t>
  </si>
  <si>
    <t>平成26年度</t>
  </si>
  <si>
    <t>平成27年度</t>
  </si>
  <si>
    <t>26　 　</t>
  </si>
  <si>
    <t>27　 　</t>
  </si>
  <si>
    <t>17　 　</t>
  </si>
  <si>
    <t>18　 　</t>
  </si>
  <si>
    <t>28　 　</t>
  </si>
  <si>
    <t>23　 　</t>
  </si>
  <si>
    <t>平成元 年</t>
  </si>
  <si>
    <t>６０</t>
  </si>
  <si>
    <t>４０</t>
  </si>
  <si>
    <t>２９</t>
  </si>
  <si>
    <t>１０歳</t>
  </si>
  <si>
    <t>１１歳</t>
  </si>
  <si>
    <t>１２歳</t>
  </si>
  <si>
    <t>１３歳</t>
  </si>
  <si>
    <t>１４歳</t>
  </si>
  <si>
    <t>１５歳</t>
  </si>
  <si>
    <t>１６歳</t>
  </si>
  <si>
    <t>１７歳</t>
  </si>
  <si>
    <t>平成28年度</t>
  </si>
  <si>
    <t>１２歳</t>
  </si>
  <si>
    <t>１３歳</t>
  </si>
  <si>
    <t>１４歳</t>
  </si>
  <si>
    <t>１６歳</t>
  </si>
  <si>
    <t>１７歳</t>
  </si>
  <si>
    <t>１０歳</t>
  </si>
  <si>
    <t>１１歳</t>
  </si>
  <si>
    <t>１３歳</t>
  </si>
  <si>
    <t>１４歳</t>
  </si>
  <si>
    <t>１５歳</t>
  </si>
  <si>
    <t>１６歳</t>
  </si>
  <si>
    <t>１７歳</t>
  </si>
  <si>
    <t>むし歯（う歯）</t>
  </si>
  <si>
    <t>アトピー性皮膚炎</t>
  </si>
  <si>
    <t>裸眼視力１．０未満の者</t>
  </si>
  <si>
    <t>鼻・副鼻腔疾患</t>
  </si>
  <si>
    <t>第５表　　主な疾病・異常被患率の比較</t>
  </si>
  <si>
    <t>　　　　　　肥満度＝（実測体重－身長別標準体重）/ 身長別標準体重　× 100（％）</t>
  </si>
  <si>
    <t>　　　　　肥満度＝（実測体重－身長別標準体重）/ 身長別標準体重　× 100（％）</t>
  </si>
  <si>
    <t>　　　　肥満度＝（実測体重－身長別標準体重）/ 身長別標準体重　× 100（％）</t>
  </si>
  <si>
    <t>区　　　　分</t>
  </si>
  <si>
    <t>口腔咽喉頭疾患・異常</t>
  </si>
  <si>
    <t>　　　また，平成２３年度学校保健統計調査は，東日本大震災の影響により宮城県では
　　調査中止となったため，一部数値のない箇所がある。</t>
  </si>
  <si>
    <t>４　調査の周期・期日</t>
  </si>
  <si>
    <t>調査実施校数</t>
  </si>
  <si>
    <t>　　　２．中学校には中等教育学校の前期課程を，高等学校には中等教育学校の後期課程を，
          幼稚園には幼保連携型認定こども園をそれぞれ含む。</t>
  </si>
  <si>
    <t>　　この調査は，学校における幼児，児童及び生徒の発育及び健康の状態を明らかにする
  ことを目的とする。</t>
  </si>
  <si>
    <t>３４</t>
  </si>
  <si>
    <t>１６３</t>
  </si>
  <si>
    <t>平成29年度</t>
  </si>
  <si>
    <t>第６表　宮城県の学校種別　疾病・異常被患率等（平成２９年度）　　　　</t>
  </si>
  <si>
    <t>29　 　</t>
  </si>
  <si>
    <t>8.54 )</t>
  </si>
  <si>
    <t>（ 0.49</t>
  </si>
  <si>
    <t>　　</t>
  </si>
  <si>
    <t>H29年度順位</t>
  </si>
  <si>
    <t>H28年度
順位</t>
  </si>
  <si>
    <t>学 校 総 数</t>
  </si>
  <si>
    <t>発育状態調査</t>
  </si>
  <si>
    <t>健康状態調査</t>
  </si>
  <si>
    <t>調査対象者数</t>
  </si>
  <si>
    <t>(a)に対する抽出率</t>
  </si>
  <si>
    <t>６　利用上の注意</t>
  </si>
  <si>
    <t>「0.0」計数が単位未満の場合</t>
  </si>
  <si>
    <t>「…」計数出現があり得ない場合又は調査対象とならなかった場合</t>
  </si>
  <si>
    <t>「Ｘ」標本サイズが小さい等のため統計数値を公表しない場合</t>
  </si>
  <si>
    <t>７　その他</t>
  </si>
  <si>
    <t>　年齢は平成２９年４月１日現在の満年齢。以下の各表について同じ。</t>
  </si>
  <si>
    <t>…</t>
  </si>
  <si>
    <t>H29年度
順位</t>
  </si>
  <si>
    <t>むし歯
(う歯)</t>
  </si>
  <si>
    <t>永久歯の一人当り平均むし歯(う歯)等数</t>
  </si>
  <si>
    <t>むし歯
（う歯）</t>
  </si>
  <si>
    <t>その他の
　疾病・異常</t>
  </si>
  <si>
    <t>　（注）１．この表は，疾病・異常該当者（疾病・異常に該当する旨健康診断票に記載のあった者）の割合の推定値を示したもの。</t>
  </si>
  <si>
    <t>その他の皮膚疾患</t>
  </si>
  <si>
    <t>せき柱・胸郭・四肢の状態</t>
  </si>
  <si>
    <t xml:space="preserve">　（２）調査系統は次のとおりである。       </t>
  </si>
  <si>
    <t>　（１）学校保健安全法による健康診断の結果について，学校を抽出し調査した。</t>
  </si>
  <si>
    <t>（注）１. 学校総数，児童，生徒，幼児（５歳在園児のみ）総数は，平成２９年度学校基本
          調査（速報）による。</t>
  </si>
  <si>
    <r>
      <t>　（１）調査の範囲は，国立，公立，私立の小学校，中学校，高等学校，中等教育学校，
　　　幼稚園及び幼保連携型認定こども園のうち，文部科学大臣があらかじめ指定する
　　　学校とする。</t>
    </r>
    <r>
      <rPr>
        <b/>
        <sz val="12"/>
        <rFont val="ＭＳ 明朝"/>
        <family val="1"/>
      </rPr>
      <t>（抽出調査）</t>
    </r>
    <r>
      <rPr>
        <sz val="12"/>
        <rFont val="ＭＳ 明朝"/>
        <family val="1"/>
      </rPr>
      <t xml:space="preserve">
　（２）調査の対象は，調査実施校に在籍する満５歳から１７歳（平成２９年４月１日現
　　　在）までの幼児，児童及び生徒（以下「児童等」という。）の一部である。</t>
    </r>
  </si>
  <si>
    <t>児童等総数  (a)</t>
  </si>
  <si>
    <t>　（１）児童等の発育状態（身長，体重）</t>
  </si>
  <si>
    <t>　（２）児童等の健康状態（栄養状態，脊柱・胸郭・四肢の疾病・異常の有無，視力，
　　 　聴力，眼の疾病・異常の有無，耳鼻咽頭疾患・皮膚疾患の有無，歯・口腔の疾病・
　　　 異常の有無，結核の有無，結核に関する検診の結果，心臓の疾病・異常の有無，
　　　 尿及びその他の疾病・異常の有無）</t>
  </si>
  <si>
    <t xml:space="preserve">　　男女ともにほぼ全ての年齢で，全国平均値を上回っている。 </t>
  </si>
  <si>
    <t>　　男女ともに全ての年齢で，全国平均値を上回っている。</t>
  </si>
  <si>
    <t>(a)</t>
  </si>
  <si>
    <t>(b)</t>
  </si>
  <si>
    <t>(a-b)</t>
  </si>
  <si>
    <t>全国値</t>
  </si>
  <si>
    <t xml:space="preserve">　     
　     </t>
  </si>
  <si>
    <t>　　　痩身傾向児の出現率は，６割以上の年齢で全国値より低くなっている。</t>
  </si>
  <si>
    <t>　　　肥満傾向児の出現率は，男女ともに全ての年齢で，全国値より高くなっている。</t>
  </si>
  <si>
    <t>宮城県値(a)</t>
  </si>
  <si>
    <t>全 国 値(b)</t>
  </si>
  <si>
    <t>　差　(a-b)</t>
  </si>
  <si>
    <r>
      <rPr>
        <sz val="9"/>
        <rFont val="ＭＳ Ｐゴシック"/>
        <family val="3"/>
      </rPr>
      <t>昭和</t>
    </r>
    <r>
      <rPr>
        <sz val="11"/>
        <rFont val="ＭＳ Ｐゴシック"/>
        <family val="3"/>
      </rPr>
      <t>23</t>
    </r>
    <r>
      <rPr>
        <sz val="9"/>
        <rFont val="ＭＳ Ｐゴシック"/>
        <family val="3"/>
      </rPr>
      <t>年度</t>
    </r>
  </si>
  <si>
    <t>第３－１表　年齢別　肥満傾向児の出現率の推移（宮城県値・男子）</t>
  </si>
  <si>
    <t>第３－２表　年齢別　肥満傾向児の出現率の推移（宮城県値・女子）</t>
  </si>
  <si>
    <t>平成 19 年度</t>
  </si>
  <si>
    <t>　　　　例えば，5歳児（女子）の4.41％とは，肥満度20％以上の者の割合が，女子児童（５歳児）全体の4.11％であることを
　　 意味している。</t>
  </si>
  <si>
    <t>第４－２表　年齢別　痩身傾向児の出現率の推移（宮城県値・女子）</t>
  </si>
  <si>
    <t>第４－１表　年齢別　痩身傾向児の出現率の推移（宮城県値・男子）</t>
  </si>
  <si>
    <t>　　　　例えば，5歳児（女子）の0.41％とは，肥満度-20％以下の者の割合が，女子児童（５歳児）全体の0.41％であることを
　　 意味している。</t>
  </si>
  <si>
    <t>第３－３表　年齢別　肥満傾向児の出現率の推移（全国値・男女計）</t>
  </si>
  <si>
    <t xml:space="preserve"> 昭和 52年度</t>
  </si>
  <si>
    <t>（注）　肥満傾向児とは以下の者である。</t>
  </si>
  <si>
    <t>（注）　</t>
  </si>
  <si>
    <t>（注） １ 肥満傾向児とは，性別・年齢別・身長別標準体重から肥満度を求め，肥満度が20％以上の者をいう。</t>
  </si>
  <si>
    <t>　　肥満度＝（実測体重－身長別標準体重）/身長別標準体重×100（％）</t>
  </si>
  <si>
    <t>　　　 ２ 痩身傾向児とは，性別・年齢別・身長別標準体重から肥満度を求め，肥満度が-20％以下の者をいう。</t>
  </si>
  <si>
    <t>（注）　肥満傾向児とは，以下の式により性別・年齢別・身長別標準体重から肥満度を求め，肥満度が20％以上の者。</t>
  </si>
  <si>
    <t>（注）　痩身傾向児とは，以下の式により性別・年齢別・身長別標準体重から肥満度を求め，肥満度が－20％以下の者。</t>
  </si>
  <si>
    <r>
      <t>　　１．昭和52年度から平成17年度までは，性別・年齢別に身長別平均体重を求め，その平均体重の120</t>
    </r>
    <r>
      <rPr>
        <sz val="11"/>
        <rFont val="ＭＳ Ｐゴシック"/>
        <family val="3"/>
      </rPr>
      <t>％以上の者。</t>
    </r>
  </si>
  <si>
    <t>　　２．平成18年度からは，以下の式により性別・年齢別・身長別標準体重から肥満度を求め，肥満度が20％以上の者。</t>
  </si>
  <si>
    <r>
      <t>　　３．平成18年度上段（　）内は，</t>
    </r>
    <r>
      <rPr>
        <sz val="11"/>
        <rFont val="ＭＳ Ｐゴシック"/>
        <family val="3"/>
      </rPr>
      <t>平成17年度以前の算出方法により算出した出現率である。</t>
    </r>
  </si>
  <si>
    <t>　　１．昭和52年度から平成17年度までは，性別・年齢別に身長別平均体重を求め，その平均体重の80％以下の者。</t>
  </si>
  <si>
    <t>（注）　痩身傾向児とは以下の者である。</t>
  </si>
  <si>
    <t>　　２．平成18年度からは，以下の式により性別・年齢別・身長別標準体重から肥満度を求め，肥満度が－20％以下の者。</t>
  </si>
  <si>
    <t>　　３．平成18年度上段（　）内は，平成17年度以前の算出方法により算出した出現率である。</t>
  </si>
  <si>
    <t>( 2.72</t>
  </si>
  <si>
    <t>3.33 ）</t>
  </si>
  <si>
    <t>第４－３表　年齢別　痩身傾向児の出現率の推移（全国値・男女計）</t>
  </si>
  <si>
    <t>(注）</t>
  </si>
  <si>
    <t>　　男子では，５歳（幼稚園）が全国１位，６歳（小学校１年生）及び１５歳（高等学校
　１年生）が全国２位となっている。</t>
  </si>
  <si>
    <t>　　　女子では，６歳（小学校１年生）が全国２位となっている。</t>
  </si>
  <si>
    <t>　　　３．発育状態調査は，調査実施校に在学する児童等のうち，年齢(学年）別，男女別に，
　　　　　文部科学省が定める方法により抽出された者を対象とする。
　　　　　健康状態調査は，調査実施校の在学者全員を対象とする。</t>
  </si>
  <si>
    <t>　　周期：昭和２３年度から毎年実施（昭和２３年度から３４年度までは，統計の名称を
         「学校衛生統計」として実施）。</t>
  </si>
  <si>
    <t>　　期日：学校保健安全法による健康診断の結果に基づき，平成２９年４月１日から６月
          ３０日の間に実施。</t>
  </si>
  <si>
    <r>
      <t>（１）発育状態</t>
    </r>
    <r>
      <rPr>
        <sz val="12"/>
        <rFont val="ＭＳ 明朝"/>
        <family val="1"/>
      </rPr>
      <t>　（第１表 ・ 付表第１－１～４表）</t>
    </r>
  </si>
  <si>
    <t>　　全国平均値を下回っている年齢は，女子の１４歳（中学校３年生）及び１５歳（高等学
　校１年生）となっている。</t>
  </si>
  <si>
    <t>　　また，ほぼ全ての年齢で，全国順位１０位以内となっている。</t>
  </si>
  <si>
    <t>第１表　　年齢別身長，体重の宮城県平均値及び全国平均値との比較</t>
  </si>
  <si>
    <t>　男子では，５歳から１３歳に発育量が著しくなっており，１２歳時（12歳～13歳）
に７．５ｃｍと最大の発育量を示している。</t>
  </si>
  <si>
    <t>　女子では，５歳から１０歳に発育量が著しくなっており，８歳時（8歳～9歳）に
６．７ｃｍと最大の発育量を示している。</t>
  </si>
  <si>
    <t>　男子では，１２歳から１５歳に発育量が著しくなっており，１２歳時（12歳～
13歳）と１４歳時（14歳～15歳）に５．３ｋｇと最大の発育量を示している。</t>
  </si>
  <si>
    <t>　女子では，８歳から１３歳に発育量が著しくなっており，９歳時（9歳～10歳）に
４．２ｋｇと最大の発育量を示している。</t>
  </si>
  <si>
    <t>年間発育量</t>
  </si>
  <si>
    <t>（注）</t>
  </si>
  <si>
    <t>２．平成２３年度学校保健統計調査は東日本大震災の影響で中止となったため，１１歳（小学校６年生）の数値はない。</t>
  </si>
  <si>
    <r>
      <t>（２）高等学校３年生の５歳から１７歳までの発育量</t>
    </r>
    <r>
      <rPr>
        <sz val="12"/>
        <rFont val="ＭＳ 明朝"/>
        <family val="1"/>
      </rPr>
      <t>　（第２表・第１図）　</t>
    </r>
  </si>
  <si>
    <t>　　　全国順位で見た場合，男子の６歳（小学校１年生）は全国１位であるが，男子の１１歳
 　（小学校６年生）及び女子の１７歳（高等学校３年生）は，全国４７位となっている。</t>
  </si>
  <si>
    <t xml:space="preserve">（３）肥満傾向児及び痩身傾向児の出現率 </t>
  </si>
  <si>
    <t>　 （第３表・第４表・付表第３－１～３表・付表第４－１～３表）</t>
  </si>
  <si>
    <t xml:space="preserve">　　　全国順位で見た場合，男子では，１５歳（高等学校１年生）が全国１位，５歳（幼稚園）
　  及び６歳（小学校１年生）が全国２位となっている。　     </t>
  </si>
  <si>
    <t>　疾病・異常の被患率別にみると，幼稚園においては「むし歯（う歯）」の者の割合が
４３．４％と最も高く，次いで「裸眼視力１．０未満の者」の順となっている。</t>
  </si>
  <si>
    <t>　小学校においても「むし歯（う歯）」の者の割合が５３．２％と最も高く，次いで
「裸眼視力１．０未満の者」の順となっている。</t>
  </si>
  <si>
    <t>　中学校においては「裸眼視力１．０未満の者」の割合が５９．１％と最も高く，次いで
「むし歯（う歯）」の順となっている。</t>
  </si>
  <si>
    <t>　高等学校においては「むし歯（う歯）」の者の割合が５４．１％と最も高くなっている。</t>
  </si>
  <si>
    <t>　　　　２．結核に関する検診の取扱いについては，「学校保健安全法施行規則」の一部改正に伴い，平成24年４月から教育委員会に設置された結核対策委員会
　　　　　　からの意見を聞かずに精密検査を行うことができるようになったため，「結核の精密検査の対象者」には，学校医の診察の結果，精密検査が必要と
            認められた者も含まれる。</t>
  </si>
  <si>
    <t>　　女子では，１１歳（小学校６年生）が全国３位となっている。</t>
  </si>
  <si>
    <t>　　また，全国順位をみると，男子において半数以上の年齢が，上位１０位以内となってお
　り，５歳（幼稚園）が全国２位，６歳（小学校１年生）が全国３位となっている。</t>
  </si>
  <si>
    <t>１．年間発育量とは，例えば，平成１１年度生まれ（２９年度１７歳）の生徒の「５歳時」の年間発育量は，１８年度調査
　　６歳の県平均値の身長から１７年度調査５歳の県平均値の身長を引いた数値である。</t>
  </si>
  <si>
    <t>※平成２３年度学校保健統計調査は東日本大震災の影響で中止となり，１１歳の数値がないため，１０～１１歳，
   １１～１２歳の発育量は算出できない。</t>
  </si>
  <si>
    <t>せき柱・胸郭・
四肢の状態　　　　　</t>
  </si>
  <si>
    <t>2 「心電図異常」については，６歳、１２歳，１５歳のみ調査を実施している。</t>
  </si>
  <si>
    <t>　主な疾病・異常の被患率を全国値と比較すると，むし歯（う歯），アトピー性皮膚炎，
耳疾患は，全ての学校種別において全国値より高くなっている。一方，心電図異常，
蛋白検出の者は，全ての学校種別において全国値より低くなっている。
　　　　　　</t>
  </si>
  <si>
    <t>1　数値は，小数点第２位以下を四捨五入して掲載している。</t>
  </si>
  <si>
    <t>「－」計数が無い場合</t>
  </si>
  <si>
    <t>　平成２９年度１７歳（平成１１年度生まれ）の生徒について，５歳（幼稚園）から
１２年間の発育量は以下のとおりである。各年齢の数値は，該当する年度調査の県平
均値を掲載している。</t>
  </si>
  <si>
    <t>3 「-」は，裸眼視力を矯正している者（眼鏡又はコンタクトレンズ装着者）に対して，裸眼視力検査
　を省略した場合は，裸眼視力検査を省略した者が在籍する学級を対象外と取り扱うことから，今年度
　調査においては計数がない。</t>
  </si>
  <si>
    <t xml:space="preserve">　　（１）発育状態 </t>
  </si>
  <si>
    <t>　　（２）高等学校３年生の５歳から１７歳までの発育量</t>
  </si>
  <si>
    <t>　　（３）肥満傾向児及び痩身傾向児の出現率</t>
  </si>
  <si>
    <t>　　　疾病・異常等の被患率</t>
  </si>
  <si>
    <t>ページ</t>
  </si>
  <si>
    <t>目　　　次</t>
  </si>
  <si>
    <t>発育状態年次統計（身長・男子）</t>
  </si>
  <si>
    <t>発育状態年次統計（身長・女子）</t>
  </si>
  <si>
    <t>発育状態年次統計（体重・男子）</t>
  </si>
  <si>
    <t>発育状態年次統計（体重・女子）</t>
  </si>
  <si>
    <t>肥満傾向児の出現率の推移（宮城県値・男子）</t>
  </si>
  <si>
    <t>年齢別　肥満傾向児の出現率の推移（宮城県値・女子）</t>
  </si>
  <si>
    <t>年齢別　肥満傾向児の出現率の推移（全国値・男女計）</t>
  </si>
  <si>
    <t>年齢別　痩身傾向児の出現率の推移（宮城県値・男子）</t>
  </si>
  <si>
    <t>年齢別　痩身傾向児の出現率の推移（宮城県値・女子）</t>
  </si>
  <si>
    <t>年齢別　痩身傾向児の出現率の推移（全国値・男女計）</t>
  </si>
  <si>
    <t>第１表</t>
  </si>
  <si>
    <t>年齢別身長，体重の宮城県平均値及び全国平均値との比較</t>
  </si>
  <si>
    <t>宮城県の学校種別　疾病・異常被患率等（平成２９年度）　　　　</t>
  </si>
  <si>
    <t>第６表</t>
  </si>
  <si>
    <t>平成２９年度 学校保健統計調査確報（宮城県）</t>
  </si>
  <si>
    <t>第１図　身長の年齢別平均値の推移</t>
  </si>
  <si>
    <t>（ｃｍ）</t>
  </si>
  <si>
    <r>
      <t>５歳</t>
    </r>
    <r>
      <rPr>
        <sz val="9"/>
        <color indexed="8"/>
        <rFont val="ＭＳ Ｐ明朝"/>
        <family val="1"/>
      </rPr>
      <t>（幼稚園）</t>
    </r>
  </si>
  <si>
    <r>
      <t>１１歳</t>
    </r>
    <r>
      <rPr>
        <sz val="9"/>
        <color indexed="8"/>
        <rFont val="ＭＳ Ｐ明朝"/>
        <family val="1"/>
      </rPr>
      <t>（小学校6年生）</t>
    </r>
  </si>
  <si>
    <r>
      <t>１４歳</t>
    </r>
    <r>
      <rPr>
        <sz val="9"/>
        <color indexed="8"/>
        <rFont val="ＭＳ Ｐ明朝"/>
        <family val="1"/>
      </rPr>
      <t>（中学校3年）</t>
    </r>
  </si>
  <si>
    <r>
      <t>１７歳</t>
    </r>
    <r>
      <rPr>
        <sz val="9"/>
        <color indexed="8"/>
        <rFont val="ＭＳ Ｐ明朝"/>
        <family val="1"/>
      </rPr>
      <t>（高等学校3年生）</t>
    </r>
  </si>
  <si>
    <t>昭和23</t>
  </si>
  <si>
    <t>年度</t>
  </si>
  <si>
    <t>（1948年度）</t>
  </si>
  <si>
    <t>（1967年度）</t>
  </si>
  <si>
    <t>（1977年度）</t>
  </si>
  <si>
    <t>（1987年度）</t>
  </si>
  <si>
    <t>平成 9</t>
  </si>
  <si>
    <t>（1997年度）</t>
  </si>
  <si>
    <t>（2007年度）</t>
  </si>
  <si>
    <t>（2017年度）</t>
  </si>
  <si>
    <t>（ｃｍ）</t>
  </si>
  <si>
    <r>
      <t>５歳</t>
    </r>
    <r>
      <rPr>
        <sz val="9"/>
        <color indexed="8"/>
        <rFont val="ＭＳ Ｐ明朝"/>
        <family val="1"/>
      </rPr>
      <t>（幼稚園）</t>
    </r>
  </si>
  <si>
    <r>
      <t>１１歳</t>
    </r>
    <r>
      <rPr>
        <sz val="9"/>
        <color indexed="8"/>
        <rFont val="ＭＳ Ｐ明朝"/>
        <family val="1"/>
      </rPr>
      <t>（小学校6年生）</t>
    </r>
  </si>
  <si>
    <r>
      <t>１７歳</t>
    </r>
    <r>
      <rPr>
        <sz val="9"/>
        <color indexed="8"/>
        <rFont val="ＭＳ Ｐ明朝"/>
        <family val="1"/>
      </rPr>
      <t>（高等学校3年生）</t>
    </r>
  </si>
  <si>
    <t>注　昭和23年（1948年）は５歳（幼稚園）の値無し</t>
  </si>
  <si>
    <t>第２図　体重の年齢別平均値の推移</t>
  </si>
  <si>
    <t>（kg）</t>
  </si>
  <si>
    <r>
      <t>５歳</t>
    </r>
    <r>
      <rPr>
        <sz val="9"/>
        <color indexed="8"/>
        <rFont val="ＭＳ Ｐ明朝"/>
        <family val="1"/>
      </rPr>
      <t>（幼稚園）</t>
    </r>
  </si>
  <si>
    <r>
      <t>１１歳</t>
    </r>
    <r>
      <rPr>
        <sz val="9"/>
        <color indexed="8"/>
        <rFont val="ＭＳ Ｐ明朝"/>
        <family val="1"/>
      </rPr>
      <t>（小学校6年生）</t>
    </r>
  </si>
  <si>
    <r>
      <t>１７歳</t>
    </r>
    <r>
      <rPr>
        <sz val="9"/>
        <color indexed="8"/>
        <rFont val="ＭＳ Ｐ明朝"/>
        <family val="1"/>
      </rPr>
      <t>（高等学校3年生）</t>
    </r>
  </si>
  <si>
    <t>（kg）</t>
  </si>
  <si>
    <r>
      <t>２　親の世代との比較</t>
    </r>
    <r>
      <rPr>
        <b/>
        <sz val="13"/>
        <color indexed="8"/>
        <rFont val="ＭＳ 明朝"/>
        <family val="1"/>
      </rPr>
      <t>　</t>
    </r>
    <r>
      <rPr>
        <sz val="13"/>
        <color indexed="8"/>
        <rFont val="ＭＳ 明朝"/>
        <family val="1"/>
      </rPr>
      <t>　〔</t>
    </r>
    <r>
      <rPr>
        <sz val="12"/>
        <color indexed="8"/>
        <rFont val="ＭＳ 明朝"/>
        <family val="1"/>
      </rPr>
      <t>第２表・第３図・第４図〕</t>
    </r>
  </si>
  <si>
    <t>　子世代と親の世代（３０年前）を比較すると，身長は，男女ともにほぼ全ての年齢で増加している。
　</t>
  </si>
  <si>
    <t>　体重を見ると，男子は，５歳（幼稚園）を除く全ての年齢で増加している。女子は，６歳から１１歳（小学生）は増加しているが，それ以外の年齢では減少している。</t>
  </si>
  <si>
    <t>　男子は，身長・体重ともに１２歳（中学校１年生）において最も大きな差を示している。（身長差２．２cm，体重差２．１kg）　</t>
  </si>
  <si>
    <t>　女子は，身長は１１歳（小学校６年生），体重は１５歳（高等学校１年生）において最も大きな差を示している。（身長差１．３cm，体重差△１．４kg）</t>
  </si>
  <si>
    <t>第２表　３０年前との比較</t>
  </si>
  <si>
    <t>　（１）男子</t>
  </si>
  <si>
    <t>身　長 (cm)</t>
  </si>
  <si>
    <t>体　重 (kg)</t>
  </si>
  <si>
    <t>平成29年度
       (a)</t>
  </si>
  <si>
    <t>昭和62年度
       (b)</t>
  </si>
  <si>
    <t>差
(a)-(b)</t>
  </si>
  <si>
    <t>第１図</t>
  </si>
  <si>
    <t>身長の年齢別平均値の推移</t>
  </si>
  <si>
    <t>第２図</t>
  </si>
  <si>
    <t>第３・４図</t>
  </si>
  <si>
    <t>３０年前との身長比較，体重比較</t>
  </si>
  <si>
    <t>17-1</t>
  </si>
  <si>
    <t>17-2</t>
  </si>
  <si>
    <t>19-1</t>
  </si>
  <si>
    <t>19-2</t>
  </si>
  <si>
    <t>第１－１表　</t>
  </si>
  <si>
    <t>第１－２表　</t>
  </si>
  <si>
    <t>第１－３表</t>
  </si>
  <si>
    <t>第１－４表</t>
  </si>
  <si>
    <t>第３－１表</t>
  </si>
  <si>
    <t>第３－２表</t>
  </si>
  <si>
    <t>第３－３表　</t>
  </si>
  <si>
    <t>第４－１表　</t>
  </si>
  <si>
    <t>第４－２表</t>
  </si>
  <si>
    <t>第４－３表</t>
  </si>
  <si>
    <t>第６－１表</t>
  </si>
  <si>
    <t>第６－２表</t>
  </si>
  <si>
    <t>第６－３表</t>
  </si>
  <si>
    <t>4 宮城県 ① 計</t>
  </si>
  <si>
    <t>裸　　眼　　視　　力</t>
  </si>
  <si>
    <t>眼の疾病・異常</t>
  </si>
  <si>
    <t>難</t>
  </si>
  <si>
    <t>視力非矯正者の裸眼視力</t>
  </si>
  <si>
    <t>視力矯正者の裸眼視力</t>
  </si>
  <si>
    <t>耳　疾　患</t>
  </si>
  <si>
    <t>疾　　　患
鼻・副鼻腔</t>
  </si>
  <si>
    <t>疾患・異常
口腔咽喉頭</t>
  </si>
  <si>
    <t>む し歯（う歯）</t>
  </si>
  <si>
    <t>疾病・異常
その他の</t>
  </si>
  <si>
    <t>1.0</t>
  </si>
  <si>
    <t>完了者
処　置</t>
  </si>
  <si>
    <t>区　　　分</t>
  </si>
  <si>
    <t>計</t>
  </si>
  <si>
    <t>以</t>
  </si>
  <si>
    <t>未</t>
  </si>
  <si>
    <t>未　</t>
  </si>
  <si>
    <t>満</t>
  </si>
  <si>
    <t>上</t>
  </si>
  <si>
    <t>満　0.7</t>
  </si>
  <si>
    <t>満　0.3</t>
  </si>
  <si>
    <t>満</t>
  </si>
  <si>
    <t>満　</t>
  </si>
  <si>
    <t>以</t>
  </si>
  <si>
    <t>上</t>
  </si>
  <si>
    <t>聴</t>
  </si>
  <si>
    <t>幼稚園</t>
  </si>
  <si>
    <t>歳</t>
  </si>
  <si>
    <t>…</t>
  </si>
  <si>
    <t>小</t>
  </si>
  <si>
    <t>７</t>
  </si>
  <si>
    <t>学</t>
  </si>
  <si>
    <t>８</t>
  </si>
  <si>
    <t>９</t>
  </si>
  <si>
    <t>X</t>
  </si>
  <si>
    <t>校</t>
  </si>
  <si>
    <t>10</t>
  </si>
  <si>
    <t>11</t>
  </si>
  <si>
    <t>12</t>
  </si>
  <si>
    <t>13</t>
  </si>
  <si>
    <t>14</t>
  </si>
  <si>
    <t>高</t>
  </si>
  <si>
    <t>等</t>
  </si>
  <si>
    <t>15</t>
  </si>
  <si>
    <t>16</t>
  </si>
  <si>
    <t>17</t>
  </si>
  <si>
    <t>永久歯の１人当り平均むし歯(う歯)等数</t>
  </si>
  <si>
    <t>四肢の状態
せき柱・胸郭・</t>
  </si>
  <si>
    <t>結核</t>
  </si>
  <si>
    <t>むし歯（う歯）</t>
  </si>
  <si>
    <t>アトピー性皮膚炎</t>
  </si>
  <si>
    <t>その他の皮膚疾患</t>
  </si>
  <si>
    <t>疾病・異常
その他の</t>
  </si>
  <si>
    <t>喪</t>
  </si>
  <si>
    <t>処</t>
  </si>
  <si>
    <t>歯数
未処置</t>
  </si>
  <si>
    <t>区　　　分</t>
  </si>
  <si>
    <t>失</t>
  </si>
  <si>
    <t>置</t>
  </si>
  <si>
    <t>歯</t>
  </si>
  <si>
    <t>数</t>
  </si>
  <si>
    <t>（注）１．この表は，疾病・異常該当者（疾病・異常に該当する旨健康診断票に記載のあった者）の割合の推定値を示したものである。</t>
  </si>
  <si>
    <t>　　　２．「X」は疾病・異常被患率等の標準誤差が５以上，受検者数が100人（５歳は50人）未満，回答校が１校以下又は疾病・異常被患率が100.0%のため統計数値を公表しない。</t>
  </si>
  <si>
    <t>　　　３. 結核に関する検診の取扱いについては，「学校保健安全法施行規則」の一部改正に伴い，平成24年４月から教育委員会に設置された結核対策委員会からの意見を聞かずに</t>
  </si>
  <si>
    <t xml:space="preserve"> 　　 　　精密検査を行うことができるようになったため，「結核の精密検査の対象者」には，学校医の診察の結果，精密検査が必要と認められた者も含まれる。</t>
  </si>
  <si>
    <t>4 宮城県 ② 男</t>
  </si>
  <si>
    <t>裸　　眼　　視　　力</t>
  </si>
  <si>
    <t>耳　疾　患</t>
  </si>
  <si>
    <t>疾　　　患
鼻・副鼻腔</t>
  </si>
  <si>
    <t>疾患・異常
口腔咽喉頭</t>
  </si>
  <si>
    <t>む し歯（う歯）</t>
  </si>
  <si>
    <t>1.0</t>
  </si>
  <si>
    <t>完了者
処　置</t>
  </si>
  <si>
    <t>区　　　分</t>
  </si>
  <si>
    <t>永久歯の１人当り平均むし歯(う歯)等数</t>
  </si>
  <si>
    <t>栄養状態</t>
  </si>
  <si>
    <t>蛋白検出の者</t>
  </si>
  <si>
    <t>尿糖検出の者</t>
  </si>
  <si>
    <t>4 宮城県 ③ 女</t>
  </si>
  <si>
    <t>裸　　眼　　視　　力</t>
  </si>
  <si>
    <t>耳　疾　患</t>
  </si>
  <si>
    <t>疾　　　患
鼻・副鼻腔</t>
  </si>
  <si>
    <t>疾患・異常
口腔咽喉頭</t>
  </si>
  <si>
    <t>む し歯（う歯）</t>
  </si>
  <si>
    <t>1.0</t>
  </si>
  <si>
    <t>完了者
処　置</t>
  </si>
  <si>
    <t>区　　　分</t>
  </si>
  <si>
    <t>X</t>
  </si>
  <si>
    <t>年齢別　疾病・異常被患率等（宮城県値・男子）</t>
  </si>
  <si>
    <t>年齢別　疾病・異常被患率等（宮城県値・男女計）</t>
  </si>
  <si>
    <t>年齢別　疾病・異常被患率等（宮城県値・女子）</t>
  </si>
  <si>
    <t>体重の年齢別平均値の推移</t>
  </si>
  <si>
    <t>　　（２）親の世代との比較</t>
  </si>
  <si>
    <t>第６－１表　　年齢別　疾病・</t>
  </si>
  <si>
    <t>第６－２表　　年齢別　疾病・</t>
  </si>
  <si>
    <t>第６－３表　　年齢別　疾病・</t>
  </si>
  <si>
    <t>異常被患率等　（平成29年度）</t>
  </si>
  <si>
    <t>異常被患率等　（平成29年度）</t>
  </si>
  <si>
    <t>　　平成２９年度に文部科学省が実施した学校保健統計調査（基幹統計：統計法第２条）
  の結果の中から，本県分を取りまとめたものである。</t>
  </si>
  <si>
    <r>
      <t>疾病・異常等の被患率</t>
    </r>
    <r>
      <rPr>
        <sz val="12"/>
        <rFont val="ＭＳ 明朝"/>
        <family val="1"/>
      </rPr>
      <t>　（第５表・第６表・付表第６－１～３表）</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</si>
</sst>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 numFmtId="228" formatCode="d\-mmm\-yyyy"/>
    <numFmt numFmtId="229" formatCode="#,##0.00;&quot;△&quot;#,##0.00;&quot;0.00&quot;;&quot;…&quot;"/>
    <numFmt numFmtId="230" formatCode="#,##0.00;&quot;△&quot;#,##0.00;&quot;…&quot;;&quot;－&quot;"/>
    <numFmt numFmtId="231" formatCode="#,##0.00;&quot;△&quot;#,##0.00;&quot;－&quot;;&quot;…&quot;"/>
  </numFmts>
  <fonts count="119">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8"/>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b/>
      <sz val="12"/>
      <name val="ＭＳ 明朝"/>
      <family val="1"/>
    </font>
    <font>
      <sz val="11"/>
      <name val="明朝"/>
      <family val="1"/>
    </font>
    <font>
      <b/>
      <sz val="11"/>
      <name val="ＭＳ Ｐ明朝"/>
      <family val="1"/>
    </font>
    <font>
      <sz val="6"/>
      <name val="ＭＳ Ｐ明朝"/>
      <family val="1"/>
    </font>
    <font>
      <sz val="11"/>
      <color indexed="9"/>
      <name val="ＭＳ 明朝"/>
      <family val="1"/>
    </font>
    <font>
      <sz val="10.25"/>
      <color indexed="8"/>
      <name val="ＭＳ Ｐゴシック"/>
      <family val="3"/>
    </font>
    <font>
      <sz val="8.5"/>
      <color indexed="8"/>
      <name val="ＭＳ Ｐゴシック"/>
      <family val="3"/>
    </font>
    <font>
      <sz val="9"/>
      <color indexed="8"/>
      <name val="ＭＳ Ｐゴシック"/>
      <family val="3"/>
    </font>
    <font>
      <sz val="11"/>
      <color indexed="10"/>
      <name val="ＭＳ 明朝"/>
      <family val="1"/>
    </font>
    <font>
      <sz val="11"/>
      <color indexed="10"/>
      <name val="ＭＳ ゴシック"/>
      <family val="3"/>
    </font>
    <font>
      <sz val="10"/>
      <name val="ＭＳ Ｐゴシック"/>
      <family val="3"/>
    </font>
    <font>
      <sz val="12"/>
      <color indexed="9"/>
      <name val="ＭＳ 明朝"/>
      <family val="1"/>
    </font>
    <font>
      <b/>
      <sz val="9"/>
      <name val="ＭＳ Ｐゴシック"/>
      <family val="3"/>
    </font>
    <font>
      <b/>
      <sz val="11"/>
      <name val="ＭＳ Ｐゴシック"/>
      <family val="3"/>
    </font>
    <font>
      <sz val="11"/>
      <color indexed="9"/>
      <name val="ＭＳ Ｐゴシック"/>
      <family val="3"/>
    </font>
    <font>
      <sz val="14"/>
      <color indexed="9"/>
      <name val="ＭＳ Ｐゴシック"/>
      <family val="3"/>
    </font>
    <font>
      <sz val="10"/>
      <name val="ＭＳ Ｐ明朝"/>
      <family val="1"/>
    </font>
    <font>
      <b/>
      <sz val="14"/>
      <name val="ＭＳ 明朝"/>
      <family val="1"/>
    </font>
    <font>
      <sz val="13"/>
      <name val="ＭＳ 明朝"/>
      <family val="1"/>
    </font>
    <font>
      <sz val="12"/>
      <color indexed="8"/>
      <name val="ＭＳ 明朝"/>
      <family val="1"/>
    </font>
    <font>
      <sz val="8"/>
      <name val="ＭＳ 明朝"/>
      <family val="1"/>
    </font>
    <font>
      <sz val="10"/>
      <name val="ＭＳ ゴシック"/>
      <family val="3"/>
    </font>
    <font>
      <b/>
      <sz val="12"/>
      <name val="ＭＳ Ｐ明朝"/>
      <family val="1"/>
    </font>
    <font>
      <sz val="12"/>
      <name val="ＭＳ Ｐゴシック"/>
      <family val="3"/>
    </font>
    <font>
      <b/>
      <sz val="14"/>
      <name val="ＭＳ ゴシック"/>
      <family val="3"/>
    </font>
    <font>
      <b/>
      <sz val="12"/>
      <name val="ＭＳ ゴシック"/>
      <family val="3"/>
    </font>
    <font>
      <sz val="14"/>
      <name val="Terminal"/>
      <family val="3"/>
    </font>
    <font>
      <b/>
      <sz val="12"/>
      <name val="ＭＳ Ｐゴシック"/>
      <family val="3"/>
    </font>
    <font>
      <b/>
      <sz val="10"/>
      <name val="ＭＳ 明朝"/>
      <family val="1"/>
    </font>
    <font>
      <sz val="13"/>
      <name val="ＭＳ ゴシック"/>
      <family val="3"/>
    </font>
    <font>
      <sz val="9"/>
      <name val="ＭＳ Ｐゴシック"/>
      <family val="3"/>
    </font>
    <font>
      <b/>
      <sz val="11"/>
      <name val="ＭＳ 明朝"/>
      <family val="1"/>
    </font>
    <font>
      <sz val="9"/>
      <name val="ＭＳ Ｐ明朝"/>
      <family val="1"/>
    </font>
    <font>
      <sz val="10"/>
      <color indexed="10"/>
      <name val="ＭＳ 明朝"/>
      <family val="1"/>
    </font>
    <font>
      <b/>
      <sz val="14"/>
      <name val="ＭＳ Ｐ明朝"/>
      <family val="1"/>
    </font>
    <font>
      <sz val="14"/>
      <name val="ＭＳ Ｐ明朝"/>
      <family val="1"/>
    </font>
    <font>
      <sz val="10"/>
      <color indexed="8"/>
      <name val="ＭＳ Ｐゴシック"/>
      <family val="3"/>
    </font>
    <font>
      <sz val="9"/>
      <color indexed="8"/>
      <name val="ＭＳ Ｐ明朝"/>
      <family val="1"/>
    </font>
    <font>
      <b/>
      <sz val="13"/>
      <color indexed="8"/>
      <name val="ＭＳ 明朝"/>
      <family val="1"/>
    </font>
    <font>
      <sz val="13"/>
      <color indexed="8"/>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2"/>
      <color indexed="53"/>
      <name val="ＭＳ 明朝"/>
      <family val="1"/>
    </font>
    <font>
      <sz val="12"/>
      <color indexed="8"/>
      <name val="ＭＳ ゴシック"/>
      <family val="3"/>
    </font>
    <font>
      <b/>
      <sz val="12"/>
      <color indexed="8"/>
      <name val="ＭＳ Ｐゴシック"/>
      <family val="3"/>
    </font>
    <font>
      <sz val="11"/>
      <color indexed="8"/>
      <name val="ＭＳ Ｐ明朝"/>
      <family val="1"/>
    </font>
    <font>
      <sz val="10"/>
      <color indexed="8"/>
      <name val="ＭＳ Ｐ明朝"/>
      <family val="1"/>
    </font>
    <font>
      <b/>
      <sz val="13"/>
      <color indexed="8"/>
      <name val="ＭＳ ゴシック"/>
      <family val="3"/>
    </font>
    <font>
      <sz val="11"/>
      <color indexed="8"/>
      <name val="ＭＳ ゴシック"/>
      <family val="3"/>
    </font>
    <font>
      <sz val="9"/>
      <color indexed="8"/>
      <name val="Calibri"/>
      <family val="2"/>
    </font>
    <font>
      <sz val="8"/>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9"/>
      <color rgb="FFFF0000"/>
      <name val="ＭＳ ゴシック"/>
      <family val="3"/>
    </font>
    <font>
      <sz val="12"/>
      <color theme="9" tint="-0.24997000396251678"/>
      <name val="ＭＳ 明朝"/>
      <family val="1"/>
    </font>
    <font>
      <sz val="11"/>
      <color rgb="FFFF0000"/>
      <name val="ＭＳ Ｐゴシック"/>
      <family val="3"/>
    </font>
    <font>
      <sz val="10"/>
      <name val="Calibri"/>
      <family val="3"/>
    </font>
    <font>
      <sz val="12"/>
      <color theme="1"/>
      <name val="ＭＳ ゴシック"/>
      <family val="3"/>
    </font>
    <font>
      <b/>
      <sz val="12"/>
      <color theme="1"/>
      <name val="Calibri"/>
      <family val="3"/>
    </font>
    <font>
      <sz val="10"/>
      <color theme="1"/>
      <name val="Calibri"/>
      <family val="3"/>
    </font>
    <font>
      <sz val="11"/>
      <color theme="1"/>
      <name val="ＭＳ Ｐ明朝"/>
      <family val="1"/>
    </font>
    <font>
      <sz val="10"/>
      <color theme="1"/>
      <name val="ＭＳ Ｐ明朝"/>
      <family val="1"/>
    </font>
    <font>
      <sz val="9"/>
      <color theme="1"/>
      <name val="Calibri"/>
      <family val="3"/>
    </font>
    <font>
      <b/>
      <sz val="13"/>
      <color theme="1"/>
      <name val="ＭＳ ゴシック"/>
      <family val="3"/>
    </font>
    <font>
      <sz val="12"/>
      <color theme="1"/>
      <name val="ＭＳ 明朝"/>
      <family val="1"/>
    </font>
    <font>
      <sz val="11"/>
      <color theme="1"/>
      <name val="ＭＳ ゴシック"/>
      <family val="3"/>
    </font>
    <font>
      <b/>
      <sz val="11"/>
      <name val="Calibri"/>
      <family val="3"/>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4" tint="0.3999499976634979"/>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rgb="FF92D050"/>
        <bgColor indexed="64"/>
      </patternFill>
    </fill>
    <fill>
      <patternFill patternType="solid">
        <fgColor theme="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hair"/>
      <right style="hair"/>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hair"/>
      <right style="hair"/>
      <top style="thin"/>
      <bottom>
        <color indexed="63"/>
      </bottom>
    </border>
    <border>
      <left style="hair"/>
      <right style="hair"/>
      <top>
        <color indexed="63"/>
      </top>
      <bottom style="thin"/>
    </border>
    <border>
      <left>
        <color indexed="63"/>
      </left>
      <right style="thin"/>
      <top style="hair"/>
      <bottom>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medium"/>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thin"/>
      <top>
        <color indexed="63"/>
      </top>
      <bottom style="hair"/>
    </border>
    <border>
      <left style="hair"/>
      <right>
        <color indexed="63"/>
      </right>
      <top style="thin"/>
      <bottom style="thin"/>
    </border>
    <border>
      <left style="hair"/>
      <right>
        <color indexed="63"/>
      </right>
      <top>
        <color indexed="63"/>
      </top>
      <bottom>
        <color indexed="63"/>
      </bottom>
    </border>
    <border>
      <left style="hair"/>
      <right>
        <color indexed="63"/>
      </right>
      <top style="thin"/>
      <bottom>
        <color indexed="63"/>
      </bottom>
    </border>
    <border>
      <left style="hair"/>
      <right style="thin"/>
      <top style="thin"/>
      <bottom>
        <color indexed="63"/>
      </bottom>
    </border>
    <border>
      <left style="hair"/>
      <right style="hair"/>
      <top style="hair"/>
      <bottom>
        <color indexed="63"/>
      </bottom>
    </border>
    <border>
      <left>
        <color indexed="63"/>
      </left>
      <right>
        <color indexed="63"/>
      </right>
      <top>
        <color indexed="63"/>
      </top>
      <bottom style="thin"/>
    </border>
    <border>
      <left style="hair"/>
      <right style="hair"/>
      <top>
        <color indexed="63"/>
      </top>
      <bottom style="hair"/>
    </border>
    <border>
      <left style="hair"/>
      <right style="thin"/>
      <top>
        <color indexed="63"/>
      </top>
      <bottom style="thin"/>
    </border>
    <border>
      <left style="thin"/>
      <right style="hair"/>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style="hair"/>
      <top style="hair"/>
      <bottom>
        <color indexed="63"/>
      </bottom>
    </border>
    <border>
      <left style="thin"/>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hair"/>
    </border>
    <border>
      <left style="thin"/>
      <right style="thin"/>
      <top>
        <color indexed="63"/>
      </top>
      <bottom style="hair"/>
    </border>
    <border>
      <left style="thin"/>
      <right/>
      <top style="hair"/>
      <bottom style="hair"/>
    </border>
    <border>
      <left/>
      <right/>
      <top style="hair"/>
      <bottom style="hair"/>
    </border>
    <border>
      <left style="thin"/>
      <right style="thin"/>
      <top style="hair"/>
      <bottom style="hair"/>
    </border>
    <border>
      <left/>
      <right style="thin"/>
      <top style="hair"/>
      <bottom style="hair"/>
    </border>
    <border>
      <left style="thin"/>
      <right style="thin"/>
      <top style="hair"/>
      <bottom style="thin"/>
    </border>
    <border>
      <left/>
      <right/>
      <top style="thin"/>
      <bottom style="hair"/>
    </border>
    <border>
      <left style="thin"/>
      <right style="thin"/>
      <top style="thin"/>
      <bottom style="hair"/>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style="hair"/>
      <bottom>
        <color indexed="63"/>
      </bottom>
    </border>
    <border>
      <left style="hair"/>
      <right>
        <color indexed="63"/>
      </right>
      <top>
        <color indexed="63"/>
      </top>
      <bottom style="double"/>
    </border>
    <border>
      <left style="hair"/>
      <right>
        <color indexed="63"/>
      </right>
      <top>
        <color indexed="63"/>
      </top>
      <bottom style="hair"/>
    </border>
    <border>
      <left>
        <color indexed="63"/>
      </left>
      <right style="hair"/>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hair"/>
      <top style="thin"/>
      <bottom style="hair"/>
    </border>
    <border>
      <left>
        <color indexed="63"/>
      </left>
      <right style="hair"/>
      <top style="hair"/>
      <bottom style="hair"/>
    </border>
    <border>
      <left style="hair"/>
      <right style="thin"/>
      <top style="thin"/>
      <bottom style="hair"/>
    </border>
    <border>
      <left style="hair"/>
      <right style="thin"/>
      <top style="hair"/>
      <bottom style="hair"/>
    </border>
    <border>
      <left>
        <color indexed="63"/>
      </left>
      <right style="thin"/>
      <top style="double"/>
      <bottom>
        <color indexed="63"/>
      </bottom>
    </border>
    <border>
      <left>
        <color indexed="63"/>
      </left>
      <right style="thin"/>
      <top>
        <color indexed="63"/>
      </top>
      <bottom style="double"/>
    </border>
    <border>
      <left style="hair"/>
      <right>
        <color indexed="63"/>
      </right>
      <top>
        <color indexed="63"/>
      </top>
      <bottom style="thin"/>
    </border>
    <border>
      <left>
        <color indexed="63"/>
      </left>
      <right style="hair"/>
      <top>
        <color indexed="63"/>
      </top>
      <bottom style="thin"/>
    </border>
    <border>
      <left>
        <color indexed="63"/>
      </left>
      <right style="thin"/>
      <top style="thin"/>
      <bottom style="thin"/>
    </border>
    <border>
      <left style="thin"/>
      <right style="thin"/>
      <top style="hair"/>
      <bottom>
        <color indexed="63"/>
      </bottom>
    </border>
    <border>
      <left style="thin"/>
      <right style="hair"/>
      <top>
        <color indexed="63"/>
      </top>
      <bottom style="hair"/>
    </border>
    <border>
      <left style="thin"/>
      <right style="thin"/>
      <top style="medium"/>
      <bottom>
        <color indexed="63"/>
      </bottom>
    </border>
    <border>
      <left>
        <color indexed="63"/>
      </left>
      <right style="thin"/>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1" borderId="4" applyNumberFormat="0" applyAlignment="0" applyProtection="0"/>
    <xf numFmtId="0" fontId="0" fillId="0" borderId="0">
      <alignment/>
      <protection/>
    </xf>
    <xf numFmtId="0" fontId="4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19" fillId="0" borderId="0">
      <alignment/>
      <protection/>
    </xf>
    <xf numFmtId="0" fontId="44" fillId="0" borderId="0">
      <alignment/>
      <protection/>
    </xf>
    <xf numFmtId="0" fontId="0" fillId="0" borderId="0">
      <alignment vertical="center"/>
      <protection/>
    </xf>
    <xf numFmtId="0" fontId="10" fillId="0" borderId="0" applyNumberFormat="0" applyFill="0" applyBorder="0" applyAlignment="0" applyProtection="0"/>
    <xf numFmtId="0" fontId="101" fillId="32" borderId="0" applyNumberFormat="0" applyBorder="0" applyAlignment="0" applyProtection="0"/>
  </cellStyleXfs>
  <cellXfs count="1148">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5" fillId="0" borderId="10" xfId="0" applyFont="1" applyBorder="1" applyAlignment="1">
      <alignment horizontal="center"/>
    </xf>
    <xf numFmtId="176" fontId="5" fillId="0" borderId="10" xfId="0" applyNumberFormat="1" applyFont="1" applyBorder="1" applyAlignment="1">
      <alignment/>
    </xf>
    <xf numFmtId="0" fontId="6" fillId="0" borderId="10" xfId="0" applyFont="1" applyBorder="1" applyAlignment="1">
      <alignment horizontal="center" shrinkToFit="1"/>
    </xf>
    <xf numFmtId="0" fontId="3" fillId="0" borderId="11" xfId="0" applyFont="1" applyBorder="1" applyAlignment="1">
      <alignment/>
    </xf>
    <xf numFmtId="0" fontId="3" fillId="0" borderId="0" xfId="0" applyFont="1" applyBorder="1" applyAlignment="1">
      <alignment/>
    </xf>
    <xf numFmtId="0" fontId="3" fillId="0" borderId="0" xfId="0" applyFont="1" applyAlignment="1">
      <alignment horizontal="center" vertical="center"/>
    </xf>
    <xf numFmtId="0" fontId="3" fillId="0" borderId="0" xfId="0" applyFont="1" applyAlignment="1">
      <alignment/>
    </xf>
    <xf numFmtId="0" fontId="16" fillId="0" borderId="0" xfId="0" applyFont="1" applyAlignment="1">
      <alignment/>
    </xf>
    <xf numFmtId="0" fontId="17" fillId="0" borderId="0" xfId="0" applyFont="1" applyAlignment="1">
      <alignment/>
    </xf>
    <xf numFmtId="0" fontId="3" fillId="0" borderId="0" xfId="0" applyFont="1" applyAlignment="1">
      <alignment vertical="center" wrapText="1"/>
    </xf>
    <xf numFmtId="0" fontId="0" fillId="0" borderId="0" xfId="0" applyFont="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12" xfId="0" applyFont="1" applyBorder="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0" fontId="7" fillId="0" borderId="0" xfId="0" applyFont="1" applyAlignment="1">
      <alignment wrapText="1"/>
    </xf>
    <xf numFmtId="0" fontId="3" fillId="0" borderId="0" xfId="0" applyFont="1" applyAlignment="1">
      <alignment horizontal="right"/>
    </xf>
    <xf numFmtId="0" fontId="27" fillId="0" borderId="0" xfId="0" applyFont="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xf>
    <xf numFmtId="0" fontId="13" fillId="0" borderId="0" xfId="0" applyFont="1" applyAlignment="1">
      <alignment horizontal="distributed" vertical="center" wrapText="1"/>
    </xf>
    <xf numFmtId="179" fontId="5" fillId="0" borderId="0" xfId="0" applyNumberFormat="1" applyFont="1" applyAlignment="1">
      <alignment/>
    </xf>
    <xf numFmtId="0" fontId="18" fillId="0" borderId="0" xfId="0" applyFont="1" applyAlignment="1">
      <alignment horizontal="left"/>
    </xf>
    <xf numFmtId="0" fontId="0" fillId="0" borderId="0" xfId="0" applyFont="1" applyAlignment="1">
      <alignment shrinkToFit="1"/>
    </xf>
    <xf numFmtId="0" fontId="5" fillId="0" borderId="0" xfId="0" applyFont="1" applyAlignment="1">
      <alignment shrinkToFit="1"/>
    </xf>
    <xf numFmtId="0" fontId="26" fillId="0" borderId="13" xfId="0" applyFont="1" applyBorder="1" applyAlignment="1">
      <alignment horizontal="center" vertical="center"/>
    </xf>
    <xf numFmtId="0" fontId="0" fillId="33" borderId="0" xfId="68" applyFont="1" applyFill="1">
      <alignment/>
      <protection/>
    </xf>
    <xf numFmtId="0" fontId="0" fillId="33" borderId="0" xfId="68" applyFont="1" applyFill="1" applyAlignment="1">
      <alignment horizontal="right"/>
      <protection/>
    </xf>
    <xf numFmtId="0" fontId="0" fillId="33" borderId="10" xfId="68" applyFont="1" applyFill="1" applyBorder="1" applyAlignment="1">
      <alignment horizontal="center" vertical="center"/>
      <protection/>
    </xf>
    <xf numFmtId="2" fontId="0" fillId="33" borderId="0" xfId="68" applyNumberFormat="1" applyFont="1" applyFill="1" applyBorder="1">
      <alignment/>
      <protection/>
    </xf>
    <xf numFmtId="0" fontId="33" fillId="33" borderId="0" xfId="68" applyFont="1" applyFill="1">
      <alignment/>
      <protection/>
    </xf>
    <xf numFmtId="0" fontId="32" fillId="33" borderId="0" xfId="68" applyFont="1" applyFill="1">
      <alignment/>
      <protection/>
    </xf>
    <xf numFmtId="0" fontId="3" fillId="34" borderId="11" xfId="0" applyFont="1" applyFill="1" applyBorder="1" applyAlignment="1">
      <alignment horizontal="center" vertical="center"/>
    </xf>
    <xf numFmtId="0" fontId="3" fillId="0" borderId="11" xfId="0" applyFont="1" applyFill="1" applyBorder="1" applyAlignment="1">
      <alignment horizontal="center" vertical="center"/>
    </xf>
    <xf numFmtId="0" fontId="26" fillId="0" borderId="13" xfId="0" applyFont="1" applyFill="1" applyBorder="1" applyAlignment="1">
      <alignment horizontal="center" vertical="center"/>
    </xf>
    <xf numFmtId="0" fontId="3" fillId="0" borderId="0" xfId="0" applyFont="1" applyFill="1" applyAlignment="1">
      <alignment/>
    </xf>
    <xf numFmtId="0" fontId="3" fillId="0" borderId="13" xfId="0" applyFont="1" applyFill="1" applyBorder="1" applyAlignment="1">
      <alignment horizontal="center" vertical="center"/>
    </xf>
    <xf numFmtId="0" fontId="3" fillId="34" borderId="13" xfId="0" applyFont="1" applyFill="1" applyBorder="1" applyAlignment="1">
      <alignment horizontal="center" vertical="center"/>
    </xf>
    <xf numFmtId="0" fontId="22" fillId="0" borderId="0" xfId="0" applyFont="1" applyAlignment="1">
      <alignment horizontal="right"/>
    </xf>
    <xf numFmtId="0" fontId="0" fillId="33" borderId="13" xfId="68" applyFont="1" applyFill="1" applyBorder="1" applyAlignment="1" quotePrefix="1">
      <alignment horizontal="right"/>
      <protection/>
    </xf>
    <xf numFmtId="0" fontId="0" fillId="33" borderId="13" xfId="68" applyFont="1" applyFill="1" applyBorder="1" applyAlignment="1">
      <alignment horizontal="right"/>
      <protection/>
    </xf>
    <xf numFmtId="191" fontId="0" fillId="33" borderId="11" xfId="68" applyNumberFormat="1" applyFont="1" applyFill="1" applyBorder="1" applyAlignment="1">
      <alignment horizontal="center" shrinkToFit="1"/>
      <protection/>
    </xf>
    <xf numFmtId="191" fontId="0" fillId="33" borderId="0" xfId="68" applyNumberFormat="1" applyFont="1" applyFill="1" applyBorder="1" applyAlignment="1">
      <alignment shrinkToFit="1"/>
      <protection/>
    </xf>
    <xf numFmtId="191" fontId="0" fillId="33" borderId="0" xfId="68" applyNumberFormat="1" applyFont="1" applyFill="1" applyBorder="1" applyAlignment="1">
      <alignment horizontal="center" shrinkToFit="1"/>
      <protection/>
    </xf>
    <xf numFmtId="191" fontId="0" fillId="33" borderId="0" xfId="68" applyNumberFormat="1" applyFont="1" applyFill="1" applyBorder="1" applyAlignment="1" quotePrefix="1">
      <alignment shrinkToFit="1"/>
      <protection/>
    </xf>
    <xf numFmtId="192" fontId="0" fillId="33" borderId="0" xfId="49" applyNumberFormat="1" applyFont="1" applyFill="1" applyAlignment="1">
      <alignment horizontal="right"/>
    </xf>
    <xf numFmtId="0" fontId="0" fillId="33" borderId="15" xfId="68" applyFont="1" applyFill="1" applyBorder="1" applyAlignment="1">
      <alignment horizontal="center" vertical="center"/>
      <protection/>
    </xf>
    <xf numFmtId="191" fontId="0" fillId="33" borderId="11" xfId="68" applyNumberFormat="1" applyFont="1" applyFill="1" applyBorder="1" applyAlignment="1" quotePrefix="1">
      <alignment horizontal="center" shrinkToFit="1"/>
      <protection/>
    </xf>
    <xf numFmtId="191" fontId="0" fillId="33" borderId="16" xfId="68" applyNumberFormat="1" applyFont="1" applyFill="1" applyBorder="1" applyAlignment="1">
      <alignment shrinkToFit="1"/>
      <protection/>
    </xf>
    <xf numFmtId="191" fontId="0" fillId="33" borderId="0" xfId="68" applyNumberFormat="1" applyFont="1" applyFill="1" applyBorder="1" applyAlignment="1" quotePrefix="1">
      <alignment horizontal="center" shrinkToFit="1"/>
      <protection/>
    </xf>
    <xf numFmtId="0" fontId="27" fillId="0" borderId="0" xfId="0" applyFont="1" applyAlignment="1">
      <alignment/>
    </xf>
    <xf numFmtId="0" fontId="7" fillId="0" borderId="0" xfId="0" applyFont="1" applyAlignment="1">
      <alignment/>
    </xf>
    <xf numFmtId="0" fontId="2" fillId="0" borderId="0" xfId="0" applyFont="1" applyAlignment="1">
      <alignment horizontal="right"/>
    </xf>
    <xf numFmtId="0" fontId="27" fillId="0" borderId="0" xfId="0" applyFont="1" applyAlignment="1">
      <alignment/>
    </xf>
    <xf numFmtId="0" fontId="22" fillId="0" borderId="0" xfId="0" applyFont="1" applyAlignment="1">
      <alignment horizontal="right"/>
    </xf>
    <xf numFmtId="0" fontId="22" fillId="0" borderId="0" xfId="0" applyFont="1" applyFill="1" applyAlignment="1">
      <alignment horizontal="right"/>
    </xf>
    <xf numFmtId="0" fontId="22" fillId="34" borderId="0" xfId="0" applyFont="1" applyFill="1" applyAlignment="1">
      <alignment horizontal="right"/>
    </xf>
    <xf numFmtId="0" fontId="102" fillId="33" borderId="0" xfId="0" applyFont="1" applyFill="1" applyAlignment="1">
      <alignment/>
    </xf>
    <xf numFmtId="0" fontId="102" fillId="33" borderId="0" xfId="0" applyFont="1" applyFill="1" applyAlignment="1">
      <alignment horizontal="center"/>
    </xf>
    <xf numFmtId="178" fontId="102" fillId="33" borderId="0" xfId="0" applyNumberFormat="1" applyFont="1" applyFill="1" applyBorder="1" applyAlignment="1">
      <alignment/>
    </xf>
    <xf numFmtId="178" fontId="102" fillId="35" borderId="0" xfId="0" applyNumberFormat="1" applyFont="1" applyFill="1" applyBorder="1" applyAlignment="1">
      <alignment/>
    </xf>
    <xf numFmtId="0" fontId="102" fillId="33" borderId="0" xfId="0" applyFont="1" applyFill="1" applyBorder="1" applyAlignment="1">
      <alignment/>
    </xf>
    <xf numFmtId="178" fontId="102" fillId="0" borderId="0" xfId="0" applyNumberFormat="1" applyFont="1" applyFill="1" applyBorder="1" applyAlignment="1">
      <alignment/>
    </xf>
    <xf numFmtId="0" fontId="102" fillId="33" borderId="0" xfId="0" applyFont="1" applyFill="1" applyAlignment="1">
      <alignment horizontal="center" shrinkToFit="1"/>
    </xf>
    <xf numFmtId="178" fontId="102" fillId="33" borderId="0" xfId="0" applyNumberFormat="1" applyFont="1" applyFill="1" applyAlignment="1">
      <alignment horizontal="right"/>
    </xf>
    <xf numFmtId="0" fontId="102" fillId="33" borderId="0" xfId="0" applyFont="1" applyFill="1" applyAlignment="1">
      <alignment horizontal="right"/>
    </xf>
    <xf numFmtId="178" fontId="102" fillId="33" borderId="0" xfId="0" applyNumberFormat="1" applyFont="1" applyFill="1" applyBorder="1" applyAlignment="1">
      <alignment horizontal="right"/>
    </xf>
    <xf numFmtId="0" fontId="102" fillId="33" borderId="0" xfId="0" applyNumberFormat="1" applyFont="1" applyFill="1" applyAlignment="1">
      <alignment horizontal="center" shrinkToFit="1"/>
    </xf>
    <xf numFmtId="178" fontId="102" fillId="33" borderId="0" xfId="0" applyNumberFormat="1" applyFont="1" applyFill="1" applyAlignment="1">
      <alignment/>
    </xf>
    <xf numFmtId="0" fontId="16" fillId="0" borderId="0" xfId="0" applyFont="1" applyAlignment="1" quotePrefix="1">
      <alignment horizontal="right"/>
    </xf>
    <xf numFmtId="0" fontId="3" fillId="0" borderId="0" xfId="0" applyFont="1" applyAlignment="1">
      <alignment shrinkToFit="1"/>
    </xf>
    <xf numFmtId="0" fontId="12" fillId="0" borderId="0" xfId="0" applyFont="1" applyAlignment="1">
      <alignment/>
    </xf>
    <xf numFmtId="0" fontId="2" fillId="0" borderId="0" xfId="0" applyFont="1" applyAlignment="1">
      <alignment vertical="center"/>
    </xf>
    <xf numFmtId="0" fontId="12" fillId="33" borderId="0" xfId="0" applyFont="1" applyFill="1" applyAlignment="1">
      <alignment/>
    </xf>
    <xf numFmtId="0" fontId="12" fillId="33" borderId="0" xfId="68" applyFont="1" applyFill="1">
      <alignment/>
      <protection/>
    </xf>
    <xf numFmtId="0" fontId="2" fillId="0" borderId="0" xfId="0" applyFont="1" applyBorder="1" applyAlignment="1">
      <alignment horizontal="left" vertical="center"/>
    </xf>
    <xf numFmtId="0" fontId="3" fillId="0" borderId="0" xfId="70" applyFont="1" applyProtection="1">
      <alignment vertical="center"/>
      <protection locked="0"/>
    </xf>
    <xf numFmtId="0" fontId="3" fillId="0" borderId="0" xfId="70" applyFont="1" applyAlignment="1" applyProtection="1">
      <alignment horizontal="left" vertical="center"/>
      <protection locked="0"/>
    </xf>
    <xf numFmtId="0" fontId="3" fillId="0" borderId="0" xfId="70" applyNumberFormat="1" applyFont="1" applyProtection="1">
      <alignment vertical="center"/>
      <protection locked="0"/>
    </xf>
    <xf numFmtId="0" fontId="3" fillId="36" borderId="0" xfId="70" applyFont="1" applyFill="1" applyProtection="1">
      <alignment vertical="center"/>
      <protection locked="0"/>
    </xf>
    <xf numFmtId="0" fontId="3" fillId="0" borderId="0" xfId="70" applyFont="1" applyFill="1" applyProtection="1">
      <alignment vertical="center"/>
      <protection locked="0"/>
    </xf>
    <xf numFmtId="178" fontId="102" fillId="0" borderId="0" xfId="0" applyNumberFormat="1" applyFont="1" applyFill="1" applyBorder="1" applyAlignment="1">
      <alignment horizontal="center"/>
    </xf>
    <xf numFmtId="191" fontId="0" fillId="33" borderId="0" xfId="68" applyNumberFormat="1" applyFont="1" applyFill="1" applyBorder="1" applyAlignment="1">
      <alignment horizontal="center" shrinkToFit="1"/>
      <protection/>
    </xf>
    <xf numFmtId="0" fontId="0" fillId="33" borderId="13" xfId="68" applyFont="1" applyFill="1" applyBorder="1" applyAlignment="1" quotePrefix="1">
      <alignment horizontal="right"/>
      <protection/>
    </xf>
    <xf numFmtId="191" fontId="0" fillId="33" borderId="11" xfId="68" applyNumberFormat="1" applyFont="1" applyFill="1" applyBorder="1" applyAlignment="1">
      <alignment horizontal="center" shrinkToFit="1"/>
      <protection/>
    </xf>
    <xf numFmtId="0" fontId="7" fillId="0" borderId="0" xfId="0" applyFont="1" applyFill="1" applyBorder="1" applyAlignment="1">
      <alignment horizontal="left"/>
    </xf>
    <xf numFmtId="0" fontId="7" fillId="0" borderId="0" xfId="0" applyFont="1" applyAlignment="1">
      <alignment shrinkToFit="1"/>
    </xf>
    <xf numFmtId="0" fontId="39" fillId="0" borderId="0" xfId="0" applyFont="1" applyAlignment="1">
      <alignment/>
    </xf>
    <xf numFmtId="0" fontId="39" fillId="0" borderId="0" xfId="0" applyFont="1" applyAlignment="1">
      <alignment shrinkToFit="1"/>
    </xf>
    <xf numFmtId="0" fontId="7" fillId="0" borderId="0" xfId="0" applyFont="1" applyAlignment="1">
      <alignment horizontal="left"/>
    </xf>
    <xf numFmtId="0" fontId="3" fillId="0" borderId="17" xfId="0" applyFont="1" applyBorder="1" applyAlignment="1">
      <alignment horizontal="center"/>
    </xf>
    <xf numFmtId="0" fontId="3" fillId="0" borderId="12" xfId="0" applyFont="1" applyBorder="1" applyAlignment="1">
      <alignment horizontal="center"/>
    </xf>
    <xf numFmtId="56" fontId="102" fillId="33" borderId="0" xfId="0" applyNumberFormat="1" applyFont="1" applyFill="1" applyAlignment="1">
      <alignment horizontal="center"/>
    </xf>
    <xf numFmtId="56" fontId="102" fillId="33" borderId="0" xfId="0" applyNumberFormat="1" applyFont="1" applyFill="1" applyAlignment="1">
      <alignment/>
    </xf>
    <xf numFmtId="56" fontId="102" fillId="33" borderId="0" xfId="0" applyNumberFormat="1" applyFont="1" applyFill="1" applyAlignment="1">
      <alignment horizontal="left"/>
    </xf>
    <xf numFmtId="0" fontId="102" fillId="33" borderId="0" xfId="0" applyFont="1" applyFill="1" applyAlignment="1">
      <alignment horizontal="center"/>
    </xf>
    <xf numFmtId="0" fontId="4" fillId="0" borderId="0" xfId="0" applyFont="1" applyAlignment="1">
      <alignment/>
    </xf>
    <xf numFmtId="0" fontId="29" fillId="0" borderId="0" xfId="0" applyFont="1" applyAlignment="1">
      <alignment horizontal="right"/>
    </xf>
    <xf numFmtId="0" fontId="3" fillId="0" borderId="0" xfId="70" applyFont="1">
      <alignment vertical="center"/>
      <protection/>
    </xf>
    <xf numFmtId="0" fontId="3" fillId="0" borderId="0" xfId="70" applyFont="1" applyAlignment="1">
      <alignment horizontal="left" vertical="center"/>
      <protection/>
    </xf>
    <xf numFmtId="0" fontId="102" fillId="33" borderId="0" xfId="0" applyFont="1" applyFill="1" applyAlignment="1">
      <alignment/>
    </xf>
    <xf numFmtId="0" fontId="3" fillId="0" borderId="0" xfId="0" applyFont="1" applyFill="1" applyAlignment="1">
      <alignment vertical="top" wrapText="1"/>
    </xf>
    <xf numFmtId="0" fontId="35" fillId="0" borderId="0" xfId="0" applyFont="1" applyAlignment="1">
      <alignment/>
    </xf>
    <xf numFmtId="192" fontId="31" fillId="33" borderId="0" xfId="49" applyNumberFormat="1" applyFont="1" applyFill="1" applyAlignment="1">
      <alignment horizontal="right"/>
    </xf>
    <xf numFmtId="0" fontId="31" fillId="33" borderId="0" xfId="68" applyFont="1" applyFill="1" applyAlignment="1">
      <alignment horizontal="center"/>
      <protection/>
    </xf>
    <xf numFmtId="182" fontId="5" fillId="0" borderId="0" xfId="0" applyNumberFormat="1" applyFont="1" applyAlignment="1">
      <alignment/>
    </xf>
    <xf numFmtId="0" fontId="0" fillId="33" borderId="0" xfId="68" applyFont="1" applyFill="1" applyAlignment="1">
      <alignment horizontal="left"/>
      <protection/>
    </xf>
    <xf numFmtId="191" fontId="0" fillId="33" borderId="11" xfId="68" applyNumberFormat="1" applyFont="1" applyFill="1" applyBorder="1" applyAlignment="1">
      <alignment shrinkToFit="1"/>
      <protection/>
    </xf>
    <xf numFmtId="0" fontId="42" fillId="0" borderId="0" xfId="0" applyFont="1" applyAlignment="1">
      <alignment/>
    </xf>
    <xf numFmtId="0" fontId="4" fillId="0" borderId="0" xfId="0" applyFont="1" applyAlignment="1">
      <alignment vertical="center"/>
    </xf>
    <xf numFmtId="0" fontId="42" fillId="0" borderId="0" xfId="0" applyFont="1" applyAlignment="1">
      <alignment/>
    </xf>
    <xf numFmtId="0" fontId="43" fillId="0" borderId="0" xfId="0" applyFont="1" applyAlignment="1">
      <alignment/>
    </xf>
    <xf numFmtId="0" fontId="43" fillId="0" borderId="0" xfId="0" applyFont="1" applyAlignment="1">
      <alignment horizontal="left"/>
    </xf>
    <xf numFmtId="192" fontId="0" fillId="33" borderId="13" xfId="49" applyNumberFormat="1" applyFont="1" applyFill="1" applyBorder="1" applyAlignment="1" quotePrefix="1">
      <alignment horizontal="right"/>
    </xf>
    <xf numFmtId="0" fontId="0" fillId="33" borderId="0" xfId="68" applyFont="1" applyFill="1">
      <alignment/>
      <protection/>
    </xf>
    <xf numFmtId="191" fontId="0" fillId="33" borderId="16" xfId="68" applyNumberFormat="1" applyFont="1" applyFill="1" applyBorder="1" applyAlignment="1">
      <alignment horizontal="right" shrinkToFit="1"/>
      <protection/>
    </xf>
    <xf numFmtId="0" fontId="0" fillId="33" borderId="0" xfId="68" applyFont="1" applyFill="1" applyAlignment="1">
      <alignment/>
      <protection/>
    </xf>
    <xf numFmtId="192" fontId="45" fillId="33" borderId="0" xfId="49" applyNumberFormat="1" applyFont="1" applyFill="1" applyAlignment="1">
      <alignment horizontal="right"/>
    </xf>
    <xf numFmtId="0" fontId="0" fillId="33" borderId="13" xfId="68" applyFont="1" applyFill="1" applyBorder="1" applyAlignment="1">
      <alignment horizontal="right"/>
      <protection/>
    </xf>
    <xf numFmtId="218" fontId="102" fillId="0" borderId="18" xfId="0" applyNumberFormat="1" applyFont="1" applyBorder="1" applyAlignment="1">
      <alignment horizontal="right" vertical="center" shrinkToFit="1"/>
    </xf>
    <xf numFmtId="0" fontId="7" fillId="0" borderId="0" xfId="0" applyFont="1" applyAlignment="1">
      <alignment horizontal="right"/>
    </xf>
    <xf numFmtId="0" fontId="34" fillId="0" borderId="0" xfId="0" applyFont="1" applyBorder="1" applyAlignment="1">
      <alignment/>
    </xf>
    <xf numFmtId="218" fontId="103" fillId="0" borderId="18" xfId="0" applyNumberFormat="1" applyFont="1" applyBorder="1" applyAlignment="1">
      <alignment/>
    </xf>
    <xf numFmtId="178" fontId="102" fillId="37" borderId="0" xfId="0" applyNumberFormat="1" applyFont="1" applyFill="1" applyBorder="1" applyAlignment="1">
      <alignment/>
    </xf>
    <xf numFmtId="178" fontId="102" fillId="38" borderId="0" xfId="0" applyNumberFormat="1" applyFont="1" applyFill="1" applyBorder="1" applyAlignment="1">
      <alignment/>
    </xf>
    <xf numFmtId="0" fontId="102" fillId="37" borderId="0" xfId="0" applyFont="1" applyFill="1" applyAlignment="1">
      <alignment/>
    </xf>
    <xf numFmtId="0" fontId="102" fillId="33" borderId="0" xfId="0" applyFont="1" applyFill="1" applyAlignment="1" quotePrefix="1">
      <alignment horizontal="right"/>
    </xf>
    <xf numFmtId="0" fontId="102" fillId="39" borderId="0" xfId="0" applyFont="1" applyFill="1" applyBorder="1" applyAlignment="1">
      <alignment horizontal="center"/>
    </xf>
    <xf numFmtId="0" fontId="102" fillId="39" borderId="0" xfId="0" applyFont="1" applyFill="1" applyBorder="1" applyAlignment="1">
      <alignment horizontal="left"/>
    </xf>
    <xf numFmtId="0" fontId="103" fillId="33" borderId="0" xfId="0" applyFont="1" applyFill="1" applyAlignment="1">
      <alignment horizontal="center"/>
    </xf>
    <xf numFmtId="178" fontId="102" fillId="39" borderId="0" xfId="0" applyNumberFormat="1" applyFont="1" applyFill="1" applyBorder="1" applyAlignment="1">
      <alignment horizontal="center"/>
    </xf>
    <xf numFmtId="0" fontId="102" fillId="40" borderId="19" xfId="0" applyFont="1" applyFill="1" applyBorder="1" applyAlignment="1">
      <alignment horizontal="center"/>
    </xf>
    <xf numFmtId="0" fontId="102" fillId="40" borderId="11" xfId="0" applyFont="1" applyFill="1" applyBorder="1" applyAlignment="1">
      <alignment horizontal="center"/>
    </xf>
    <xf numFmtId="0" fontId="102" fillId="40" borderId="20" xfId="0" applyFont="1" applyFill="1" applyBorder="1" applyAlignment="1">
      <alignment horizontal="center"/>
    </xf>
    <xf numFmtId="178" fontId="102" fillId="33" borderId="19" xfId="0" applyNumberFormat="1" applyFont="1" applyFill="1" applyBorder="1" applyAlignment="1">
      <alignment horizontal="center"/>
    </xf>
    <xf numFmtId="178" fontId="102" fillId="33" borderId="19" xfId="0" applyNumberFormat="1" applyFont="1" applyFill="1" applyBorder="1" applyAlignment="1">
      <alignment horizontal="right"/>
    </xf>
    <xf numFmtId="178" fontId="102" fillId="39" borderId="19" xfId="0" applyNumberFormat="1" applyFont="1" applyFill="1" applyBorder="1" applyAlignment="1">
      <alignment horizontal="center"/>
    </xf>
    <xf numFmtId="178" fontId="102" fillId="35" borderId="19" xfId="0" applyNumberFormat="1" applyFont="1" applyFill="1" applyBorder="1" applyAlignment="1">
      <alignment horizontal="right"/>
    </xf>
    <xf numFmtId="178" fontId="102" fillId="37" borderId="19" xfId="0" applyNumberFormat="1" applyFont="1" applyFill="1" applyBorder="1" applyAlignment="1">
      <alignment horizontal="right"/>
    </xf>
    <xf numFmtId="178" fontId="102" fillId="0" borderId="19" xfId="0" applyNumberFormat="1" applyFont="1" applyFill="1" applyBorder="1" applyAlignment="1">
      <alignment horizontal="center"/>
    </xf>
    <xf numFmtId="178" fontId="102" fillId="33" borderId="11" xfId="0" applyNumberFormat="1" applyFont="1" applyFill="1" applyBorder="1" applyAlignment="1">
      <alignment/>
    </xf>
    <xf numFmtId="178" fontId="102" fillId="33" borderId="13" xfId="0" applyNumberFormat="1" applyFont="1" applyFill="1" applyBorder="1" applyAlignment="1">
      <alignment/>
    </xf>
    <xf numFmtId="0" fontId="102" fillId="39" borderId="11" xfId="0" applyFont="1" applyFill="1" applyBorder="1" applyAlignment="1">
      <alignment horizontal="center"/>
    </xf>
    <xf numFmtId="0" fontId="102" fillId="39" borderId="13" xfId="0" applyFont="1" applyFill="1" applyBorder="1" applyAlignment="1">
      <alignment horizontal="center"/>
    </xf>
    <xf numFmtId="178" fontId="102" fillId="35" borderId="11" xfId="0" applyNumberFormat="1" applyFont="1" applyFill="1" applyBorder="1" applyAlignment="1">
      <alignment/>
    </xf>
    <xf numFmtId="178" fontId="102" fillId="37" borderId="11" xfId="0" applyNumberFormat="1" applyFont="1" applyFill="1" applyBorder="1" applyAlignment="1">
      <alignment/>
    </xf>
    <xf numFmtId="178" fontId="102" fillId="37" borderId="13" xfId="0" applyNumberFormat="1" applyFont="1" applyFill="1" applyBorder="1" applyAlignment="1">
      <alignment/>
    </xf>
    <xf numFmtId="178" fontId="102" fillId="0" borderId="11" xfId="0" applyNumberFormat="1" applyFont="1" applyFill="1" applyBorder="1" applyAlignment="1">
      <alignment horizontal="center"/>
    </xf>
    <xf numFmtId="178" fontId="102" fillId="0" borderId="13" xfId="0" applyNumberFormat="1" applyFont="1" applyFill="1" applyBorder="1" applyAlignment="1">
      <alignment horizontal="center"/>
    </xf>
    <xf numFmtId="178" fontId="102" fillId="35" borderId="13" xfId="0" applyNumberFormat="1" applyFont="1" applyFill="1" applyBorder="1" applyAlignment="1">
      <alignment/>
    </xf>
    <xf numFmtId="178" fontId="102" fillId="0" borderId="13" xfId="0" applyNumberFormat="1" applyFont="1" applyFill="1" applyBorder="1" applyAlignment="1">
      <alignment/>
    </xf>
    <xf numFmtId="178" fontId="102" fillId="38" borderId="13" xfId="0" applyNumberFormat="1" applyFont="1" applyFill="1" applyBorder="1" applyAlignment="1">
      <alignment/>
    </xf>
    <xf numFmtId="178" fontId="102" fillId="33" borderId="0" xfId="0" applyNumberFormat="1" applyFont="1" applyFill="1" applyBorder="1" applyAlignment="1">
      <alignment horizontal="center"/>
    </xf>
    <xf numFmtId="178" fontId="102" fillId="37" borderId="0" xfId="0" applyNumberFormat="1" applyFont="1" applyFill="1" applyBorder="1" applyAlignment="1">
      <alignment horizontal="right"/>
    </xf>
    <xf numFmtId="178" fontId="102" fillId="38" borderId="0" xfId="0" applyNumberFormat="1" applyFont="1" applyFill="1" applyBorder="1" applyAlignment="1">
      <alignment horizontal="right"/>
    </xf>
    <xf numFmtId="178" fontId="102" fillId="33" borderId="17" xfId="0" applyNumberFormat="1" applyFont="1" applyFill="1" applyBorder="1" applyAlignment="1">
      <alignment horizontal="right"/>
    </xf>
    <xf numFmtId="178" fontId="102" fillId="33" borderId="16" xfId="0" applyNumberFormat="1" applyFont="1" applyFill="1" applyBorder="1" applyAlignment="1">
      <alignment horizontal="right"/>
    </xf>
    <xf numFmtId="178" fontId="102" fillId="33" borderId="11" xfId="0" applyNumberFormat="1" applyFont="1" applyFill="1" applyBorder="1" applyAlignment="1">
      <alignment horizontal="right"/>
    </xf>
    <xf numFmtId="178" fontId="102" fillId="33" borderId="13" xfId="0" applyNumberFormat="1" applyFont="1" applyFill="1" applyBorder="1" applyAlignment="1">
      <alignment horizontal="right"/>
    </xf>
    <xf numFmtId="178" fontId="102" fillId="38" borderId="11" xfId="0" applyNumberFormat="1" applyFont="1" applyFill="1" applyBorder="1" applyAlignment="1">
      <alignment/>
    </xf>
    <xf numFmtId="178" fontId="102" fillId="38" borderId="19" xfId="0" applyNumberFormat="1" applyFont="1" applyFill="1" applyBorder="1" applyAlignment="1">
      <alignment horizontal="right"/>
    </xf>
    <xf numFmtId="178" fontId="102" fillId="0" borderId="11" xfId="0" applyNumberFormat="1" applyFont="1" applyFill="1" applyBorder="1" applyAlignment="1">
      <alignment/>
    </xf>
    <xf numFmtId="0" fontId="26" fillId="36" borderId="21" xfId="70" applyFont="1" applyFill="1" applyBorder="1" applyAlignment="1" applyProtection="1">
      <alignment horizontal="center" vertical="center"/>
      <protection locked="0"/>
    </xf>
    <xf numFmtId="0" fontId="3" fillId="0" borderId="17" xfId="0" applyFont="1" applyBorder="1" applyAlignment="1">
      <alignment/>
    </xf>
    <xf numFmtId="0" fontId="26" fillId="0" borderId="11" xfId="0" applyFont="1" applyBorder="1" applyAlignment="1">
      <alignment horizontal="center" vertical="distributed" shrinkToFit="1"/>
    </xf>
    <xf numFmtId="0" fontId="26" fillId="0" borderId="11" xfId="0" applyFont="1" applyFill="1" applyBorder="1" applyAlignment="1">
      <alignment horizontal="center" vertical="distributed" shrinkToFit="1"/>
    </xf>
    <xf numFmtId="0" fontId="26" fillId="34" borderId="11" xfId="0" applyFont="1" applyFill="1" applyBorder="1" applyAlignment="1">
      <alignment horizontal="center" vertical="distributed" shrinkToFit="1"/>
    </xf>
    <xf numFmtId="0" fontId="3" fillId="0" borderId="22" xfId="0" applyFont="1" applyBorder="1" applyAlignment="1">
      <alignment/>
    </xf>
    <xf numFmtId="0" fontId="26" fillId="0" borderId="18" xfId="0" applyFont="1" applyBorder="1" applyAlignment="1">
      <alignment horizontal="center" vertical="distributed" shrinkToFit="1"/>
    </xf>
    <xf numFmtId="0" fontId="26" fillId="0" borderId="18" xfId="0" applyFont="1" applyFill="1" applyBorder="1" applyAlignment="1">
      <alignment horizontal="center" vertical="distributed" shrinkToFit="1"/>
    </xf>
    <xf numFmtId="0" fontId="26" fillId="34" borderId="18" xfId="0" applyFont="1" applyFill="1" applyBorder="1" applyAlignment="1">
      <alignment horizontal="center" vertical="distributed" shrinkToFit="1"/>
    </xf>
    <xf numFmtId="0" fontId="3" fillId="0" borderId="13" xfId="0" applyFont="1" applyBorder="1" applyAlignment="1">
      <alignment horizontal="right"/>
    </xf>
    <xf numFmtId="0" fontId="3" fillId="0" borderId="11" xfId="0" applyFont="1" applyBorder="1" applyAlignment="1">
      <alignment horizontal="left"/>
    </xf>
    <xf numFmtId="0" fontId="3" fillId="0" borderId="13" xfId="0" applyFont="1" applyBorder="1" applyAlignment="1" quotePrefix="1">
      <alignment horizontal="right"/>
    </xf>
    <xf numFmtId="0" fontId="3" fillId="0" borderId="11" xfId="0" applyFont="1" applyBorder="1" applyAlignment="1" quotePrefix="1">
      <alignment horizontal="left"/>
    </xf>
    <xf numFmtId="0" fontId="3" fillId="0" borderId="20" xfId="0" applyFont="1" applyBorder="1" applyAlignment="1" quotePrefix="1">
      <alignment horizontal="left"/>
    </xf>
    <xf numFmtId="0" fontId="3" fillId="0" borderId="14" xfId="0" applyFont="1" applyBorder="1" applyAlignment="1" quotePrefix="1">
      <alignment horizontal="right"/>
    </xf>
    <xf numFmtId="0" fontId="2" fillId="0" borderId="17" xfId="0" applyFont="1" applyBorder="1" applyAlignment="1">
      <alignment horizontal="center"/>
    </xf>
    <xf numFmtId="176" fontId="2" fillId="0" borderId="22" xfId="0" applyNumberFormat="1" applyFont="1" applyBorder="1" applyAlignment="1">
      <alignment/>
    </xf>
    <xf numFmtId="0" fontId="2" fillId="0" borderId="22" xfId="0" applyFont="1" applyBorder="1" applyAlignment="1">
      <alignment/>
    </xf>
    <xf numFmtId="209" fontId="2" fillId="0" borderId="12" xfId="0" applyNumberFormat="1" applyFont="1" applyBorder="1" applyAlignment="1">
      <alignment/>
    </xf>
    <xf numFmtId="209" fontId="103" fillId="0" borderId="13" xfId="0" applyNumberFormat="1" applyFont="1" applyBorder="1" applyAlignment="1">
      <alignment/>
    </xf>
    <xf numFmtId="0" fontId="2" fillId="0" borderId="11" xfId="0" applyFont="1" applyBorder="1" applyAlignment="1">
      <alignment horizontal="right"/>
    </xf>
    <xf numFmtId="209" fontId="2" fillId="0" borderId="13" xfId="0" applyNumberFormat="1" applyFont="1" applyBorder="1" applyAlignment="1">
      <alignment/>
    </xf>
    <xf numFmtId="218" fontId="103" fillId="0" borderId="23" xfId="0" applyNumberFormat="1" applyFont="1" applyBorder="1" applyAlignment="1">
      <alignment/>
    </xf>
    <xf numFmtId="209" fontId="103" fillId="0" borderId="14" xfId="0" applyNumberFormat="1" applyFont="1" applyBorder="1" applyAlignment="1">
      <alignment/>
    </xf>
    <xf numFmtId="0" fontId="2" fillId="0" borderId="17" xfId="0" applyFont="1" applyBorder="1" applyAlignment="1">
      <alignment horizontal="right"/>
    </xf>
    <xf numFmtId="209" fontId="41" fillId="0" borderId="12" xfId="0" applyNumberFormat="1" applyFont="1" applyBorder="1" applyAlignment="1">
      <alignment/>
    </xf>
    <xf numFmtId="209" fontId="41" fillId="0" borderId="13" xfId="0" applyNumberFormat="1" applyFont="1" applyBorder="1" applyAlignment="1">
      <alignment/>
    </xf>
    <xf numFmtId="209" fontId="41" fillId="0" borderId="14" xfId="0" applyNumberFormat="1" applyFont="1" applyBorder="1" applyAlignment="1">
      <alignment/>
    </xf>
    <xf numFmtId="209" fontId="103" fillId="0" borderId="13" xfId="0" applyNumberFormat="1" applyFont="1" applyFill="1" applyBorder="1" applyAlignment="1">
      <alignment horizontal="right"/>
    </xf>
    <xf numFmtId="209" fontId="103" fillId="0" borderId="13" xfId="0" applyNumberFormat="1" applyFont="1" applyFill="1" applyBorder="1" applyAlignment="1">
      <alignment/>
    </xf>
    <xf numFmtId="209" fontId="102" fillId="0" borderId="13" xfId="0" applyNumberFormat="1" applyFont="1" applyBorder="1" applyAlignment="1">
      <alignment horizontal="right" vertical="center" shrinkToFit="1"/>
    </xf>
    <xf numFmtId="178" fontId="3" fillId="0" borderId="22" xfId="0" applyNumberFormat="1" applyFont="1" applyBorder="1" applyAlignment="1">
      <alignment horizontal="right" vertical="center" shrinkToFit="1"/>
    </xf>
    <xf numFmtId="209" fontId="3" fillId="0" borderId="12" xfId="0" applyNumberFormat="1" applyFont="1" applyBorder="1" applyAlignment="1">
      <alignment horizontal="right" vertical="center" shrinkToFit="1"/>
    </xf>
    <xf numFmtId="0" fontId="3" fillId="0" borderId="12" xfId="0" applyFont="1" applyBorder="1" applyAlignment="1">
      <alignment horizontal="distributed"/>
    </xf>
    <xf numFmtId="0" fontId="3" fillId="0" borderId="13" xfId="0" applyFont="1" applyBorder="1" applyAlignment="1">
      <alignment horizontal="distributed"/>
    </xf>
    <xf numFmtId="0" fontId="3" fillId="0" borderId="24" xfId="0" applyFont="1" applyBorder="1" applyAlignment="1">
      <alignment horizontal="distributed"/>
    </xf>
    <xf numFmtId="0" fontId="3" fillId="0" borderId="13" xfId="0" applyFont="1" applyBorder="1" applyAlignment="1">
      <alignment horizontal="center" vertical="distributed" textRotation="255" shrinkToFit="1"/>
    </xf>
    <xf numFmtId="0" fontId="3" fillId="0" borderId="13" xfId="0" applyFont="1" applyFill="1" applyBorder="1" applyAlignment="1">
      <alignment horizontal="center" vertical="distributed" textRotation="255" shrinkToFit="1"/>
    </xf>
    <xf numFmtId="209" fontId="102" fillId="0" borderId="13" xfId="49" applyNumberFormat="1" applyFont="1" applyBorder="1" applyAlignment="1">
      <alignment horizontal="right" vertical="center" shrinkToFit="1"/>
    </xf>
    <xf numFmtId="0" fontId="0" fillId="0" borderId="0" xfId="68" applyFont="1" applyFill="1">
      <alignment/>
      <protection/>
    </xf>
    <xf numFmtId="0" fontId="0" fillId="0" borderId="0" xfId="68" applyFont="1" applyFill="1" applyAlignment="1">
      <alignment horizontal="left"/>
      <protection/>
    </xf>
    <xf numFmtId="0" fontId="0" fillId="0" borderId="0" xfId="68" applyFont="1" applyFill="1" applyAlignment="1">
      <alignment horizontal="right"/>
      <protection/>
    </xf>
    <xf numFmtId="2" fontId="0" fillId="0" borderId="0" xfId="68" applyNumberFormat="1" applyFont="1" applyFill="1" applyBorder="1">
      <alignment/>
      <protection/>
    </xf>
    <xf numFmtId="0" fontId="0" fillId="0" borderId="0" xfId="68" applyFont="1" applyFill="1">
      <alignment/>
      <protection/>
    </xf>
    <xf numFmtId="191" fontId="0" fillId="0" borderId="0" xfId="68" applyNumberFormat="1" applyFont="1" applyFill="1" applyBorder="1" applyAlignment="1" quotePrefix="1">
      <alignment horizontal="right" shrinkToFit="1"/>
      <protection/>
    </xf>
    <xf numFmtId="191" fontId="0" fillId="0" borderId="0" xfId="68" applyNumberFormat="1" applyFont="1" applyFill="1" applyBorder="1" applyAlignment="1">
      <alignment shrinkToFit="1"/>
      <protection/>
    </xf>
    <xf numFmtId="191" fontId="0" fillId="0" borderId="11" xfId="68" applyNumberFormat="1" applyFont="1" applyFill="1" applyBorder="1" applyAlignment="1">
      <alignment shrinkToFit="1"/>
      <protection/>
    </xf>
    <xf numFmtId="191" fontId="0" fillId="0" borderId="0" xfId="68" applyNumberFormat="1" applyFont="1" applyFill="1" applyBorder="1" applyAlignment="1">
      <alignment horizontal="right" shrinkToFit="1"/>
      <protection/>
    </xf>
    <xf numFmtId="223" fontId="0" fillId="0" borderId="11" xfId="68" applyNumberFormat="1" applyFont="1" applyFill="1" applyBorder="1" applyAlignment="1">
      <alignment shrinkToFit="1"/>
      <protection/>
    </xf>
    <xf numFmtId="223" fontId="0" fillId="0" borderId="0" xfId="68" applyNumberFormat="1" applyFont="1" applyFill="1" applyBorder="1" applyAlignment="1">
      <alignment shrinkToFit="1"/>
      <protection/>
    </xf>
    <xf numFmtId="223" fontId="0" fillId="0" borderId="0" xfId="68" applyNumberFormat="1" applyFont="1" applyFill="1" applyBorder="1" applyAlignment="1" quotePrefix="1">
      <alignment shrinkToFit="1"/>
      <protection/>
    </xf>
    <xf numFmtId="223" fontId="0" fillId="0" borderId="11" xfId="68" applyNumberFormat="1" applyFont="1" applyFill="1" applyBorder="1" applyAlignment="1">
      <alignment horizontal="right" shrinkToFit="1"/>
      <protection/>
    </xf>
    <xf numFmtId="223" fontId="0" fillId="0" borderId="0" xfId="68" applyNumberFormat="1" applyFont="1" applyFill="1" applyBorder="1" applyAlignment="1">
      <alignment horizontal="right" shrinkToFit="1"/>
      <protection/>
    </xf>
    <xf numFmtId="223" fontId="0" fillId="0" borderId="0" xfId="68" applyNumberFormat="1" applyFont="1" applyFill="1" applyBorder="1" applyAlignment="1">
      <alignment horizontal="right" shrinkToFit="1"/>
      <protection/>
    </xf>
    <xf numFmtId="220" fontId="0" fillId="0" borderId="11" xfId="68" applyNumberFormat="1" applyFont="1" applyFill="1" applyBorder="1" applyAlignment="1">
      <alignment shrinkToFit="1"/>
      <protection/>
    </xf>
    <xf numFmtId="220" fontId="0" fillId="0" borderId="0" xfId="68" applyNumberFormat="1" applyFont="1" applyFill="1" applyBorder="1" applyAlignment="1">
      <alignment shrinkToFit="1"/>
      <protection/>
    </xf>
    <xf numFmtId="220" fontId="0" fillId="0" borderId="0" xfId="68" applyNumberFormat="1" applyFont="1" applyFill="1" applyBorder="1" applyAlignment="1" quotePrefix="1">
      <alignment shrinkToFit="1"/>
      <protection/>
    </xf>
    <xf numFmtId="220" fontId="0" fillId="0" borderId="0" xfId="68" applyNumberFormat="1" applyFont="1" applyFill="1" applyBorder="1" applyAlignment="1">
      <alignment horizontal="right" shrinkToFit="1"/>
      <protection/>
    </xf>
    <xf numFmtId="220" fontId="0" fillId="0" borderId="11" xfId="68" applyNumberFormat="1" applyFont="1" applyFill="1" applyBorder="1" applyAlignment="1">
      <alignment horizontal="right" shrinkToFit="1"/>
      <protection/>
    </xf>
    <xf numFmtId="220" fontId="0" fillId="0" borderId="0" xfId="68" applyNumberFormat="1" applyFont="1" applyFill="1" applyBorder="1" applyAlignment="1">
      <alignment horizontal="right" shrinkToFit="1"/>
      <protection/>
    </xf>
    <xf numFmtId="49" fontId="3" fillId="0" borderId="0" xfId="0" applyNumberFormat="1" applyFont="1" applyAlignment="1">
      <alignment vertical="top" wrapText="1"/>
    </xf>
    <xf numFmtId="0" fontId="28" fillId="33" borderId="10" xfId="68" applyFont="1" applyFill="1" applyBorder="1" applyAlignment="1">
      <alignment horizontal="center" vertical="center"/>
      <protection/>
    </xf>
    <xf numFmtId="0" fontId="0" fillId="33" borderId="25" xfId="68" applyFont="1" applyFill="1" applyBorder="1" applyAlignment="1">
      <alignment horizontal="center" vertical="center"/>
      <protection/>
    </xf>
    <xf numFmtId="56" fontId="102" fillId="33" borderId="0" xfId="0" applyNumberFormat="1" applyFont="1" applyFill="1" applyAlignment="1">
      <alignment horizontal="center" vertical="center"/>
    </xf>
    <xf numFmtId="0" fontId="102" fillId="0" borderId="10" xfId="0" applyFont="1" applyFill="1" applyBorder="1" applyAlignment="1">
      <alignment horizontal="center" vertical="center"/>
    </xf>
    <xf numFmtId="0" fontId="102" fillId="0" borderId="26" xfId="0" applyFont="1" applyFill="1" applyBorder="1" applyAlignment="1">
      <alignment horizontal="center" vertical="center"/>
    </xf>
    <xf numFmtId="0" fontId="102" fillId="0" borderId="27" xfId="0" applyFont="1" applyFill="1" applyBorder="1" applyAlignment="1" quotePrefix="1">
      <alignment horizontal="center" vertical="center"/>
    </xf>
    <xf numFmtId="0" fontId="102" fillId="0" borderId="28" xfId="0" applyFont="1" applyFill="1" applyBorder="1" applyAlignment="1" quotePrefix="1">
      <alignment horizontal="center" vertical="center"/>
    </xf>
    <xf numFmtId="0" fontId="102" fillId="0" borderId="26" xfId="0" applyFont="1" applyFill="1" applyBorder="1" applyAlignment="1" quotePrefix="1">
      <alignment horizontal="center" vertical="center"/>
    </xf>
    <xf numFmtId="0" fontId="102" fillId="33" borderId="0" xfId="0" applyFont="1" applyFill="1" applyAlignment="1">
      <alignment horizontal="center" vertical="center"/>
    </xf>
    <xf numFmtId="209" fontId="102" fillId="0" borderId="13" xfId="49" applyNumberFormat="1" applyFont="1" applyBorder="1" applyAlignment="1">
      <alignment vertical="center" shrinkToFit="1"/>
    </xf>
    <xf numFmtId="218" fontId="102" fillId="0" borderId="18" xfId="0" applyNumberFormat="1" applyFont="1" applyFill="1" applyBorder="1" applyAlignment="1">
      <alignment horizontal="right" vertical="center" shrinkToFit="1"/>
    </xf>
    <xf numFmtId="0" fontId="2" fillId="0" borderId="11" xfId="0" applyFont="1" applyFill="1" applyBorder="1" applyAlignment="1">
      <alignment horizontal="right"/>
    </xf>
    <xf numFmtId="218" fontId="103" fillId="0" borderId="18" xfId="0" applyNumberFormat="1" applyFont="1" applyFill="1" applyBorder="1" applyAlignment="1">
      <alignment/>
    </xf>
    <xf numFmtId="209" fontId="2" fillId="0" borderId="13" xfId="0" applyNumberFormat="1" applyFont="1" applyFill="1" applyBorder="1" applyAlignment="1">
      <alignment/>
    </xf>
    <xf numFmtId="209" fontId="41" fillId="0" borderId="13" xfId="0" applyNumberFormat="1" applyFont="1" applyFill="1" applyBorder="1" applyAlignment="1">
      <alignment/>
    </xf>
    <xf numFmtId="209" fontId="103" fillId="0" borderId="14" xfId="0" applyNumberFormat="1" applyFont="1" applyFill="1" applyBorder="1" applyAlignment="1">
      <alignment/>
    </xf>
    <xf numFmtId="209" fontId="41" fillId="0" borderId="14" xfId="0" applyNumberFormat="1" applyFont="1" applyFill="1" applyBorder="1" applyAlignment="1">
      <alignment/>
    </xf>
    <xf numFmtId="181" fontId="13" fillId="0" borderId="0" xfId="0" applyNumberFormat="1" applyFont="1" applyFill="1" applyBorder="1" applyAlignment="1">
      <alignment/>
    </xf>
    <xf numFmtId="0" fontId="7" fillId="0" borderId="0" xfId="0" applyNumberFormat="1" applyFont="1" applyFill="1" applyBorder="1" applyAlignment="1">
      <alignment/>
    </xf>
    <xf numFmtId="0" fontId="13" fillId="0" borderId="0" xfId="0" applyNumberFormat="1" applyFont="1" applyFill="1" applyBorder="1" applyAlignment="1">
      <alignment/>
    </xf>
    <xf numFmtId="181" fontId="3" fillId="0" borderId="0" xfId="0" applyNumberFormat="1" applyFont="1" applyFill="1" applyAlignment="1">
      <alignment/>
    </xf>
    <xf numFmtId="0" fontId="3" fillId="0" borderId="0" xfId="0" applyFont="1" applyFill="1" applyBorder="1" applyAlignment="1">
      <alignment horizontal="center" vertical="center"/>
    </xf>
    <xf numFmtId="0" fontId="2" fillId="0" borderId="17" xfId="0" applyFont="1" applyFill="1" applyBorder="1" applyAlignment="1">
      <alignment horizontal="center"/>
    </xf>
    <xf numFmtId="176" fontId="2" fillId="0" borderId="22" xfId="0" applyNumberFormat="1" applyFont="1" applyFill="1" applyBorder="1" applyAlignment="1">
      <alignment/>
    </xf>
    <xf numFmtId="0" fontId="2" fillId="0" borderId="22" xfId="0" applyFont="1" applyFill="1" applyBorder="1" applyAlignment="1">
      <alignment/>
    </xf>
    <xf numFmtId="209" fontId="2" fillId="0" borderId="12" xfId="0" applyNumberFormat="1" applyFont="1" applyFill="1" applyBorder="1" applyAlignment="1">
      <alignment/>
    </xf>
    <xf numFmtId="0" fontId="2" fillId="0" borderId="17" xfId="0" applyFont="1" applyFill="1" applyBorder="1" applyAlignment="1">
      <alignment horizontal="right"/>
    </xf>
    <xf numFmtId="176" fontId="37" fillId="0" borderId="22" xfId="0" applyNumberFormat="1" applyFont="1" applyFill="1" applyBorder="1" applyAlignment="1">
      <alignment/>
    </xf>
    <xf numFmtId="209" fontId="41" fillId="0" borderId="12" xfId="0" applyNumberFormat="1" applyFont="1" applyFill="1" applyBorder="1" applyAlignment="1">
      <alignment/>
    </xf>
    <xf numFmtId="0" fontId="2" fillId="0" borderId="18" xfId="0" applyFont="1" applyFill="1" applyBorder="1" applyAlignment="1">
      <alignment/>
    </xf>
    <xf numFmtId="209" fontId="41" fillId="0" borderId="13" xfId="0" applyNumberFormat="1" applyFont="1" applyFill="1" applyBorder="1" applyAlignment="1">
      <alignment horizontal="right"/>
    </xf>
    <xf numFmtId="0" fontId="0" fillId="0" borderId="13" xfId="68" applyFont="1" applyFill="1" applyBorder="1" applyAlignment="1" quotePrefix="1">
      <alignment horizontal="center"/>
      <protection/>
    </xf>
    <xf numFmtId="0" fontId="0" fillId="0" borderId="13" xfId="68" applyFont="1" applyFill="1" applyBorder="1" applyAlignment="1" quotePrefix="1">
      <alignment horizontal="right"/>
      <protection/>
    </xf>
    <xf numFmtId="192" fontId="45" fillId="0" borderId="0" xfId="49" applyNumberFormat="1" applyFont="1" applyFill="1" applyAlignment="1">
      <alignment horizontal="right"/>
    </xf>
    <xf numFmtId="0" fontId="28" fillId="0" borderId="10" xfId="68" applyFont="1" applyFill="1" applyBorder="1" applyAlignment="1">
      <alignment horizontal="center" vertical="center"/>
      <protection/>
    </xf>
    <xf numFmtId="0" fontId="0" fillId="0" borderId="15" xfId="68" applyFont="1" applyFill="1" applyBorder="1" applyAlignment="1">
      <alignment horizontal="center" vertical="center"/>
      <protection/>
    </xf>
    <xf numFmtId="0" fontId="0" fillId="0" borderId="10" xfId="68" applyFont="1" applyFill="1" applyBorder="1" applyAlignment="1">
      <alignment horizontal="center" vertical="center"/>
      <protection/>
    </xf>
    <xf numFmtId="0" fontId="0" fillId="0" borderId="25" xfId="68" applyFont="1" applyFill="1" applyBorder="1" applyAlignment="1">
      <alignment horizontal="center" vertical="center"/>
      <protection/>
    </xf>
    <xf numFmtId="0" fontId="0" fillId="33" borderId="0" xfId="68" applyFont="1" applyFill="1" applyBorder="1">
      <alignment/>
      <protection/>
    </xf>
    <xf numFmtId="0" fontId="104" fillId="0" borderId="0" xfId="0" applyFont="1" applyAlignment="1">
      <alignment/>
    </xf>
    <xf numFmtId="0" fontId="105" fillId="0" borderId="22" xfId="0" applyFont="1" applyFill="1" applyBorder="1" applyAlignment="1">
      <alignment/>
    </xf>
    <xf numFmtId="176" fontId="105" fillId="0" borderId="22" xfId="0" applyNumberFormat="1" applyFont="1" applyFill="1" applyBorder="1" applyAlignment="1">
      <alignment/>
    </xf>
    <xf numFmtId="209" fontId="103" fillId="0" borderId="13" xfId="0" applyNumberFormat="1" applyFont="1" applyFill="1" applyBorder="1" applyAlignment="1">
      <alignment horizontal="center"/>
    </xf>
    <xf numFmtId="0" fontId="106" fillId="33" borderId="0" xfId="68" applyFont="1" applyFill="1">
      <alignment/>
      <protection/>
    </xf>
    <xf numFmtId="210" fontId="103" fillId="36" borderId="0" xfId="49" applyNumberFormat="1" applyFont="1" applyFill="1" applyBorder="1" applyAlignment="1" applyProtection="1">
      <alignment horizontal="right" vertical="center"/>
      <protection locked="0"/>
    </xf>
    <xf numFmtId="210" fontId="103" fillId="36" borderId="29" xfId="49" applyNumberFormat="1" applyFont="1" applyFill="1" applyBorder="1" applyAlignment="1" applyProtection="1">
      <alignment horizontal="right" vertical="center"/>
      <protection locked="0"/>
    </xf>
    <xf numFmtId="210" fontId="103" fillId="36" borderId="30" xfId="49" applyNumberFormat="1" applyFont="1" applyFill="1" applyBorder="1" applyAlignment="1" applyProtection="1">
      <alignment horizontal="right" vertical="center"/>
      <protection locked="0"/>
    </xf>
    <xf numFmtId="210" fontId="103" fillId="36" borderId="31" xfId="49" applyNumberFormat="1" applyFont="1" applyFill="1" applyBorder="1" applyAlignment="1" applyProtection="1">
      <alignment horizontal="right" vertical="center"/>
      <protection locked="0"/>
    </xf>
    <xf numFmtId="176" fontId="5" fillId="0" borderId="10" xfId="0" applyNumberFormat="1" applyFont="1" applyBorder="1" applyAlignment="1">
      <alignment horizontal="right"/>
    </xf>
    <xf numFmtId="0" fontId="5" fillId="0" borderId="0" xfId="0" applyFont="1" applyAlignment="1">
      <alignment horizontal="right"/>
    </xf>
    <xf numFmtId="0" fontId="2" fillId="0" borderId="0" xfId="0" applyFont="1" applyAlignment="1">
      <alignment horizontal="left" vertical="center"/>
    </xf>
    <xf numFmtId="0" fontId="2" fillId="0" borderId="0" xfId="0" applyFont="1" applyAlignment="1">
      <alignment vertical="center" wrapText="1"/>
    </xf>
    <xf numFmtId="0" fontId="3" fillId="0" borderId="20" xfId="0" applyFont="1" applyBorder="1" applyAlignment="1">
      <alignment horizontal="center" vertical="center"/>
    </xf>
    <xf numFmtId="0" fontId="7" fillId="0" borderId="20" xfId="0" applyFont="1" applyBorder="1" applyAlignment="1">
      <alignment horizontal="center" vertical="distributed" textRotation="255" wrapText="1"/>
    </xf>
    <xf numFmtId="0" fontId="3" fillId="0" borderId="14" xfId="0" applyFont="1" applyBorder="1" applyAlignment="1">
      <alignment horizontal="center" vertical="distributed" textRotation="255"/>
    </xf>
    <xf numFmtId="0" fontId="3" fillId="0" borderId="0" xfId="70" applyFont="1" applyAlignment="1" applyProtection="1">
      <alignment/>
      <protection locked="0"/>
    </xf>
    <xf numFmtId="0" fontId="3" fillId="0" borderId="32" xfId="70" applyFont="1" applyBorder="1" applyAlignment="1" applyProtection="1">
      <alignment horizontal="left" vertical="center" indent="1"/>
      <protection locked="0"/>
    </xf>
    <xf numFmtId="0" fontId="3" fillId="0" borderId="33" xfId="70" applyFont="1" applyBorder="1" applyAlignment="1" applyProtection="1">
      <alignment horizontal="left" vertical="center" indent="1"/>
      <protection locked="0"/>
    </xf>
    <xf numFmtId="0" fontId="3" fillId="0" borderId="34" xfId="70" applyFont="1" applyBorder="1" applyAlignment="1" applyProtection="1">
      <alignment horizontal="left" vertical="center" indent="1"/>
      <protection locked="0"/>
    </xf>
    <xf numFmtId="0" fontId="3" fillId="0" borderId="13" xfId="70" applyFont="1" applyBorder="1" applyAlignment="1" applyProtection="1">
      <alignment horizontal="left" vertical="center" indent="1"/>
      <protection locked="0"/>
    </xf>
    <xf numFmtId="0" fontId="3" fillId="0" borderId="35" xfId="70" applyFont="1" applyBorder="1" applyAlignment="1" applyProtection="1">
      <alignment horizontal="left" vertical="center" indent="1"/>
      <protection locked="0"/>
    </xf>
    <xf numFmtId="0" fontId="3" fillId="0" borderId="0" xfId="0" applyFont="1" applyAlignment="1">
      <alignment horizontal="center"/>
    </xf>
    <xf numFmtId="0" fontId="0" fillId="33" borderId="13" xfId="68" applyFont="1" applyFill="1" applyBorder="1" applyAlignment="1" quotePrefix="1">
      <alignment horizontal="right" vertical="center"/>
      <protection/>
    </xf>
    <xf numFmtId="0" fontId="3" fillId="0" borderId="0" xfId="0" applyFont="1" applyAlignment="1">
      <alignment/>
    </xf>
    <xf numFmtId="0" fontId="14" fillId="0" borderId="0" xfId="0" applyFont="1" applyAlignment="1">
      <alignment/>
    </xf>
    <xf numFmtId="0" fontId="0" fillId="0" borderId="0" xfId="0" applyFont="1" applyAlignment="1">
      <alignment/>
    </xf>
    <xf numFmtId="182" fontId="102" fillId="0" borderId="18" xfId="0" applyNumberFormat="1" applyFont="1" applyBorder="1" applyAlignment="1">
      <alignment horizontal="right" vertical="center" shrinkToFit="1"/>
    </xf>
    <xf numFmtId="176" fontId="0" fillId="0" borderId="0" xfId="0" applyNumberFormat="1" applyFont="1" applyAlignment="1">
      <alignment/>
    </xf>
    <xf numFmtId="182" fontId="102" fillId="0" borderId="23" xfId="0" applyNumberFormat="1" applyFont="1" applyBorder="1" applyAlignment="1">
      <alignment horizontal="right" vertical="center" shrinkToFit="1"/>
    </xf>
    <xf numFmtId="218" fontId="102" fillId="0" borderId="23" xfId="0" applyNumberFormat="1" applyFont="1" applyBorder="1" applyAlignment="1">
      <alignment horizontal="right" vertical="center" shrinkToFit="1"/>
    </xf>
    <xf numFmtId="209" fontId="102" fillId="0" borderId="14" xfId="0" applyNumberFormat="1" applyFont="1" applyBorder="1" applyAlignment="1">
      <alignment horizontal="right" vertical="center" shrinkToFit="1"/>
    </xf>
    <xf numFmtId="0" fontId="3" fillId="0" borderId="22" xfId="0" applyFont="1" applyBorder="1" applyAlignment="1">
      <alignment horizontal="center"/>
    </xf>
    <xf numFmtId="0" fontId="3" fillId="0" borderId="22" xfId="0" applyFont="1" applyBorder="1" applyAlignment="1">
      <alignment horizontal="center" shrinkToFit="1"/>
    </xf>
    <xf numFmtId="0" fontId="3" fillId="0" borderId="23" xfId="0" applyFont="1" applyBorder="1" applyAlignment="1">
      <alignment horizontal="right"/>
    </xf>
    <xf numFmtId="0" fontId="3" fillId="0" borderId="23" xfId="0" applyFont="1" applyBorder="1" applyAlignment="1">
      <alignment horizontal="right" shrinkToFit="1"/>
    </xf>
    <xf numFmtId="49" fontId="3" fillId="0" borderId="22" xfId="0" applyNumberFormat="1" applyFont="1" applyBorder="1" applyAlignment="1">
      <alignment horizontal="right" vertical="center"/>
    </xf>
    <xf numFmtId="216" fontId="3" fillId="0" borderId="22" xfId="0" applyNumberFormat="1" applyFont="1" applyBorder="1" applyAlignment="1">
      <alignment horizontal="right" vertical="center" shrinkToFit="1"/>
    </xf>
    <xf numFmtId="188" fontId="102" fillId="0" borderId="18" xfId="49" applyNumberFormat="1" applyFont="1" applyBorder="1" applyAlignment="1">
      <alignment horizontal="right" vertical="center" shrinkToFit="1"/>
    </xf>
    <xf numFmtId="209" fontId="102" fillId="0" borderId="13" xfId="0" applyNumberFormat="1" applyFont="1" applyBorder="1" applyAlignment="1">
      <alignment vertical="center" shrinkToFit="1"/>
    </xf>
    <xf numFmtId="210" fontId="0" fillId="0" borderId="0" xfId="0" applyNumberFormat="1" applyFont="1" applyAlignment="1">
      <alignment/>
    </xf>
    <xf numFmtId="182" fontId="102" fillId="0" borderId="18" xfId="0" applyNumberFormat="1" applyFont="1" applyFill="1" applyBorder="1" applyAlignment="1">
      <alignment horizontal="right" vertical="center" shrinkToFit="1"/>
    </xf>
    <xf numFmtId="188" fontId="102" fillId="0" borderId="23" xfId="49" applyNumberFormat="1" applyFont="1" applyBorder="1" applyAlignment="1">
      <alignment horizontal="right" vertical="center" shrinkToFit="1"/>
    </xf>
    <xf numFmtId="209" fontId="102" fillId="0" borderId="14" xfId="0" applyNumberFormat="1" applyFont="1" applyBorder="1" applyAlignment="1">
      <alignment vertical="center" shrinkToFit="1"/>
    </xf>
    <xf numFmtId="49" fontId="3" fillId="0" borderId="0" xfId="0" applyNumberFormat="1" applyFont="1" applyFill="1" applyBorder="1" applyAlignment="1">
      <alignment horizontal="right" vertical="center"/>
    </xf>
    <xf numFmtId="178" fontId="102" fillId="0" borderId="36" xfId="0" applyNumberFormat="1" applyFont="1" applyBorder="1" applyAlignment="1">
      <alignment shrinkToFit="1"/>
    </xf>
    <xf numFmtId="178" fontId="102" fillId="0" borderId="28" xfId="0" applyNumberFormat="1" applyFont="1" applyBorder="1" applyAlignment="1">
      <alignment shrinkToFit="1"/>
    </xf>
    <xf numFmtId="0" fontId="3" fillId="0" borderId="0" xfId="0" applyFont="1" applyFill="1" applyBorder="1" applyAlignment="1">
      <alignment/>
    </xf>
    <xf numFmtId="0" fontId="3" fillId="0" borderId="33" xfId="0" applyFont="1" applyBorder="1" applyAlignment="1">
      <alignment/>
    </xf>
    <xf numFmtId="0" fontId="3" fillId="0" borderId="37" xfId="0" applyFont="1" applyFill="1" applyBorder="1" applyAlignment="1">
      <alignment/>
    </xf>
    <xf numFmtId="0" fontId="3" fillId="0" borderId="17" xfId="0" applyFont="1" applyFill="1" applyBorder="1" applyAlignment="1">
      <alignment/>
    </xf>
    <xf numFmtId="0" fontId="3" fillId="0" borderId="38" xfId="0" applyFont="1" applyFill="1" applyBorder="1" applyAlignment="1">
      <alignment/>
    </xf>
    <xf numFmtId="0" fontId="3" fillId="0" borderId="39" xfId="0" applyFont="1" applyFill="1" applyBorder="1" applyAlignment="1">
      <alignment/>
    </xf>
    <xf numFmtId="182" fontId="102" fillId="0" borderId="33" xfId="0" applyNumberFormat="1" applyFont="1" applyFill="1" applyBorder="1" applyAlignment="1">
      <alignment horizontal="center"/>
    </xf>
    <xf numFmtId="182" fontId="102" fillId="0" borderId="37" xfId="0" applyNumberFormat="1" applyFont="1" applyFill="1" applyBorder="1" applyAlignment="1">
      <alignment horizontal="center"/>
    </xf>
    <xf numFmtId="182" fontId="102" fillId="0" borderId="33" xfId="0" applyNumberFormat="1" applyFont="1" applyFill="1" applyBorder="1" applyAlignment="1">
      <alignment/>
    </xf>
    <xf numFmtId="182" fontId="102" fillId="0" borderId="37" xfId="0" applyNumberFormat="1" applyFont="1" applyFill="1" applyBorder="1" applyAlignment="1">
      <alignment horizontal="right"/>
    </xf>
    <xf numFmtId="182" fontId="102" fillId="0" borderId="33" xfId="0" applyNumberFormat="1" applyFont="1" applyFill="1" applyBorder="1" applyAlignment="1">
      <alignment horizontal="right"/>
    </xf>
    <xf numFmtId="182" fontId="102" fillId="0" borderId="11" xfId="0" applyNumberFormat="1" applyFont="1" applyFill="1" applyBorder="1" applyAlignment="1">
      <alignment shrinkToFit="1"/>
    </xf>
    <xf numFmtId="0" fontId="102" fillId="0" borderId="25" xfId="0" applyFont="1" applyBorder="1" applyAlignment="1">
      <alignment horizontal="center" shrinkToFit="1"/>
    </xf>
    <xf numFmtId="182" fontId="102" fillId="0" borderId="25" xfId="0" applyNumberFormat="1" applyFont="1" applyBorder="1" applyAlignment="1">
      <alignment horizontal="center" shrinkToFit="1"/>
    </xf>
    <xf numFmtId="0" fontId="102" fillId="0" borderId="20" xfId="0" applyFont="1" applyBorder="1" applyAlignment="1">
      <alignment horizontal="center" shrinkToFit="1"/>
    </xf>
    <xf numFmtId="182" fontId="102" fillId="41" borderId="33" xfId="0" applyNumberFormat="1" applyFont="1" applyFill="1" applyBorder="1" applyAlignment="1">
      <alignment/>
    </xf>
    <xf numFmtId="182" fontId="102" fillId="41" borderId="33" xfId="0" applyNumberFormat="1" applyFont="1" applyFill="1" applyBorder="1" applyAlignment="1">
      <alignment horizontal="center"/>
    </xf>
    <xf numFmtId="182" fontId="102" fillId="41" borderId="33" xfId="0" applyNumberFormat="1" applyFont="1" applyFill="1" applyBorder="1" applyAlignment="1">
      <alignment horizontal="right"/>
    </xf>
    <xf numFmtId="182" fontId="102" fillId="42" borderId="33" xfId="0" applyNumberFormat="1" applyFont="1" applyFill="1" applyBorder="1" applyAlignment="1">
      <alignment/>
    </xf>
    <xf numFmtId="182" fontId="102" fillId="41" borderId="37" xfId="0" applyNumberFormat="1" applyFont="1" applyFill="1" applyBorder="1" applyAlignment="1">
      <alignment horizontal="right"/>
    </xf>
    <xf numFmtId="182" fontId="102" fillId="42" borderId="33" xfId="0" applyNumberFormat="1" applyFont="1" applyFill="1" applyBorder="1" applyAlignment="1">
      <alignment horizontal="right"/>
    </xf>
    <xf numFmtId="182" fontId="102" fillId="42" borderId="37" xfId="0" applyNumberFormat="1" applyFont="1" applyFill="1" applyBorder="1" applyAlignment="1">
      <alignment horizontal="right"/>
    </xf>
    <xf numFmtId="0" fontId="3" fillId="43" borderId="20" xfId="0" applyFont="1" applyFill="1" applyBorder="1" applyAlignment="1">
      <alignment horizontal="right"/>
    </xf>
    <xf numFmtId="181" fontId="103" fillId="0" borderId="11" xfId="0" applyNumberFormat="1" applyFont="1" applyBorder="1" applyAlignment="1">
      <alignment horizontal="right"/>
    </xf>
    <xf numFmtId="181" fontId="103" fillId="0" borderId="18" xfId="0" applyNumberFormat="1" applyFont="1" applyBorder="1" applyAlignment="1">
      <alignment/>
    </xf>
    <xf numFmtId="183" fontId="103" fillId="0" borderId="18" xfId="0" applyNumberFormat="1" applyFont="1" applyBorder="1" applyAlignment="1">
      <alignment/>
    </xf>
    <xf numFmtId="181" fontId="103" fillId="0" borderId="18" xfId="0" applyNumberFormat="1" applyFont="1" applyFill="1" applyBorder="1" applyAlignment="1">
      <alignment/>
    </xf>
    <xf numFmtId="183" fontId="103" fillId="0" borderId="18" xfId="0" applyNumberFormat="1" applyFont="1" applyFill="1" applyBorder="1" applyAlignment="1">
      <alignment/>
    </xf>
    <xf numFmtId="181" fontId="103" fillId="0" borderId="11" xfId="0" applyNumberFormat="1" applyFont="1" applyFill="1" applyBorder="1" applyAlignment="1">
      <alignment horizontal="right"/>
    </xf>
    <xf numFmtId="181" fontId="103" fillId="0" borderId="20" xfId="0" applyNumberFormat="1" applyFont="1" applyFill="1" applyBorder="1" applyAlignment="1">
      <alignment horizontal="right"/>
    </xf>
    <xf numFmtId="181" fontId="103" fillId="0" borderId="23" xfId="0" applyNumberFormat="1" applyFont="1" applyFill="1" applyBorder="1" applyAlignment="1">
      <alignment/>
    </xf>
    <xf numFmtId="183" fontId="103" fillId="0" borderId="23" xfId="0" applyNumberFormat="1" applyFont="1" applyFill="1" applyBorder="1" applyAlignment="1">
      <alignment/>
    </xf>
    <xf numFmtId="218" fontId="103" fillId="0" borderId="23" xfId="0" applyNumberFormat="1" applyFont="1" applyFill="1" applyBorder="1" applyAlignment="1">
      <alignment/>
    </xf>
    <xf numFmtId="218" fontId="103" fillId="42" borderId="18" xfId="0" applyNumberFormat="1" applyFont="1" applyFill="1" applyBorder="1" applyAlignment="1">
      <alignment/>
    </xf>
    <xf numFmtId="218" fontId="103" fillId="41" borderId="18" xfId="0" applyNumberFormat="1" applyFont="1" applyFill="1" applyBorder="1" applyAlignment="1">
      <alignment/>
    </xf>
    <xf numFmtId="183" fontId="103" fillId="0" borderId="18" xfId="0" applyNumberFormat="1" applyFont="1" applyFill="1" applyBorder="1" applyAlignment="1">
      <alignment horizontal="right"/>
    </xf>
    <xf numFmtId="218" fontId="103" fillId="0" borderId="18" xfId="0" applyNumberFormat="1" applyFont="1" applyFill="1" applyBorder="1" applyAlignment="1">
      <alignment horizontal="right"/>
    </xf>
    <xf numFmtId="0" fontId="2" fillId="0" borderId="18" xfId="0" applyFont="1" applyFill="1" applyBorder="1" applyAlignment="1">
      <alignment/>
    </xf>
    <xf numFmtId="218" fontId="103" fillId="42" borderId="18" xfId="0" applyNumberFormat="1" applyFont="1" applyFill="1" applyBorder="1" applyAlignment="1">
      <alignment horizontal="right"/>
    </xf>
    <xf numFmtId="181" fontId="103" fillId="0" borderId="18" xfId="0" applyNumberFormat="1" applyFont="1" applyFill="1" applyBorder="1" applyAlignment="1">
      <alignment horizontal="right"/>
    </xf>
    <xf numFmtId="181" fontId="103" fillId="0" borderId="20" xfId="0" applyNumberFormat="1" applyFont="1" applyBorder="1" applyAlignment="1">
      <alignment horizontal="right"/>
    </xf>
    <xf numFmtId="181" fontId="103" fillId="0" borderId="23" xfId="0" applyNumberFormat="1" applyFont="1" applyBorder="1" applyAlignment="1">
      <alignment/>
    </xf>
    <xf numFmtId="183" fontId="103" fillId="0" borderId="23" xfId="0" applyNumberFormat="1" applyFont="1" applyBorder="1" applyAlignment="1">
      <alignment/>
    </xf>
    <xf numFmtId="0" fontId="47" fillId="0" borderId="0" xfId="0" applyFont="1" applyAlignment="1">
      <alignment/>
    </xf>
    <xf numFmtId="0" fontId="36" fillId="0" borderId="0" xfId="0" applyFont="1" applyAlignment="1">
      <alignment/>
    </xf>
    <xf numFmtId="0" fontId="7" fillId="0" borderId="0" xfId="0" applyFont="1" applyFill="1" applyBorder="1" applyAlignment="1">
      <alignment/>
    </xf>
    <xf numFmtId="0" fontId="3" fillId="0" borderId="23" xfId="0" applyFont="1" applyBorder="1" applyAlignment="1">
      <alignment horizontal="center" vertical="distributed" textRotation="255"/>
    </xf>
    <xf numFmtId="182" fontId="102" fillId="0" borderId="18" xfId="0" applyNumberFormat="1" applyFont="1" applyFill="1" applyBorder="1" applyAlignment="1">
      <alignment horizontal="center" shrinkToFit="1"/>
    </xf>
    <xf numFmtId="0" fontId="3" fillId="0" borderId="0" xfId="0" applyFont="1" applyBorder="1" applyAlignment="1">
      <alignment horizontal="right" vertical="center"/>
    </xf>
    <xf numFmtId="182" fontId="102" fillId="0" borderId="22" xfId="0" applyNumberFormat="1" applyFont="1" applyBorder="1" applyAlignment="1">
      <alignment horizontal="center" shrinkToFit="1"/>
    </xf>
    <xf numFmtId="182" fontId="102" fillId="0" borderId="22" xfId="0" applyNumberFormat="1" applyFont="1" applyBorder="1" applyAlignment="1">
      <alignment shrinkToFit="1"/>
    </xf>
    <xf numFmtId="182" fontId="102" fillId="0" borderId="22" xfId="0" applyNumberFormat="1" applyFont="1" applyFill="1" applyBorder="1" applyAlignment="1">
      <alignment horizontal="right" shrinkToFit="1"/>
    </xf>
    <xf numFmtId="182" fontId="102" fillId="0" borderId="12" xfId="0" applyNumberFormat="1" applyFont="1" applyBorder="1" applyAlignment="1">
      <alignment horizontal="right"/>
    </xf>
    <xf numFmtId="182" fontId="102" fillId="0" borderId="18" xfId="0" applyNumberFormat="1" applyFont="1" applyBorder="1" applyAlignment="1">
      <alignment horizontal="right" shrinkToFit="1"/>
    </xf>
    <xf numFmtId="182" fontId="102" fillId="0" borderId="18" xfId="0" applyNumberFormat="1" applyFont="1" applyBorder="1" applyAlignment="1">
      <alignment horizontal="center" shrinkToFit="1"/>
    </xf>
    <xf numFmtId="182" fontId="102" fillId="0" borderId="18" xfId="0" applyNumberFormat="1" applyFont="1" applyFill="1" applyBorder="1" applyAlignment="1">
      <alignment horizontal="right" shrinkToFit="1"/>
    </xf>
    <xf numFmtId="182" fontId="102" fillId="0" borderId="13" xfId="0" applyNumberFormat="1" applyFont="1" applyBorder="1" applyAlignment="1">
      <alignment horizontal="right"/>
    </xf>
    <xf numFmtId="182" fontId="102" fillId="0" borderId="40" xfId="0" applyNumberFormat="1" applyFont="1" applyFill="1" applyBorder="1" applyAlignment="1">
      <alignment shrinkToFit="1"/>
    </xf>
    <xf numFmtId="182" fontId="102" fillId="0" borderId="40" xfId="0" applyNumberFormat="1" applyFont="1" applyFill="1" applyBorder="1" applyAlignment="1">
      <alignment horizontal="right" shrinkToFit="1"/>
    </xf>
    <xf numFmtId="182" fontId="102" fillId="0" borderId="24" xfId="0" applyNumberFormat="1" applyFont="1" applyBorder="1" applyAlignment="1">
      <alignment/>
    </xf>
    <xf numFmtId="182" fontId="102" fillId="0" borderId="18" xfId="0" applyNumberFormat="1" applyFont="1" applyFill="1" applyBorder="1" applyAlignment="1">
      <alignment shrinkToFit="1"/>
    </xf>
    <xf numFmtId="182" fontId="102" fillId="0" borderId="13" xfId="0" applyNumberFormat="1" applyFont="1" applyBorder="1" applyAlignment="1">
      <alignment/>
    </xf>
    <xf numFmtId="0" fontId="106" fillId="0" borderId="0" xfId="68" applyFont="1" applyFill="1" applyBorder="1" applyAlignment="1" quotePrefix="1">
      <alignment horizontal="right"/>
      <protection/>
    </xf>
    <xf numFmtId="191" fontId="106" fillId="0" borderId="0" xfId="68" applyNumberFormat="1" applyFont="1" applyFill="1" applyBorder="1" applyAlignment="1">
      <alignment shrinkToFit="1"/>
      <protection/>
    </xf>
    <xf numFmtId="0" fontId="0" fillId="0" borderId="14" xfId="68" applyFont="1" applyFill="1" applyBorder="1" applyAlignment="1" quotePrefix="1">
      <alignment horizontal="right"/>
      <protection/>
    </xf>
    <xf numFmtId="191" fontId="0" fillId="0" borderId="20" xfId="68" applyNumberFormat="1" applyFont="1" applyFill="1" applyBorder="1" applyAlignment="1">
      <alignment shrinkToFit="1"/>
      <protection/>
    </xf>
    <xf numFmtId="191" fontId="0" fillId="0" borderId="41" xfId="68" applyNumberFormat="1" applyFont="1" applyFill="1" applyBorder="1" applyAlignment="1">
      <alignment shrinkToFit="1"/>
      <protection/>
    </xf>
    <xf numFmtId="0" fontId="106" fillId="33" borderId="0" xfId="68" applyFont="1" applyFill="1" applyBorder="1" applyAlignment="1" quotePrefix="1">
      <alignment horizontal="right"/>
      <protection/>
    </xf>
    <xf numFmtId="220" fontId="106" fillId="0" borderId="0" xfId="68" applyNumberFormat="1" applyFont="1" applyFill="1" applyBorder="1" applyAlignment="1">
      <alignment shrinkToFit="1"/>
      <protection/>
    </xf>
    <xf numFmtId="191" fontId="106" fillId="33" borderId="0" xfId="68" applyNumberFormat="1" applyFont="1" applyFill="1" applyBorder="1" applyAlignment="1">
      <alignment shrinkToFit="1"/>
      <protection/>
    </xf>
    <xf numFmtId="0" fontId="3" fillId="0" borderId="0" xfId="0" applyFont="1" applyBorder="1" applyAlignment="1" quotePrefix="1">
      <alignment horizontal="left"/>
    </xf>
    <xf numFmtId="0" fontId="3" fillId="0" borderId="0" xfId="0" applyFont="1" applyBorder="1" applyAlignment="1" quotePrefix="1">
      <alignment horizontal="right"/>
    </xf>
    <xf numFmtId="181" fontId="103" fillId="0" borderId="0" xfId="0" applyNumberFormat="1" applyFont="1" applyBorder="1" applyAlignment="1">
      <alignment horizontal="right"/>
    </xf>
    <xf numFmtId="181" fontId="103" fillId="0" borderId="0" xfId="0" applyNumberFormat="1" applyFont="1" applyBorder="1" applyAlignment="1">
      <alignment/>
    </xf>
    <xf numFmtId="183" fontId="103" fillId="0" borderId="0" xfId="0" applyNumberFormat="1" applyFont="1" applyBorder="1" applyAlignment="1">
      <alignment/>
    </xf>
    <xf numFmtId="218" fontId="103" fillId="0" borderId="0" xfId="0" applyNumberFormat="1" applyFont="1" applyBorder="1" applyAlignment="1">
      <alignment/>
    </xf>
    <xf numFmtId="209" fontId="103" fillId="0" borderId="0" xfId="0" applyNumberFormat="1" applyFont="1" applyBorder="1" applyAlignment="1">
      <alignment/>
    </xf>
    <xf numFmtId="209" fontId="41" fillId="0" borderId="0" xfId="0" applyNumberFormat="1" applyFont="1" applyBorder="1" applyAlignment="1">
      <alignment/>
    </xf>
    <xf numFmtId="0" fontId="0" fillId="33" borderId="14" xfId="68" applyFont="1" applyFill="1" applyBorder="1" applyAlignment="1" quotePrefix="1">
      <alignment horizontal="right"/>
      <protection/>
    </xf>
    <xf numFmtId="191" fontId="0" fillId="33" borderId="20" xfId="68" applyNumberFormat="1" applyFont="1" applyFill="1" applyBorder="1" applyAlignment="1">
      <alignment shrinkToFit="1"/>
      <protection/>
    </xf>
    <xf numFmtId="191" fontId="0" fillId="33" borderId="41" xfId="68" applyNumberFormat="1" applyFont="1" applyFill="1" applyBorder="1" applyAlignment="1">
      <alignment shrinkToFit="1"/>
      <protection/>
    </xf>
    <xf numFmtId="191" fontId="16" fillId="33" borderId="0" xfId="68" applyNumberFormat="1" applyFont="1" applyFill="1" applyBorder="1" applyAlignment="1" quotePrefix="1">
      <alignment horizontal="right" shrinkToFit="1"/>
      <protection/>
    </xf>
    <xf numFmtId="0" fontId="16" fillId="33" borderId="0" xfId="68" applyFont="1" applyFill="1">
      <alignment/>
      <protection/>
    </xf>
    <xf numFmtId="191" fontId="16" fillId="33" borderId="11" xfId="68" applyNumberFormat="1" applyFont="1" applyFill="1" applyBorder="1" applyAlignment="1">
      <alignment horizontal="right" shrinkToFit="1"/>
      <protection/>
    </xf>
    <xf numFmtId="191" fontId="16" fillId="33" borderId="0" xfId="68" applyNumberFormat="1" applyFont="1" applyFill="1" applyBorder="1" applyAlignment="1">
      <alignment horizontal="right" shrinkToFit="1"/>
      <protection/>
    </xf>
    <xf numFmtId="178" fontId="102" fillId="0" borderId="15" xfId="0" applyNumberFormat="1" applyFont="1" applyFill="1" applyBorder="1" applyAlignment="1">
      <alignment horizontal="right"/>
    </xf>
    <xf numFmtId="178" fontId="102" fillId="0" borderId="20" xfId="0" applyNumberFormat="1" applyFont="1" applyFill="1" applyBorder="1" applyAlignment="1">
      <alignment/>
    </xf>
    <xf numFmtId="178" fontId="102" fillId="0" borderId="41" xfId="0" applyNumberFormat="1" applyFont="1" applyFill="1" applyBorder="1" applyAlignment="1">
      <alignment/>
    </xf>
    <xf numFmtId="178" fontId="102" fillId="0" borderId="14" xfId="0" applyNumberFormat="1" applyFont="1" applyFill="1" applyBorder="1" applyAlignment="1">
      <alignment/>
    </xf>
    <xf numFmtId="223" fontId="0" fillId="0" borderId="20" xfId="68" applyNumberFormat="1" applyFont="1" applyFill="1" applyBorder="1" applyAlignment="1">
      <alignment horizontal="right" shrinkToFit="1"/>
      <protection/>
    </xf>
    <xf numFmtId="223" fontId="0" fillId="0" borderId="41" xfId="68" applyNumberFormat="1" applyFont="1" applyFill="1" applyBorder="1" applyAlignment="1">
      <alignment shrinkToFit="1"/>
      <protection/>
    </xf>
    <xf numFmtId="220" fontId="0" fillId="0" borderId="20" xfId="68" applyNumberFormat="1" applyFont="1" applyFill="1" applyBorder="1" applyAlignment="1">
      <alignment shrinkToFit="1"/>
      <protection/>
    </xf>
    <xf numFmtId="220" fontId="0" fillId="0" borderId="41" xfId="68" applyNumberFormat="1" applyFont="1" applyFill="1" applyBorder="1" applyAlignment="1">
      <alignment shrinkToFit="1"/>
      <protection/>
    </xf>
    <xf numFmtId="218" fontId="102" fillId="44" borderId="18" xfId="0" applyNumberFormat="1" applyFont="1" applyFill="1" applyBorder="1" applyAlignment="1">
      <alignment horizontal="right" vertical="center" shrinkToFit="1"/>
    </xf>
    <xf numFmtId="0" fontId="3" fillId="43" borderId="17" xfId="0" applyFont="1" applyFill="1" applyBorder="1" applyAlignment="1">
      <alignment horizontal="center" shrinkToFit="1"/>
    </xf>
    <xf numFmtId="0" fontId="3" fillId="0" borderId="14" xfId="0" applyFont="1" applyBorder="1" applyAlignment="1">
      <alignment horizontal="distributed" vertical="center"/>
    </xf>
    <xf numFmtId="182" fontId="102" fillId="0" borderId="23" xfId="0" applyNumberFormat="1" applyFont="1" applyFill="1" applyBorder="1" applyAlignment="1">
      <alignment horizontal="right" vertical="center" shrinkToFit="1"/>
    </xf>
    <xf numFmtId="182" fontId="102" fillId="0" borderId="23" xfId="0" applyNumberFormat="1" applyFont="1" applyFill="1" applyBorder="1" applyAlignment="1">
      <alignment horizontal="center" vertical="center" shrinkToFit="1"/>
    </xf>
    <xf numFmtId="182" fontId="102" fillId="0" borderId="14" xfId="0" applyNumberFormat="1" applyFont="1" applyFill="1" applyBorder="1" applyAlignment="1">
      <alignment horizontal="right" vertical="center" shrinkToFit="1"/>
    </xf>
    <xf numFmtId="0" fontId="3" fillId="0" borderId="35" xfId="0" applyFont="1" applyBorder="1" applyAlignment="1">
      <alignment horizontal="distributed" vertical="center"/>
    </xf>
    <xf numFmtId="182" fontId="102" fillId="0" borderId="42" xfId="0" applyNumberFormat="1" applyFont="1" applyFill="1" applyBorder="1" applyAlignment="1">
      <alignment horizontal="right" vertical="center" shrinkToFit="1"/>
    </xf>
    <xf numFmtId="182" fontId="102" fillId="0" borderId="42" xfId="0" applyNumberFormat="1" applyFont="1" applyFill="1" applyBorder="1" applyAlignment="1">
      <alignment horizontal="center" vertical="center" shrinkToFit="1"/>
    </xf>
    <xf numFmtId="182" fontId="102" fillId="0" borderId="35" xfId="0" applyNumberFormat="1" applyFont="1" applyFill="1" applyBorder="1" applyAlignment="1">
      <alignment horizontal="right" vertical="center" shrinkToFit="1"/>
    </xf>
    <xf numFmtId="182" fontId="102" fillId="0" borderId="42" xfId="0" applyNumberFormat="1" applyFont="1" applyFill="1" applyBorder="1" applyAlignment="1">
      <alignment vertical="center" shrinkToFit="1"/>
    </xf>
    <xf numFmtId="182" fontId="102" fillId="0" borderId="35" xfId="0" applyNumberFormat="1" applyFont="1" applyFill="1" applyBorder="1" applyAlignment="1">
      <alignment vertical="center" shrinkToFit="1"/>
    </xf>
    <xf numFmtId="0" fontId="3" fillId="0" borderId="13" xfId="0" applyFont="1" applyBorder="1" applyAlignment="1">
      <alignment horizontal="distributed" vertical="center"/>
    </xf>
    <xf numFmtId="0" fontId="11" fillId="0" borderId="0" xfId="0" applyFont="1" applyBorder="1" applyAlignment="1">
      <alignment horizontal="center" vertical="center" shrinkToFit="1"/>
    </xf>
    <xf numFmtId="0" fontId="47" fillId="0" borderId="0" xfId="0" applyFont="1" applyAlignment="1">
      <alignment horizontal="left" vertical="center"/>
    </xf>
    <xf numFmtId="0" fontId="7" fillId="0" borderId="11" xfId="0" applyFont="1" applyBorder="1" applyAlignment="1">
      <alignment/>
    </xf>
    <xf numFmtId="0" fontId="7" fillId="0" borderId="13" xfId="0" applyFont="1" applyBorder="1" applyAlignment="1">
      <alignment vertical="top"/>
    </xf>
    <xf numFmtId="0" fontId="7" fillId="0" borderId="13" xfId="0" applyFont="1" applyBorder="1" applyAlignment="1">
      <alignment horizontal="right" vertical="center"/>
    </xf>
    <xf numFmtId="182" fontId="102" fillId="41" borderId="37" xfId="0" applyNumberFormat="1" applyFont="1" applyFill="1" applyBorder="1" applyAlignment="1">
      <alignment/>
    </xf>
    <xf numFmtId="182" fontId="102" fillId="42" borderId="37" xfId="0" applyNumberFormat="1" applyFont="1" applyFill="1" applyBorder="1" applyAlignment="1">
      <alignment/>
    </xf>
    <xf numFmtId="182" fontId="102" fillId="0" borderId="37" xfId="0" applyNumberFormat="1" applyFont="1" applyFill="1" applyBorder="1" applyAlignment="1">
      <alignment/>
    </xf>
    <xf numFmtId="182" fontId="102" fillId="0" borderId="33" xfId="0" applyNumberFormat="1" applyFont="1" applyFill="1" applyBorder="1" applyAlignment="1">
      <alignment vertical="center"/>
    </xf>
    <xf numFmtId="182" fontId="102" fillId="0" borderId="43" xfId="0" applyNumberFormat="1" applyFont="1" applyFill="1" applyBorder="1" applyAlignment="1">
      <alignment/>
    </xf>
    <xf numFmtId="0" fontId="7" fillId="0" borderId="17" xfId="0" applyFont="1" applyBorder="1" applyAlignment="1">
      <alignment/>
    </xf>
    <xf numFmtId="0" fontId="7" fillId="0" borderId="12" xfId="0" applyFont="1" applyBorder="1" applyAlignment="1">
      <alignment horizontal="right"/>
    </xf>
    <xf numFmtId="0" fontId="7" fillId="0" borderId="13" xfId="0" applyFont="1" applyBorder="1" applyAlignment="1">
      <alignment horizontal="right" vertical="top"/>
    </xf>
    <xf numFmtId="0" fontId="7" fillId="0" borderId="11" xfId="0" applyFont="1" applyBorder="1" applyAlignment="1">
      <alignment vertical="top"/>
    </xf>
    <xf numFmtId="0" fontId="7" fillId="0" borderId="11" xfId="0" applyFont="1" applyBorder="1" applyAlignment="1" quotePrefix="1">
      <alignment vertical="top"/>
    </xf>
    <xf numFmtId="0" fontId="7" fillId="0" borderId="13" xfId="0" applyFont="1" applyBorder="1" applyAlignment="1" quotePrefix="1">
      <alignment horizontal="right" vertical="top"/>
    </xf>
    <xf numFmtId="0" fontId="7" fillId="0" borderId="11" xfId="0" applyFont="1" applyBorder="1" applyAlignment="1" quotePrefix="1">
      <alignment vertical="top" shrinkToFit="1"/>
    </xf>
    <xf numFmtId="0" fontId="7" fillId="0" borderId="13" xfId="0" applyFont="1" applyBorder="1" applyAlignment="1" quotePrefix="1">
      <alignment horizontal="right" vertical="top" shrinkToFit="1"/>
    </xf>
    <xf numFmtId="182" fontId="7" fillId="0" borderId="44" xfId="0" applyNumberFormat="1" applyFont="1" applyFill="1" applyBorder="1" applyAlignment="1">
      <alignment horizontal="right" vertical="top"/>
    </xf>
    <xf numFmtId="182" fontId="7" fillId="0" borderId="0" xfId="0" applyNumberFormat="1" applyFont="1" applyFill="1" applyBorder="1" applyAlignment="1">
      <alignment horizontal="right" vertical="top"/>
    </xf>
    <xf numFmtId="182" fontId="7" fillId="0" borderId="0" xfId="0" applyNumberFormat="1" applyFont="1" applyFill="1" applyBorder="1" applyAlignment="1">
      <alignment horizontal="center" vertical="top"/>
    </xf>
    <xf numFmtId="182" fontId="7" fillId="0" borderId="0" xfId="0" applyNumberFormat="1" applyFont="1" applyFill="1" applyBorder="1" applyAlignment="1">
      <alignment vertical="top"/>
    </xf>
    <xf numFmtId="182" fontId="7" fillId="0" borderId="0" xfId="0" applyNumberFormat="1" applyFont="1" applyFill="1" applyBorder="1" applyAlignment="1">
      <alignment vertical="top" shrinkToFit="1"/>
    </xf>
    <xf numFmtId="182" fontId="7" fillId="0" borderId="0" xfId="0" applyNumberFormat="1" applyFont="1" applyFill="1" applyBorder="1" applyAlignment="1">
      <alignment horizontal="right" vertical="top" shrinkToFit="1"/>
    </xf>
    <xf numFmtId="182" fontId="7" fillId="0" borderId="11" xfId="0" applyNumberFormat="1" applyFont="1" applyFill="1" applyBorder="1" applyAlignment="1">
      <alignment vertical="top"/>
    </xf>
    <xf numFmtId="182" fontId="7" fillId="0" borderId="11" xfId="0" applyNumberFormat="1" applyFont="1" applyFill="1" applyBorder="1" applyAlignment="1">
      <alignment horizontal="center" vertical="top"/>
    </xf>
    <xf numFmtId="182" fontId="7" fillId="0" borderId="11" xfId="0" applyNumberFormat="1" applyFont="1" applyFill="1" applyBorder="1" applyAlignment="1">
      <alignment horizontal="right" vertical="top"/>
    </xf>
    <xf numFmtId="182" fontId="7" fillId="0" borderId="11" xfId="0" applyNumberFormat="1" applyFont="1" applyFill="1" applyBorder="1" applyAlignment="1">
      <alignment horizontal="right" vertical="top" shrinkToFit="1"/>
    </xf>
    <xf numFmtId="182" fontId="7" fillId="0" borderId="11" xfId="0" applyNumberFormat="1" applyFont="1" applyFill="1" applyBorder="1" applyAlignment="1">
      <alignment vertical="top" shrinkToFit="1"/>
    </xf>
    <xf numFmtId="182" fontId="3" fillId="43" borderId="11" xfId="0" applyNumberFormat="1" applyFont="1" applyFill="1" applyBorder="1" applyAlignment="1">
      <alignment vertical="top"/>
    </xf>
    <xf numFmtId="182" fontId="7" fillId="43" borderId="44" xfId="0" applyNumberFormat="1" applyFont="1" applyFill="1" applyBorder="1" applyAlignment="1">
      <alignment vertical="top"/>
    </xf>
    <xf numFmtId="182" fontId="3" fillId="43" borderId="44" xfId="0" applyNumberFormat="1" applyFont="1" applyFill="1" applyBorder="1" applyAlignment="1">
      <alignment vertical="top"/>
    </xf>
    <xf numFmtId="182" fontId="3" fillId="43" borderId="44" xfId="0" applyNumberFormat="1" applyFont="1" applyFill="1" applyBorder="1" applyAlignment="1">
      <alignment horizontal="center" vertical="top"/>
    </xf>
    <xf numFmtId="182" fontId="3" fillId="43" borderId="44" xfId="0" applyNumberFormat="1" applyFont="1" applyFill="1" applyBorder="1" applyAlignment="1">
      <alignment horizontal="right" vertical="top"/>
    </xf>
    <xf numFmtId="182" fontId="3" fillId="43" borderId="11" xfId="0" applyNumberFormat="1" applyFont="1" applyFill="1" applyBorder="1" applyAlignment="1">
      <alignment horizontal="right" vertical="top" shrinkToFit="1"/>
    </xf>
    <xf numFmtId="182" fontId="7" fillId="43" borderId="11" xfId="0" applyNumberFormat="1" applyFont="1" applyFill="1" applyBorder="1" applyAlignment="1">
      <alignment vertical="top"/>
    </xf>
    <xf numFmtId="182" fontId="3" fillId="43" borderId="11" xfId="0" applyNumberFormat="1" applyFont="1" applyFill="1" applyBorder="1" applyAlignment="1">
      <alignment horizontal="right" vertical="top"/>
    </xf>
    <xf numFmtId="178" fontId="3" fillId="45" borderId="20" xfId="0" applyNumberFormat="1" applyFont="1" applyFill="1" applyBorder="1" applyAlignment="1">
      <alignment vertical="top"/>
    </xf>
    <xf numFmtId="0" fontId="3" fillId="0" borderId="0" xfId="0" applyFont="1" applyBorder="1" applyAlignment="1">
      <alignment horizontal="center" vertical="center" textRotation="255"/>
    </xf>
    <xf numFmtId="198" fontId="3" fillId="0" borderId="0" xfId="0" applyNumberFormat="1" applyFont="1" applyBorder="1" applyAlignment="1">
      <alignment horizontal="right" vertical="center" indent="1"/>
    </xf>
    <xf numFmtId="218" fontId="102" fillId="43" borderId="23" xfId="0" applyNumberFormat="1" applyFont="1" applyFill="1" applyBorder="1" applyAlignment="1">
      <alignment horizontal="right" vertical="center" shrinkToFit="1"/>
    </xf>
    <xf numFmtId="0" fontId="3" fillId="0" borderId="17"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horizontal="right" vertical="center"/>
    </xf>
    <xf numFmtId="0" fontId="3" fillId="0" borderId="11" xfId="0" applyFont="1" applyBorder="1" applyAlignment="1">
      <alignment horizontal="right" vertical="center"/>
    </xf>
    <xf numFmtId="0" fontId="3" fillId="43" borderId="13" xfId="0" applyFont="1" applyFill="1" applyBorder="1" applyAlignment="1">
      <alignment horizontal="right" vertical="center"/>
    </xf>
    <xf numFmtId="0" fontId="3" fillId="0" borderId="20" xfId="0" applyFont="1" applyBorder="1" applyAlignment="1">
      <alignment horizontal="right" vertical="center"/>
    </xf>
    <xf numFmtId="0" fontId="3" fillId="0" borderId="14" xfId="0" applyFont="1" applyBorder="1" applyAlignment="1">
      <alignment horizontal="right" vertical="center"/>
    </xf>
    <xf numFmtId="49" fontId="0" fillId="0" borderId="22" xfId="0" applyNumberFormat="1" applyFont="1" applyBorder="1" applyAlignment="1">
      <alignment horizontal="right" vertical="center"/>
    </xf>
    <xf numFmtId="178" fontId="0" fillId="0" borderId="22" xfId="0" applyNumberFormat="1" applyFont="1" applyBorder="1" applyAlignment="1">
      <alignment horizontal="right" vertical="center" shrinkToFit="1"/>
    </xf>
    <xf numFmtId="178" fontId="0" fillId="0" borderId="22" xfId="0" applyNumberFormat="1" applyFont="1" applyFill="1" applyBorder="1" applyAlignment="1">
      <alignment horizontal="right" vertical="center" shrinkToFit="1"/>
    </xf>
    <xf numFmtId="209" fontId="0" fillId="0" borderId="12" xfId="0" applyNumberFormat="1" applyFont="1" applyBorder="1" applyAlignment="1">
      <alignment horizontal="right" vertical="center" shrinkToFit="1"/>
    </xf>
    <xf numFmtId="176" fontId="0" fillId="0" borderId="18" xfId="0" applyNumberFormat="1" applyFont="1" applyBorder="1" applyAlignment="1">
      <alignment horizontal="right" vertical="center" shrinkToFit="1"/>
    </xf>
    <xf numFmtId="182" fontId="0" fillId="0" borderId="18" xfId="0" applyNumberFormat="1" applyFont="1" applyBorder="1" applyAlignment="1">
      <alignment horizontal="right" vertical="center" shrinkToFit="1"/>
    </xf>
    <xf numFmtId="218" fontId="0" fillId="44" borderId="18" xfId="0" applyNumberFormat="1" applyFont="1" applyFill="1" applyBorder="1" applyAlignment="1">
      <alignment horizontal="right" vertical="center" shrinkToFit="1"/>
    </xf>
    <xf numFmtId="209" fontId="0" fillId="0" borderId="13" xfId="0" applyNumberFormat="1" applyFont="1" applyBorder="1" applyAlignment="1">
      <alignment horizontal="right" vertical="center" shrinkToFit="1"/>
    </xf>
    <xf numFmtId="176" fontId="0" fillId="0" borderId="18" xfId="0" applyNumberFormat="1" applyFont="1" applyFill="1" applyBorder="1" applyAlignment="1">
      <alignment vertical="center" shrinkToFit="1"/>
    </xf>
    <xf numFmtId="218" fontId="0" fillId="0" borderId="33" xfId="0" applyNumberFormat="1" applyFont="1" applyFill="1" applyBorder="1" applyAlignment="1">
      <alignment horizontal="right" vertical="center" shrinkToFit="1"/>
    </xf>
    <xf numFmtId="218" fontId="0" fillId="0" borderId="18" xfId="0" applyNumberFormat="1" applyFont="1" applyFill="1" applyBorder="1" applyAlignment="1">
      <alignment horizontal="right" vertical="center" shrinkToFit="1"/>
    </xf>
    <xf numFmtId="176" fontId="0" fillId="0" borderId="18" xfId="0" applyNumberFormat="1" applyFont="1" applyBorder="1" applyAlignment="1">
      <alignment vertical="center" shrinkToFit="1"/>
    </xf>
    <xf numFmtId="218" fontId="0" fillId="0" borderId="33" xfId="0" applyNumberFormat="1" applyFont="1" applyBorder="1" applyAlignment="1">
      <alignment horizontal="right" vertical="center" shrinkToFit="1"/>
    </xf>
    <xf numFmtId="218" fontId="0" fillId="0" borderId="18" xfId="0" applyNumberFormat="1" applyFont="1" applyBorder="1" applyAlignment="1">
      <alignment horizontal="right" vertical="center" shrinkToFit="1"/>
    </xf>
    <xf numFmtId="176" fontId="0" fillId="0" borderId="23" xfId="0" applyNumberFormat="1" applyFont="1" applyBorder="1" applyAlignment="1">
      <alignment horizontal="right" vertical="center" shrinkToFit="1"/>
    </xf>
    <xf numFmtId="182" fontId="0" fillId="0" borderId="23" xfId="0" applyNumberFormat="1" applyFont="1" applyBorder="1" applyAlignment="1">
      <alignment horizontal="right" vertical="center" shrinkToFit="1"/>
    </xf>
    <xf numFmtId="218" fontId="0" fillId="0" borderId="23" xfId="0" applyNumberFormat="1" applyFont="1" applyBorder="1" applyAlignment="1">
      <alignment horizontal="right" vertical="center" shrinkToFit="1"/>
    </xf>
    <xf numFmtId="209" fontId="0" fillId="0" borderId="14" xfId="0" applyNumberFormat="1" applyFont="1" applyBorder="1" applyAlignment="1">
      <alignment horizontal="right" vertical="center" shrinkToFit="1"/>
    </xf>
    <xf numFmtId="176" fontId="0" fillId="0" borderId="23" xfId="0" applyNumberFormat="1" applyFont="1" applyBorder="1" applyAlignment="1">
      <alignment vertical="center" shrinkToFit="1"/>
    </xf>
    <xf numFmtId="218" fontId="0" fillId="0" borderId="43" xfId="0" applyNumberFormat="1" applyFont="1" applyBorder="1" applyAlignment="1">
      <alignment horizontal="right" vertical="center" shrinkToFit="1"/>
    </xf>
    <xf numFmtId="0" fontId="0" fillId="0" borderId="0" xfId="0" applyFont="1" applyAlignment="1">
      <alignment horizontal="center"/>
    </xf>
    <xf numFmtId="0" fontId="5" fillId="0" borderId="0" xfId="0" applyFont="1" applyAlignment="1">
      <alignment vertical="top"/>
    </xf>
    <xf numFmtId="0" fontId="5" fillId="0" borderId="0" xfId="0" applyFont="1" applyAlignment="1">
      <alignment vertical="top" shrinkToFit="1"/>
    </xf>
    <xf numFmtId="0" fontId="0" fillId="0" borderId="0" xfId="0" applyFont="1" applyAlignment="1">
      <alignment vertical="top"/>
    </xf>
    <xf numFmtId="0" fontId="0" fillId="0" borderId="0" xfId="0" applyFont="1" applyAlignment="1">
      <alignment vertical="top"/>
    </xf>
    <xf numFmtId="182" fontId="107" fillId="41" borderId="33" xfId="0" applyNumberFormat="1" applyFont="1" applyFill="1" applyBorder="1" applyAlignment="1">
      <alignment horizontal="center"/>
    </xf>
    <xf numFmtId="182" fontId="102" fillId="0" borderId="33" xfId="0" applyNumberFormat="1" applyFont="1" applyFill="1" applyBorder="1" applyAlignment="1">
      <alignment/>
    </xf>
    <xf numFmtId="182" fontId="107" fillId="0" borderId="37" xfId="0" applyNumberFormat="1" applyFont="1" applyFill="1" applyBorder="1" applyAlignment="1">
      <alignment horizontal="center"/>
    </xf>
    <xf numFmtId="182" fontId="107" fillId="42" borderId="37" xfId="0" applyNumberFormat="1" applyFont="1" applyFill="1" applyBorder="1" applyAlignment="1">
      <alignment/>
    </xf>
    <xf numFmtId="0" fontId="102" fillId="0" borderId="0" xfId="0" applyFont="1" applyBorder="1" applyAlignment="1">
      <alignment horizontal="center" shrinkToFit="1"/>
    </xf>
    <xf numFmtId="0" fontId="7" fillId="0" borderId="16" xfId="0" applyFont="1" applyBorder="1" applyAlignment="1">
      <alignment horizontal="center" shrinkToFit="1"/>
    </xf>
    <xf numFmtId="0" fontId="7" fillId="0" borderId="16" xfId="0" applyFont="1" applyBorder="1" applyAlignment="1">
      <alignment shrinkToFit="1"/>
    </xf>
    <xf numFmtId="0" fontId="102" fillId="0" borderId="16" xfId="0" applyFont="1" applyBorder="1" applyAlignment="1">
      <alignment horizontal="center" shrinkToFit="1"/>
    </xf>
    <xf numFmtId="178" fontId="102" fillId="0" borderId="16" xfId="0" applyNumberFormat="1" applyFont="1" applyBorder="1" applyAlignment="1">
      <alignment shrinkToFit="1"/>
    </xf>
    <xf numFmtId="182" fontId="102" fillId="0" borderId="16" xfId="0" applyNumberFormat="1" applyFont="1" applyBorder="1" applyAlignment="1">
      <alignment horizontal="center" shrinkToFit="1"/>
    </xf>
    <xf numFmtId="0" fontId="50" fillId="0" borderId="0" xfId="0" applyFont="1" applyAlignment="1">
      <alignment/>
    </xf>
    <xf numFmtId="0" fontId="16" fillId="0" borderId="0" xfId="0" applyFont="1" applyBorder="1" applyAlignment="1">
      <alignment/>
    </xf>
    <xf numFmtId="0" fontId="47" fillId="0" borderId="0" xfId="0" applyFont="1" applyAlignment="1">
      <alignment horizontal="center"/>
    </xf>
    <xf numFmtId="182" fontId="102" fillId="0" borderId="16" xfId="67" applyNumberFormat="1" applyFont="1" applyFill="1" applyBorder="1" applyAlignment="1" applyProtection="1">
      <alignment/>
      <protection/>
    </xf>
    <xf numFmtId="182" fontId="102" fillId="0" borderId="45" xfId="0" applyNumberFormat="1" applyFont="1" applyFill="1" applyBorder="1" applyAlignment="1">
      <alignment vertical="center" shrinkToFit="1"/>
    </xf>
    <xf numFmtId="182" fontId="102" fillId="0" borderId="46" xfId="0" applyNumberFormat="1" applyFont="1" applyFill="1" applyBorder="1" applyAlignment="1">
      <alignment shrinkToFit="1"/>
    </xf>
    <xf numFmtId="182" fontId="102" fillId="0" borderId="11" xfId="0" applyNumberFormat="1" applyFont="1" applyFill="1" applyBorder="1" applyAlignment="1">
      <alignment vertical="center" shrinkToFit="1"/>
    </xf>
    <xf numFmtId="182" fontId="102" fillId="0" borderId="47" xfId="0" applyNumberFormat="1" applyFont="1" applyFill="1" applyBorder="1" applyAlignment="1">
      <alignment horizontal="right" shrinkToFit="1"/>
    </xf>
    <xf numFmtId="182" fontId="102" fillId="0" borderId="44" xfId="0" applyNumberFormat="1" applyFont="1" applyFill="1" applyBorder="1" applyAlignment="1">
      <alignment shrinkToFit="1"/>
    </xf>
    <xf numFmtId="182" fontId="102" fillId="0" borderId="48" xfId="0" applyNumberFormat="1" applyFont="1" applyFill="1" applyBorder="1" applyAlignment="1">
      <alignment horizontal="right" vertical="center" shrinkToFit="1"/>
    </xf>
    <xf numFmtId="0" fontId="22"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xf>
    <xf numFmtId="0" fontId="7" fillId="0" borderId="49" xfId="70" applyFont="1" applyFill="1" applyBorder="1" applyAlignment="1" applyProtection="1">
      <alignment horizontal="center" vertical="center"/>
      <protection locked="0"/>
    </xf>
    <xf numFmtId="0" fontId="7" fillId="0" borderId="50" xfId="70" applyFont="1" applyFill="1" applyBorder="1" applyAlignment="1" applyProtection="1">
      <alignment horizontal="center" vertical="center"/>
      <protection locked="0"/>
    </xf>
    <xf numFmtId="0" fontId="7" fillId="0" borderId="51" xfId="70" applyFont="1" applyFill="1" applyBorder="1" applyAlignment="1" applyProtection="1">
      <alignment horizontal="center" vertical="center"/>
      <protection locked="0"/>
    </xf>
    <xf numFmtId="0" fontId="51" fillId="36" borderId="50" xfId="70" applyFont="1" applyFill="1" applyBorder="1" applyAlignment="1" applyProtection="1">
      <alignment horizontal="center" vertical="center"/>
      <protection locked="0"/>
    </xf>
    <xf numFmtId="210" fontId="103" fillId="0" borderId="17" xfId="67" applyNumberFormat="1" applyFont="1" applyFill="1" applyBorder="1" applyAlignment="1">
      <alignment horizontal="right" vertical="center"/>
      <protection/>
    </xf>
    <xf numFmtId="210" fontId="103" fillId="0" borderId="16" xfId="67" applyNumberFormat="1" applyFont="1" applyFill="1" applyBorder="1" applyAlignment="1">
      <alignment horizontal="right" vertical="center"/>
      <protection/>
    </xf>
    <xf numFmtId="210" fontId="103" fillId="0" borderId="12" xfId="67" applyNumberFormat="1" applyFont="1" applyFill="1" applyBorder="1" applyAlignment="1">
      <alignment horizontal="right" vertical="center"/>
      <protection/>
    </xf>
    <xf numFmtId="210" fontId="103" fillId="36" borderId="16" xfId="70" applyNumberFormat="1" applyFont="1" applyFill="1" applyBorder="1" applyAlignment="1" applyProtection="1">
      <alignment horizontal="right" vertical="center"/>
      <protection locked="0"/>
    </xf>
    <xf numFmtId="210" fontId="103" fillId="0" borderId="46" xfId="0" applyNumberFormat="1" applyFont="1" applyBorder="1" applyAlignment="1">
      <alignment horizontal="right" vertical="center"/>
    </xf>
    <xf numFmtId="210" fontId="103" fillId="0" borderId="29" xfId="67" applyNumberFormat="1" applyFont="1" applyFill="1" applyBorder="1" applyAlignment="1">
      <alignment horizontal="right" vertical="center"/>
      <protection/>
    </xf>
    <xf numFmtId="210" fontId="103" fillId="0" borderId="24" xfId="67" applyNumberFormat="1" applyFont="1" applyFill="1" applyBorder="1" applyAlignment="1">
      <alignment horizontal="right" vertical="center"/>
      <protection/>
    </xf>
    <xf numFmtId="210" fontId="103" fillId="36" borderId="29" xfId="70" applyNumberFormat="1" applyFont="1" applyFill="1" applyBorder="1" applyAlignment="1" applyProtection="1">
      <alignment horizontal="center" vertical="center"/>
      <protection locked="0"/>
    </xf>
    <xf numFmtId="210" fontId="103" fillId="0" borderId="46" xfId="67" applyNumberFormat="1" applyFont="1" applyFill="1" applyBorder="1" applyAlignment="1">
      <alignment horizontal="right" vertical="center"/>
      <protection/>
    </xf>
    <xf numFmtId="210" fontId="103" fillId="36" borderId="29" xfId="70" applyNumberFormat="1" applyFont="1" applyFill="1" applyBorder="1" applyAlignment="1" applyProtection="1">
      <alignment horizontal="right" vertical="center"/>
      <protection locked="0"/>
    </xf>
    <xf numFmtId="210" fontId="103" fillId="0" borderId="11" xfId="0" applyNumberFormat="1" applyFont="1" applyBorder="1" applyAlignment="1">
      <alignment horizontal="right" vertical="center"/>
    </xf>
    <xf numFmtId="210" fontId="103" fillId="0" borderId="0" xfId="67" applyNumberFormat="1" applyFont="1" applyFill="1" applyBorder="1" applyAlignment="1">
      <alignment horizontal="right" vertical="center"/>
      <protection/>
    </xf>
    <xf numFmtId="210" fontId="103" fillId="0" borderId="13" xfId="67" applyNumberFormat="1" applyFont="1" applyFill="1" applyBorder="1" applyAlignment="1">
      <alignment horizontal="right" vertical="center"/>
      <protection/>
    </xf>
    <xf numFmtId="210" fontId="103" fillId="36" borderId="0" xfId="70" applyNumberFormat="1" applyFont="1" applyFill="1" applyBorder="1" applyAlignment="1" applyProtection="1">
      <alignment horizontal="center" vertical="center"/>
      <protection locked="0"/>
    </xf>
    <xf numFmtId="210" fontId="103" fillId="0" borderId="11" xfId="67" applyNumberFormat="1" applyFont="1" applyFill="1" applyBorder="1" applyAlignment="1">
      <alignment horizontal="right" vertical="center"/>
      <protection/>
    </xf>
    <xf numFmtId="210" fontId="103" fillId="36" borderId="0" xfId="70" applyNumberFormat="1" applyFont="1" applyFill="1" applyBorder="1" applyAlignment="1" applyProtection="1">
      <alignment horizontal="right" vertical="center"/>
      <protection locked="0"/>
    </xf>
    <xf numFmtId="210" fontId="103" fillId="0" borderId="45" xfId="0" applyNumberFormat="1" applyFont="1" applyBorder="1" applyAlignment="1">
      <alignment horizontal="right" vertical="center"/>
    </xf>
    <xf numFmtId="210" fontId="103" fillId="0" borderId="30" xfId="67" applyNumberFormat="1" applyFont="1" applyFill="1" applyBorder="1" applyAlignment="1">
      <alignment horizontal="right" vertical="center"/>
      <protection/>
    </xf>
    <xf numFmtId="210" fontId="103" fillId="0" borderId="35" xfId="67" applyNumberFormat="1" applyFont="1" applyFill="1" applyBorder="1" applyAlignment="1">
      <alignment horizontal="right" vertical="center"/>
      <protection/>
    </xf>
    <xf numFmtId="210" fontId="103" fillId="36" borderId="30" xfId="70" applyNumberFormat="1" applyFont="1" applyFill="1" applyBorder="1" applyAlignment="1" applyProtection="1">
      <alignment horizontal="center" vertical="center"/>
      <protection locked="0"/>
    </xf>
    <xf numFmtId="210" fontId="103" fillId="0" borderId="45" xfId="67" applyNumberFormat="1" applyFont="1" applyFill="1" applyBorder="1" applyAlignment="1">
      <alignment horizontal="right" vertical="center"/>
      <protection/>
    </xf>
    <xf numFmtId="210" fontId="103" fillId="36" borderId="30" xfId="70" applyNumberFormat="1" applyFont="1" applyFill="1" applyBorder="1" applyAlignment="1" applyProtection="1">
      <alignment horizontal="right" vertical="center"/>
      <protection locked="0"/>
    </xf>
    <xf numFmtId="210" fontId="103" fillId="0" borderId="0" xfId="0" applyNumberFormat="1" applyFont="1" applyBorder="1" applyAlignment="1">
      <alignment horizontal="right" vertical="center"/>
    </xf>
    <xf numFmtId="210" fontId="103" fillId="0" borderId="46" xfId="67" applyNumberFormat="1" applyFont="1" applyFill="1" applyBorder="1" applyAlignment="1" applyProtection="1">
      <alignment horizontal="right" vertical="center"/>
      <protection/>
    </xf>
    <xf numFmtId="210" fontId="103" fillId="0" borderId="29" xfId="67" applyNumberFormat="1" applyFont="1" applyFill="1" applyBorder="1" applyAlignment="1" applyProtection="1">
      <alignment horizontal="right" vertical="center"/>
      <protection/>
    </xf>
    <xf numFmtId="210" fontId="103" fillId="0" borderId="24" xfId="67" applyNumberFormat="1" applyFont="1" applyFill="1" applyBorder="1" applyAlignment="1" applyProtection="1">
      <alignment horizontal="right" vertical="center"/>
      <protection/>
    </xf>
    <xf numFmtId="210" fontId="103" fillId="36" borderId="29" xfId="49" applyNumberFormat="1" applyFont="1" applyFill="1" applyBorder="1" applyAlignment="1" applyProtection="1">
      <alignment horizontal="center" vertical="center"/>
      <protection locked="0"/>
    </xf>
    <xf numFmtId="210" fontId="103" fillId="0" borderId="11" xfId="67" applyNumberFormat="1" applyFont="1" applyFill="1" applyBorder="1" applyAlignment="1" applyProtection="1">
      <alignment horizontal="right" vertical="center"/>
      <protection/>
    </xf>
    <xf numFmtId="210" fontId="103" fillId="0" borderId="0" xfId="67" applyNumberFormat="1" applyFont="1" applyFill="1" applyBorder="1" applyAlignment="1" applyProtection="1">
      <alignment horizontal="right" vertical="center"/>
      <protection/>
    </xf>
    <xf numFmtId="210" fontId="103" fillId="0" borderId="13" xfId="67" applyNumberFormat="1" applyFont="1" applyFill="1" applyBorder="1" applyAlignment="1" applyProtection="1">
      <alignment horizontal="right" vertical="center"/>
      <protection/>
    </xf>
    <xf numFmtId="210" fontId="103" fillId="36" borderId="0" xfId="49" applyNumberFormat="1" applyFont="1" applyFill="1" applyBorder="1" applyAlignment="1" applyProtection="1">
      <alignment horizontal="center" vertical="center"/>
      <protection locked="0"/>
    </xf>
    <xf numFmtId="210" fontId="103" fillId="0" borderId="45" xfId="67" applyNumberFormat="1" applyFont="1" applyFill="1" applyBorder="1" applyAlignment="1" applyProtection="1">
      <alignment horizontal="right" vertical="center"/>
      <protection/>
    </xf>
    <xf numFmtId="210" fontId="103" fillId="0" borderId="30" xfId="67" applyNumberFormat="1" applyFont="1" applyFill="1" applyBorder="1" applyAlignment="1" applyProtection="1">
      <alignment horizontal="right" vertical="center"/>
      <protection/>
    </xf>
    <xf numFmtId="210" fontId="103" fillId="0" borderId="35" xfId="67" applyNumberFormat="1" applyFont="1" applyFill="1" applyBorder="1" applyAlignment="1" applyProtection="1">
      <alignment horizontal="right" vertical="center"/>
      <protection/>
    </xf>
    <xf numFmtId="210" fontId="103" fillId="36" borderId="30" xfId="49" applyNumberFormat="1" applyFont="1" applyFill="1" applyBorder="1" applyAlignment="1" applyProtection="1">
      <alignment horizontal="center" vertical="center"/>
      <protection locked="0"/>
    </xf>
    <xf numFmtId="210" fontId="103" fillId="0" borderId="20" xfId="67" applyNumberFormat="1" applyFont="1" applyFill="1" applyBorder="1" applyAlignment="1" applyProtection="1">
      <alignment horizontal="right" vertical="center"/>
      <protection/>
    </xf>
    <xf numFmtId="210" fontId="103" fillId="0" borderId="41" xfId="67" applyNumberFormat="1" applyFont="1" applyFill="1" applyBorder="1" applyAlignment="1" applyProtection="1">
      <alignment horizontal="right" vertical="center"/>
      <protection/>
    </xf>
    <xf numFmtId="210" fontId="103" fillId="0" borderId="14" xfId="67" applyNumberFormat="1" applyFont="1" applyFill="1" applyBorder="1" applyAlignment="1" applyProtection="1">
      <alignment horizontal="right" vertical="center"/>
      <protection/>
    </xf>
    <xf numFmtId="210" fontId="103" fillId="36" borderId="41" xfId="49" applyNumberFormat="1" applyFont="1" applyFill="1" applyBorder="1" applyAlignment="1" applyProtection="1">
      <alignment horizontal="center" vertical="center"/>
      <protection locked="0"/>
    </xf>
    <xf numFmtId="210" fontId="103" fillId="36" borderId="41" xfId="49" applyNumberFormat="1" applyFont="1" applyFill="1" applyBorder="1" applyAlignment="1" applyProtection="1">
      <alignment horizontal="right" vertical="center"/>
      <protection locked="0"/>
    </xf>
    <xf numFmtId="210" fontId="103" fillId="0" borderId="17" xfId="67" applyNumberFormat="1" applyFont="1" applyFill="1" applyBorder="1" applyAlignment="1" applyProtection="1">
      <alignment horizontal="right" vertical="center"/>
      <protection/>
    </xf>
    <xf numFmtId="210" fontId="103" fillId="0" borderId="16" xfId="67" applyNumberFormat="1" applyFont="1" applyFill="1" applyBorder="1" applyAlignment="1" applyProtection="1">
      <alignment horizontal="right" vertical="center"/>
      <protection/>
    </xf>
    <xf numFmtId="210" fontId="103" fillId="0" borderId="12" xfId="67" applyNumberFormat="1" applyFont="1" applyFill="1" applyBorder="1" applyAlignment="1" applyProtection="1">
      <alignment horizontal="right" vertical="center"/>
      <protection/>
    </xf>
    <xf numFmtId="210" fontId="103" fillId="36" borderId="16" xfId="49" applyNumberFormat="1" applyFont="1" applyFill="1" applyBorder="1" applyAlignment="1" applyProtection="1">
      <alignment horizontal="center" vertical="center"/>
      <protection locked="0"/>
    </xf>
    <xf numFmtId="210" fontId="103" fillId="0" borderId="17" xfId="70" applyNumberFormat="1" applyFont="1" applyFill="1" applyBorder="1" applyAlignment="1" applyProtection="1">
      <alignment horizontal="right" vertical="center"/>
      <protection locked="0"/>
    </xf>
    <xf numFmtId="210" fontId="103" fillId="0" borderId="16" xfId="70" applyNumberFormat="1" applyFont="1" applyFill="1" applyBorder="1" applyAlignment="1" applyProtection="1">
      <alignment horizontal="right" vertical="center"/>
      <protection locked="0"/>
    </xf>
    <xf numFmtId="210" fontId="103" fillId="0" borderId="12" xfId="70" applyNumberFormat="1" applyFont="1" applyFill="1" applyBorder="1" applyAlignment="1" applyProtection="1">
      <alignment horizontal="right" vertical="center"/>
      <protection locked="0"/>
    </xf>
    <xf numFmtId="210" fontId="103" fillId="36" borderId="16" xfId="49" applyNumberFormat="1" applyFont="1" applyFill="1" applyBorder="1" applyAlignment="1" applyProtection="1">
      <alignment horizontal="right" vertical="center"/>
      <protection locked="0"/>
    </xf>
    <xf numFmtId="210" fontId="103" fillId="0" borderId="45" xfId="70" applyNumberFormat="1" applyFont="1" applyFill="1" applyBorder="1" applyAlignment="1" applyProtection="1">
      <alignment horizontal="right" vertical="center"/>
      <protection locked="0"/>
    </xf>
    <xf numFmtId="210" fontId="103" fillId="0" borderId="30" xfId="70" applyNumberFormat="1" applyFont="1" applyFill="1" applyBorder="1" applyAlignment="1" applyProtection="1">
      <alignment horizontal="right" vertical="center"/>
      <protection locked="0"/>
    </xf>
    <xf numFmtId="210" fontId="103" fillId="0" borderId="35" xfId="70" applyNumberFormat="1" applyFont="1" applyFill="1" applyBorder="1" applyAlignment="1" applyProtection="1">
      <alignment horizontal="right" vertical="center"/>
      <protection locked="0"/>
    </xf>
    <xf numFmtId="210" fontId="103" fillId="0" borderId="11" xfId="70" applyNumberFormat="1" applyFont="1" applyFill="1" applyBorder="1" applyAlignment="1" applyProtection="1">
      <alignment horizontal="right" vertical="center"/>
      <protection locked="0"/>
    </xf>
    <xf numFmtId="210" fontId="103" fillId="0" borderId="0" xfId="70" applyNumberFormat="1" applyFont="1" applyFill="1" applyBorder="1" applyAlignment="1" applyProtection="1">
      <alignment horizontal="right" vertical="center"/>
      <protection locked="0"/>
    </xf>
    <xf numFmtId="210" fontId="103" fillId="0" borderId="13" xfId="70" applyNumberFormat="1" applyFont="1" applyFill="1" applyBorder="1" applyAlignment="1" applyProtection="1">
      <alignment horizontal="right" vertical="center"/>
      <protection locked="0"/>
    </xf>
    <xf numFmtId="210" fontId="103" fillId="43" borderId="0" xfId="67" applyNumberFormat="1" applyFont="1" applyFill="1" applyBorder="1" applyAlignment="1">
      <alignment horizontal="right" vertical="center"/>
      <protection/>
    </xf>
    <xf numFmtId="210" fontId="103" fillId="43" borderId="30" xfId="67" applyNumberFormat="1" applyFont="1" applyFill="1" applyBorder="1" applyAlignment="1">
      <alignment horizontal="right" vertical="center"/>
      <protection/>
    </xf>
    <xf numFmtId="210" fontId="103" fillId="43" borderId="0" xfId="67" applyNumberFormat="1" applyFont="1" applyFill="1" applyBorder="1" applyAlignment="1" applyProtection="1">
      <alignment horizontal="right" vertical="center"/>
      <protection/>
    </xf>
    <xf numFmtId="210" fontId="103" fillId="43" borderId="29" xfId="67" applyNumberFormat="1" applyFont="1" applyFill="1" applyBorder="1" applyAlignment="1" applyProtection="1">
      <alignment horizontal="right" vertical="center"/>
      <protection/>
    </xf>
    <xf numFmtId="210" fontId="103" fillId="43" borderId="30" xfId="67" applyNumberFormat="1" applyFont="1" applyFill="1" applyBorder="1" applyAlignment="1" applyProtection="1">
      <alignment horizontal="right" vertical="center"/>
      <protection/>
    </xf>
    <xf numFmtId="0" fontId="26" fillId="0" borderId="0" xfId="0" applyFont="1" applyAlignment="1">
      <alignment/>
    </xf>
    <xf numFmtId="0" fontId="3" fillId="0" borderId="16" xfId="0" applyFont="1" applyBorder="1" applyAlignment="1">
      <alignment/>
    </xf>
    <xf numFmtId="0" fontId="7" fillId="0" borderId="20" xfId="0" applyFont="1" applyBorder="1" applyAlignment="1">
      <alignment horizontal="center" vertical="center"/>
    </xf>
    <xf numFmtId="0" fontId="7" fillId="0" borderId="52" xfId="0" applyFont="1" applyBorder="1" applyAlignment="1">
      <alignment horizontal="center" vertical="center" shrinkToFit="1"/>
    </xf>
    <xf numFmtId="218" fontId="103" fillId="42" borderId="23" xfId="0" applyNumberFormat="1" applyFont="1" applyFill="1" applyBorder="1" applyAlignment="1">
      <alignment/>
    </xf>
    <xf numFmtId="0" fontId="3" fillId="0" borderId="17" xfId="0" applyFont="1" applyFill="1" applyBorder="1" applyAlignment="1">
      <alignment horizontal="center" wrapText="1"/>
    </xf>
    <xf numFmtId="0" fontId="3" fillId="0" borderId="20" xfId="0" applyFont="1" applyFill="1" applyBorder="1" applyAlignment="1">
      <alignment horizontal="right"/>
    </xf>
    <xf numFmtId="49" fontId="0" fillId="0" borderId="17"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shrinkToFit="1"/>
    </xf>
    <xf numFmtId="176" fontId="0" fillId="0" borderId="20" xfId="0" applyNumberFormat="1" applyFont="1" applyFill="1" applyBorder="1" applyAlignment="1">
      <alignment horizontal="right" vertical="center" shrinkToFit="1"/>
    </xf>
    <xf numFmtId="49" fontId="0" fillId="0" borderId="11" xfId="0" applyNumberFormat="1" applyFont="1" applyFill="1" applyBorder="1" applyAlignment="1">
      <alignment horizontal="right" vertical="center" shrinkToFit="1"/>
    </xf>
    <xf numFmtId="49" fontId="3" fillId="0" borderId="17" xfId="0" applyNumberFormat="1" applyFont="1" applyFill="1" applyBorder="1" applyAlignment="1">
      <alignment horizontal="right" vertical="center"/>
    </xf>
    <xf numFmtId="188" fontId="102" fillId="0" borderId="11" xfId="49" applyNumberFormat="1" applyFont="1" applyFill="1" applyBorder="1" applyAlignment="1">
      <alignment horizontal="right" vertical="center" shrinkToFit="1"/>
    </xf>
    <xf numFmtId="188" fontId="102" fillId="0" borderId="20" xfId="49" applyNumberFormat="1" applyFont="1" applyFill="1" applyBorder="1" applyAlignment="1">
      <alignment horizontal="right" vertical="center" shrinkToFit="1"/>
    </xf>
    <xf numFmtId="218" fontId="102" fillId="0" borderId="42" xfId="0" applyNumberFormat="1" applyFont="1" applyFill="1" applyBorder="1" applyAlignment="1">
      <alignment horizontal="right" vertical="center" shrinkToFit="1"/>
    </xf>
    <xf numFmtId="178" fontId="102" fillId="33" borderId="15" xfId="0" applyNumberFormat="1" applyFont="1" applyFill="1" applyBorder="1" applyAlignment="1">
      <alignment horizontal="right"/>
    </xf>
    <xf numFmtId="178" fontId="102" fillId="33" borderId="20" xfId="0" applyNumberFormat="1" applyFont="1" applyFill="1" applyBorder="1" applyAlignment="1">
      <alignment/>
    </xf>
    <xf numFmtId="178" fontId="102" fillId="33" borderId="41" xfId="0" applyNumberFormat="1" applyFont="1" applyFill="1" applyBorder="1" applyAlignment="1">
      <alignment/>
    </xf>
    <xf numFmtId="178" fontId="102" fillId="33" borderId="14" xfId="0" applyNumberFormat="1" applyFont="1" applyFill="1" applyBorder="1" applyAlignment="1">
      <alignment/>
    </xf>
    <xf numFmtId="178" fontId="102" fillId="35" borderId="14" xfId="0" applyNumberFormat="1" applyFont="1" applyFill="1" applyBorder="1" applyAlignment="1">
      <alignment/>
    </xf>
    <xf numFmtId="0" fontId="102" fillId="40" borderId="15" xfId="0" applyFont="1" applyFill="1" applyBorder="1" applyAlignment="1">
      <alignment horizontal="center"/>
    </xf>
    <xf numFmtId="0" fontId="52" fillId="0" borderId="0" xfId="0" applyFont="1" applyAlignment="1">
      <alignment vertical="top"/>
    </xf>
    <xf numFmtId="0" fontId="53" fillId="0" borderId="0" xfId="0" applyFont="1" applyAlignment="1">
      <alignment/>
    </xf>
    <xf numFmtId="0" fontId="16" fillId="0" borderId="0" xfId="0" applyFont="1" applyAlignment="1">
      <alignment vertical="center"/>
    </xf>
    <xf numFmtId="0" fontId="40" fillId="0" borderId="0" xfId="0" applyFont="1" applyAlignment="1">
      <alignment wrapText="1"/>
    </xf>
    <xf numFmtId="0" fontId="9" fillId="0" borderId="53" xfId="43" applyBorder="1" applyAlignment="1" applyProtection="1">
      <alignment vertical="center"/>
      <protection/>
    </xf>
    <xf numFmtId="0" fontId="16" fillId="0" borderId="54" xfId="0" applyFont="1" applyBorder="1" applyAlignment="1">
      <alignment vertical="center"/>
    </xf>
    <xf numFmtId="0" fontId="16" fillId="0" borderId="28" xfId="0" applyFont="1" applyBorder="1" applyAlignment="1" quotePrefix="1">
      <alignment horizontal="center" vertical="center"/>
    </xf>
    <xf numFmtId="20" fontId="16" fillId="0" borderId="0" xfId="0" applyNumberFormat="1" applyFont="1" applyAlignment="1">
      <alignment horizontal="center" vertical="center"/>
    </xf>
    <xf numFmtId="0" fontId="20" fillId="0" borderId="25" xfId="0" applyFont="1" applyBorder="1" applyAlignment="1">
      <alignment vertical="center"/>
    </xf>
    <xf numFmtId="0" fontId="20" fillId="0" borderId="53" xfId="0" applyFont="1" applyBorder="1" applyAlignment="1">
      <alignment vertical="center"/>
    </xf>
    <xf numFmtId="0" fontId="16" fillId="0" borderId="28" xfId="0" applyFont="1" applyBorder="1" applyAlignment="1">
      <alignment vertical="center"/>
    </xf>
    <xf numFmtId="0" fontId="16" fillId="0" borderId="25" xfId="0" applyFont="1" applyBorder="1" applyAlignment="1">
      <alignment vertical="center"/>
    </xf>
    <xf numFmtId="0" fontId="16" fillId="0" borderId="53" xfId="0" applyFont="1" applyBorder="1" applyAlignment="1">
      <alignment vertical="center"/>
    </xf>
    <xf numFmtId="0" fontId="16" fillId="0" borderId="54" xfId="0" applyFont="1" applyBorder="1" applyAlignment="1" quotePrefix="1">
      <alignment horizontal="left" vertical="center"/>
    </xf>
    <xf numFmtId="0" fontId="20" fillId="0" borderId="28" xfId="0" applyFont="1" applyBorder="1" applyAlignment="1">
      <alignment horizontal="center" vertical="center"/>
    </xf>
    <xf numFmtId="0" fontId="108" fillId="0" borderId="0" xfId="0" applyFont="1" applyAlignment="1">
      <alignment vertical="top"/>
    </xf>
    <xf numFmtId="0" fontId="0" fillId="0" borderId="0" xfId="0" applyAlignment="1">
      <alignment vertical="center"/>
    </xf>
    <xf numFmtId="0" fontId="109" fillId="0" borderId="0" xfId="0" applyFont="1" applyAlignment="1">
      <alignment vertical="top"/>
    </xf>
    <xf numFmtId="0" fontId="97" fillId="0" borderId="0" xfId="0" applyFont="1" applyAlignment="1">
      <alignment vertical="center"/>
    </xf>
    <xf numFmtId="0" fontId="110" fillId="0" borderId="0" xfId="0" applyFont="1" applyAlignment="1">
      <alignment horizontal="right"/>
    </xf>
    <xf numFmtId="0" fontId="111" fillId="0" borderId="0" xfId="0" applyFont="1" applyAlignment="1">
      <alignment vertical="center"/>
    </xf>
    <xf numFmtId="0" fontId="112" fillId="0" borderId="10" xfId="0" applyFont="1" applyBorder="1" applyAlignment="1">
      <alignment horizontal="center" vertical="center" shrinkToFit="1"/>
    </xf>
    <xf numFmtId="0" fontId="112" fillId="0" borderId="53" xfId="0" applyFont="1" applyBorder="1" applyAlignment="1">
      <alignment horizontal="center" vertical="center" shrinkToFit="1"/>
    </xf>
    <xf numFmtId="0" fontId="112" fillId="0" borderId="55" xfId="0" applyFont="1" applyBorder="1" applyAlignment="1">
      <alignment horizontal="right" vertical="center"/>
    </xf>
    <xf numFmtId="0" fontId="112" fillId="0" borderId="30" xfId="0" applyFont="1" applyBorder="1" applyAlignment="1">
      <alignment vertical="center"/>
    </xf>
    <xf numFmtId="176" fontId="110" fillId="0" borderId="56" xfId="0" applyNumberFormat="1" applyFont="1" applyBorder="1" applyAlignment="1">
      <alignment horizontal="right" vertical="center"/>
    </xf>
    <xf numFmtId="176" fontId="110" fillId="0" borderId="30" xfId="0" applyNumberFormat="1" applyFont="1" applyBorder="1" applyAlignment="1">
      <alignment vertical="center"/>
    </xf>
    <xf numFmtId="176" fontId="110" fillId="0" borderId="56" xfId="0" applyNumberFormat="1" applyFont="1" applyBorder="1" applyAlignment="1">
      <alignment vertical="center"/>
    </xf>
    <xf numFmtId="176" fontId="110" fillId="0" borderId="35" xfId="0" applyNumberFormat="1" applyFont="1" applyBorder="1" applyAlignment="1">
      <alignment vertical="center"/>
    </xf>
    <xf numFmtId="176" fontId="0" fillId="0" borderId="0" xfId="0" applyNumberFormat="1" applyBorder="1" applyAlignment="1">
      <alignment horizontal="right" vertical="center"/>
    </xf>
    <xf numFmtId="0" fontId="112" fillId="0" borderId="57" xfId="0" applyFont="1" applyBorder="1" applyAlignment="1">
      <alignment horizontal="right" vertical="center"/>
    </xf>
    <xf numFmtId="0" fontId="112" fillId="0" borderId="58" xfId="0" applyFont="1" applyBorder="1" applyAlignment="1">
      <alignment vertical="center"/>
    </xf>
    <xf numFmtId="176" fontId="110" fillId="0" borderId="59" xfId="0" applyNumberFormat="1" applyFont="1" applyBorder="1" applyAlignment="1">
      <alignment vertical="center"/>
    </xf>
    <xf numFmtId="176" fontId="110" fillId="0" borderId="58" xfId="0" applyNumberFormat="1" applyFont="1" applyBorder="1" applyAlignment="1">
      <alignment vertical="center"/>
    </xf>
    <xf numFmtId="176" fontId="110" fillId="0" borderId="60" xfId="0" applyNumberFormat="1" applyFont="1" applyBorder="1" applyAlignment="1">
      <alignment vertical="center"/>
    </xf>
    <xf numFmtId="176" fontId="0" fillId="0" borderId="0" xfId="0" applyNumberFormat="1" applyBorder="1" applyAlignment="1">
      <alignment vertical="center"/>
    </xf>
    <xf numFmtId="0" fontId="112" fillId="0" borderId="49" xfId="0" applyFont="1" applyBorder="1" applyAlignment="1">
      <alignment horizontal="right" vertical="center"/>
    </xf>
    <xf numFmtId="0" fontId="112" fillId="0" borderId="50" xfId="0" applyFont="1" applyBorder="1" applyAlignment="1">
      <alignment vertical="center"/>
    </xf>
    <xf numFmtId="176" fontId="110" fillId="0" borderId="61" xfId="0" applyNumberFormat="1" applyFont="1" applyBorder="1" applyAlignment="1">
      <alignment vertical="center"/>
    </xf>
    <xf numFmtId="176" fontId="110" fillId="0" borderId="50" xfId="0" applyNumberFormat="1" applyFont="1" applyBorder="1" applyAlignment="1">
      <alignment vertical="center"/>
    </xf>
    <xf numFmtId="176" fontId="110" fillId="0" borderId="51" xfId="0" applyNumberFormat="1" applyFont="1" applyBorder="1" applyAlignment="1">
      <alignment vertical="center"/>
    </xf>
    <xf numFmtId="0" fontId="97" fillId="0" borderId="0" xfId="0" applyFont="1" applyAlignment="1">
      <alignment/>
    </xf>
    <xf numFmtId="176" fontId="0" fillId="0" borderId="56" xfId="0" applyNumberFormat="1" applyBorder="1" applyAlignment="1">
      <alignment horizontal="right" vertical="center"/>
    </xf>
    <xf numFmtId="176" fontId="0" fillId="0" borderId="30" xfId="0" applyNumberFormat="1" applyBorder="1" applyAlignment="1">
      <alignment vertical="center"/>
    </xf>
    <xf numFmtId="176" fontId="0" fillId="0" borderId="56" xfId="0" applyNumberFormat="1" applyBorder="1" applyAlignment="1">
      <alignment vertical="center"/>
    </xf>
    <xf numFmtId="176" fontId="0" fillId="0" borderId="35" xfId="0" applyNumberFormat="1" applyBorder="1" applyAlignment="1">
      <alignment vertical="center"/>
    </xf>
    <xf numFmtId="176" fontId="0" fillId="0" borderId="59" xfId="0" applyNumberFormat="1" applyBorder="1" applyAlignment="1">
      <alignment vertical="center"/>
    </xf>
    <xf numFmtId="176" fontId="0" fillId="0" borderId="58" xfId="0" applyNumberFormat="1" applyBorder="1" applyAlignment="1">
      <alignment vertical="center"/>
    </xf>
    <xf numFmtId="176" fontId="0" fillId="0" borderId="60" xfId="0" applyNumberFormat="1" applyBorder="1" applyAlignment="1">
      <alignment vertical="center"/>
    </xf>
    <xf numFmtId="176" fontId="0" fillId="0" borderId="61" xfId="0" applyNumberFormat="1" applyBorder="1" applyAlignment="1">
      <alignment vertical="center"/>
    </xf>
    <xf numFmtId="176" fontId="0" fillId="0" borderId="50" xfId="0" applyNumberFormat="1" applyBorder="1" applyAlignment="1">
      <alignment vertical="center"/>
    </xf>
    <xf numFmtId="176" fontId="0" fillId="0" borderId="51" xfId="0" applyNumberFormat="1" applyBorder="1" applyAlignment="1">
      <alignment vertical="center"/>
    </xf>
    <xf numFmtId="0" fontId="113" fillId="0" borderId="0" xfId="0" applyFont="1" applyAlignment="1">
      <alignment vertical="center"/>
    </xf>
    <xf numFmtId="0" fontId="108" fillId="0" borderId="0" xfId="0" applyFont="1" applyAlignment="1">
      <alignment vertical="center"/>
    </xf>
    <xf numFmtId="0" fontId="0" fillId="0" borderId="0" xfId="0" applyAlignment="1">
      <alignment horizontal="center" vertical="center"/>
    </xf>
    <xf numFmtId="0" fontId="113" fillId="0" borderId="0" xfId="0" applyFont="1" applyAlignment="1">
      <alignment horizontal="right"/>
    </xf>
    <xf numFmtId="0" fontId="112" fillId="0" borderId="62" xfId="0" applyFont="1" applyBorder="1" applyAlignment="1">
      <alignment vertical="center"/>
    </xf>
    <xf numFmtId="176" fontId="0" fillId="0" borderId="63" xfId="0" applyNumberFormat="1" applyBorder="1" applyAlignment="1">
      <alignment horizontal="right" vertical="center"/>
    </xf>
    <xf numFmtId="0" fontId="112" fillId="0" borderId="41" xfId="0" applyFont="1" applyBorder="1" applyAlignment="1">
      <alignment vertical="center"/>
    </xf>
    <xf numFmtId="0" fontId="114" fillId="0" borderId="0" xfId="0" applyFont="1" applyFill="1" applyAlignment="1">
      <alignment vertical="top"/>
    </xf>
    <xf numFmtId="0" fontId="0" fillId="0" borderId="0" xfId="0" applyFont="1" applyFill="1" applyAlignment="1">
      <alignment horizontal="center" vertical="top"/>
    </xf>
    <xf numFmtId="0" fontId="0" fillId="0" borderId="0" xfId="0" applyFont="1" applyFill="1" applyAlignment="1">
      <alignment horizontal="right" vertical="top"/>
    </xf>
    <xf numFmtId="0" fontId="0" fillId="43" borderId="0" xfId="0" applyFont="1" applyFill="1" applyAlignment="1">
      <alignment vertical="top"/>
    </xf>
    <xf numFmtId="0" fontId="0" fillId="0" borderId="0" xfId="0" applyFont="1" applyFill="1" applyAlignment="1">
      <alignment vertical="top"/>
    </xf>
    <xf numFmtId="0" fontId="115" fillId="0" borderId="0" xfId="0" applyFont="1" applyFill="1" applyAlignment="1">
      <alignment vertical="top" wrapText="1"/>
    </xf>
    <xf numFmtId="0" fontId="0" fillId="0" borderId="0" xfId="0" applyFont="1" applyFill="1" applyAlignment="1">
      <alignment vertical="center"/>
    </xf>
    <xf numFmtId="0" fontId="116" fillId="0" borderId="0" xfId="0" applyFont="1" applyFill="1" applyAlignment="1">
      <alignment vertical="center"/>
    </xf>
    <xf numFmtId="0" fontId="116" fillId="0" borderId="0" xfId="0" applyFont="1" applyFill="1" applyAlignment="1">
      <alignment horizontal="right" vertical="center"/>
    </xf>
    <xf numFmtId="0" fontId="116" fillId="43" borderId="0" xfId="0" applyFont="1" applyFill="1" applyAlignment="1">
      <alignment vertical="center"/>
    </xf>
    <xf numFmtId="0" fontId="108"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43" borderId="0" xfId="0" applyFont="1" applyFill="1" applyAlignment="1">
      <alignment vertical="center"/>
    </xf>
    <xf numFmtId="0" fontId="97" fillId="0" borderId="0" xfId="0" applyFont="1" applyFill="1" applyAlignment="1">
      <alignment vertical="center"/>
    </xf>
    <xf numFmtId="0" fontId="111" fillId="0" borderId="0" xfId="0" applyFont="1" applyFill="1" applyAlignment="1">
      <alignment vertical="center"/>
    </xf>
    <xf numFmtId="0" fontId="34" fillId="43" borderId="26" xfId="0" applyFont="1" applyFill="1" applyBorder="1" applyAlignment="1">
      <alignment horizontal="center" vertical="center" wrapText="1" shrinkToFit="1"/>
    </xf>
    <xf numFmtId="0" fontId="34" fillId="43" borderId="27" xfId="0" applyFont="1" applyFill="1" applyBorder="1" applyAlignment="1">
      <alignment horizontal="center" vertical="center" wrapText="1" shrinkToFit="1"/>
    </xf>
    <xf numFmtId="0" fontId="34" fillId="43" borderId="28" xfId="0" applyFont="1" applyFill="1" applyBorder="1" applyAlignment="1">
      <alignment horizontal="center" vertical="center" wrapText="1" shrinkToFit="1"/>
    </xf>
    <xf numFmtId="0" fontId="28" fillId="0" borderId="11" xfId="0" applyFont="1" applyFill="1" applyBorder="1" applyAlignment="1">
      <alignment vertical="center"/>
    </xf>
    <xf numFmtId="0" fontId="16" fillId="0" borderId="0" xfId="0" applyFont="1" applyFill="1" applyBorder="1" applyAlignment="1">
      <alignment horizontal="right" vertical="center"/>
    </xf>
    <xf numFmtId="210" fontId="4" fillId="43" borderId="44" xfId="0" applyNumberFormat="1" applyFont="1" applyFill="1" applyBorder="1" applyAlignment="1">
      <alignment horizontal="right" vertical="center"/>
    </xf>
    <xf numFmtId="210" fontId="4" fillId="43" borderId="18" xfId="0" applyNumberFormat="1" applyFont="1" applyFill="1" applyBorder="1" applyAlignment="1">
      <alignment horizontal="right" vertical="center"/>
    </xf>
    <xf numFmtId="210" fontId="4" fillId="43" borderId="13" xfId="0" applyNumberFormat="1" applyFont="1" applyFill="1" applyBorder="1" applyAlignment="1">
      <alignment horizontal="right" vertical="center" shrinkToFit="1"/>
    </xf>
    <xf numFmtId="0" fontId="16" fillId="0" borderId="11" xfId="0" applyFont="1" applyFill="1" applyBorder="1" applyAlignment="1">
      <alignment vertical="center"/>
    </xf>
    <xf numFmtId="182" fontId="103" fillId="43" borderId="44" xfId="0" applyNumberFormat="1" applyFont="1" applyFill="1" applyBorder="1" applyAlignment="1">
      <alignment horizontal="right" vertical="center" shrinkToFit="1"/>
    </xf>
    <xf numFmtId="182" fontId="103" fillId="43" borderId="18" xfId="0" applyNumberFormat="1" applyFont="1" applyFill="1" applyBorder="1" applyAlignment="1">
      <alignment horizontal="right" vertical="center" shrinkToFit="1"/>
    </xf>
    <xf numFmtId="182" fontId="103" fillId="43" borderId="13" xfId="0" applyNumberFormat="1" applyFont="1" applyFill="1" applyBorder="1" applyAlignment="1">
      <alignment horizontal="right" vertical="center" shrinkToFit="1"/>
    </xf>
    <xf numFmtId="182" fontId="103" fillId="43" borderId="18" xfId="0" applyNumberFormat="1" applyFont="1" applyFill="1" applyBorder="1" applyAlignment="1">
      <alignment vertical="center" shrinkToFit="1"/>
    </xf>
    <xf numFmtId="0" fontId="16" fillId="0" borderId="11" xfId="0" applyFont="1" applyFill="1" applyBorder="1" applyAlignment="1">
      <alignment horizontal="right" vertical="center"/>
    </xf>
    <xf numFmtId="0" fontId="16" fillId="0" borderId="20" xfId="0" applyFont="1" applyFill="1" applyBorder="1" applyAlignment="1">
      <alignment horizontal="right" vertical="center"/>
    </xf>
    <xf numFmtId="0" fontId="16" fillId="0" borderId="41" xfId="0" applyFont="1" applyFill="1" applyBorder="1" applyAlignment="1">
      <alignment horizontal="right" vertical="center"/>
    </xf>
    <xf numFmtId="182" fontId="103" fillId="43" borderId="48" xfId="0" applyNumberFormat="1" applyFont="1" applyFill="1" applyBorder="1" applyAlignment="1">
      <alignment horizontal="right" vertical="center" shrinkToFit="1"/>
    </xf>
    <xf numFmtId="182" fontId="103" fillId="43" borderId="23" xfId="0" applyNumberFormat="1" applyFont="1" applyFill="1" applyBorder="1" applyAlignment="1">
      <alignment horizontal="right" vertical="center" shrinkToFit="1"/>
    </xf>
    <xf numFmtId="182" fontId="103" fillId="43" borderId="14" xfId="0" applyNumberFormat="1" applyFont="1" applyFill="1" applyBorder="1" applyAlignment="1">
      <alignment horizontal="right" vertical="center" shrinkToFit="1"/>
    </xf>
    <xf numFmtId="182" fontId="103" fillId="43" borderId="23" xfId="0" applyNumberFormat="1" applyFont="1" applyFill="1" applyBorder="1" applyAlignment="1">
      <alignment vertical="center" shrinkToFit="1"/>
    </xf>
    <xf numFmtId="182" fontId="103" fillId="43" borderId="14" xfId="49" applyNumberFormat="1" applyFont="1" applyFill="1" applyBorder="1" applyAlignment="1">
      <alignment horizontal="right" vertical="center" shrinkToFit="1"/>
    </xf>
    <xf numFmtId="0" fontId="0" fillId="43" borderId="0" xfId="0" applyFont="1" applyFill="1" applyBorder="1" applyAlignment="1">
      <alignment vertical="center"/>
    </xf>
    <xf numFmtId="0" fontId="0" fillId="43" borderId="13" xfId="0" applyFont="1" applyFill="1" applyBorder="1" applyAlignment="1">
      <alignment vertical="center"/>
    </xf>
    <xf numFmtId="0" fontId="117" fillId="0" borderId="0" xfId="0" applyFont="1" applyFill="1" applyBorder="1" applyAlignment="1">
      <alignment horizontal="left" vertical="center"/>
    </xf>
    <xf numFmtId="210" fontId="2" fillId="43" borderId="44" xfId="0" applyNumberFormat="1" applyFont="1" applyFill="1" applyBorder="1" applyAlignment="1">
      <alignment horizontal="right" vertical="center"/>
    </xf>
    <xf numFmtId="210" fontId="2" fillId="43" borderId="18" xfId="0" applyNumberFormat="1" applyFont="1" applyFill="1" applyBorder="1" applyAlignment="1">
      <alignment horizontal="right" vertical="center"/>
    </xf>
    <xf numFmtId="210" fontId="2" fillId="43" borderId="13" xfId="0" applyNumberFormat="1" applyFont="1" applyFill="1" applyBorder="1" applyAlignment="1">
      <alignment horizontal="right" vertical="center" shrinkToFit="1"/>
    </xf>
    <xf numFmtId="182" fontId="103" fillId="43" borderId="44" xfId="49" applyNumberFormat="1" applyFont="1" applyFill="1" applyBorder="1" applyAlignment="1">
      <alignment horizontal="right" vertical="center" shrinkToFit="1"/>
    </xf>
    <xf numFmtId="182" fontId="103" fillId="43" borderId="18" xfId="49" applyNumberFormat="1" applyFont="1" applyFill="1" applyBorder="1" applyAlignment="1">
      <alignment horizontal="right" vertical="center" shrinkToFit="1"/>
    </xf>
    <xf numFmtId="182" fontId="103" fillId="43" borderId="13" xfId="49" applyNumberFormat="1" applyFont="1" applyFill="1" applyBorder="1" applyAlignment="1">
      <alignment horizontal="right" vertical="center" shrinkToFit="1"/>
    </xf>
    <xf numFmtId="182" fontId="103" fillId="43" borderId="48" xfId="49" applyNumberFormat="1" applyFont="1" applyFill="1" applyBorder="1" applyAlignment="1">
      <alignment horizontal="right" vertical="center" shrinkToFit="1"/>
    </xf>
    <xf numFmtId="182" fontId="103" fillId="43" borderId="23" xfId="49" applyNumberFormat="1" applyFont="1" applyFill="1" applyBorder="1" applyAlignment="1">
      <alignment horizontal="right" vertical="center" shrinkToFit="1"/>
    </xf>
    <xf numFmtId="182" fontId="103" fillId="43" borderId="41" xfId="49" applyNumberFormat="1" applyFont="1" applyFill="1" applyBorder="1" applyAlignment="1">
      <alignment horizontal="right" vertical="center" shrinkToFit="1"/>
    </xf>
    <xf numFmtId="182" fontId="103" fillId="43" borderId="43" xfId="49" applyNumberFormat="1" applyFont="1" applyFill="1" applyBorder="1" applyAlignment="1">
      <alignment horizontal="right" vertical="center" shrinkToFit="1"/>
    </xf>
    <xf numFmtId="0" fontId="113" fillId="0" borderId="0" xfId="0" applyFont="1" applyFill="1" applyAlignment="1">
      <alignment vertical="center"/>
    </xf>
    <xf numFmtId="0" fontId="113" fillId="43" borderId="0" xfId="0" applyFont="1" applyFill="1" applyAlignment="1">
      <alignment vertical="center"/>
    </xf>
    <xf numFmtId="0" fontId="9" fillId="0" borderId="28" xfId="43" applyBorder="1" applyAlignment="1" applyProtection="1" quotePrefix="1">
      <alignment horizontal="center" vertical="center"/>
      <protection/>
    </xf>
    <xf numFmtId="0" fontId="0" fillId="0" borderId="25" xfId="0" applyBorder="1" applyAlignment="1">
      <alignment vertical="center"/>
    </xf>
    <xf numFmtId="0" fontId="0" fillId="0" borderId="25" xfId="0" applyBorder="1" applyAlignment="1">
      <alignment horizontal="right" vertical="center" indent="1"/>
    </xf>
    <xf numFmtId="0" fontId="0" fillId="0" borderId="25" xfId="0" applyBorder="1" applyAlignment="1">
      <alignment horizontal="left" vertical="center" indent="2"/>
    </xf>
    <xf numFmtId="209" fontId="9" fillId="0" borderId="28" xfId="43" applyNumberFormat="1" applyBorder="1" applyAlignment="1" applyProtection="1" quotePrefix="1">
      <alignment horizontal="center" vertical="center"/>
      <protection/>
    </xf>
    <xf numFmtId="0" fontId="12" fillId="0" borderId="0" xfId="67" applyFont="1" applyFill="1">
      <alignment/>
      <protection/>
    </xf>
    <xf numFmtId="0" fontId="42" fillId="0" borderId="0" xfId="67" applyFont="1" applyFill="1">
      <alignment/>
      <protection/>
    </xf>
    <xf numFmtId="0" fontId="39" fillId="0" borderId="0" xfId="67" applyFont="1" applyFill="1" applyAlignment="1">
      <alignment horizontal="left"/>
      <protection/>
    </xf>
    <xf numFmtId="0" fontId="7" fillId="0" borderId="0" xfId="67" applyFont="1" applyFill="1">
      <alignment/>
      <protection/>
    </xf>
    <xf numFmtId="0" fontId="7" fillId="0" borderId="0" xfId="67" applyFont="1" applyFill="1" applyAlignment="1">
      <alignment horizontal="right"/>
      <protection/>
    </xf>
    <xf numFmtId="0" fontId="7" fillId="0" borderId="64" xfId="67" applyFont="1" applyFill="1" applyBorder="1" applyAlignment="1">
      <alignment vertical="center"/>
      <protection/>
    </xf>
    <xf numFmtId="0" fontId="7" fillId="0" borderId="65" xfId="67" applyFont="1" applyFill="1" applyBorder="1" applyAlignment="1">
      <alignment vertical="center"/>
      <protection/>
    </xf>
    <xf numFmtId="0" fontId="7" fillId="0" borderId="66" xfId="67" applyFont="1" applyFill="1" applyBorder="1" applyAlignment="1">
      <alignment vertical="center"/>
      <protection/>
    </xf>
    <xf numFmtId="0" fontId="7" fillId="0" borderId="67" xfId="67" applyFont="1" applyFill="1" applyBorder="1" applyAlignment="1">
      <alignment horizontal="centerContinuous" vertical="center"/>
      <protection/>
    </xf>
    <xf numFmtId="0" fontId="7" fillId="0" borderId="68" xfId="67" applyFont="1" applyFill="1" applyBorder="1" applyAlignment="1">
      <alignment horizontal="centerContinuous" vertical="center"/>
      <protection/>
    </xf>
    <xf numFmtId="0" fontId="7" fillId="0" borderId="65" xfId="67" applyFont="1" applyFill="1" applyBorder="1" applyAlignment="1">
      <alignment horizontal="center" vertical="center"/>
      <protection/>
    </xf>
    <xf numFmtId="0" fontId="7" fillId="0" borderId="0" xfId="67" applyFont="1" applyFill="1" applyAlignment="1">
      <alignment vertical="center"/>
      <protection/>
    </xf>
    <xf numFmtId="0" fontId="7" fillId="0" borderId="19" xfId="67" applyFont="1" applyFill="1" applyBorder="1" applyAlignment="1">
      <alignment vertical="center"/>
      <protection/>
    </xf>
    <xf numFmtId="0" fontId="7" fillId="0" borderId="21" xfId="67" applyFont="1" applyFill="1" applyBorder="1" applyAlignment="1">
      <alignment vertical="center"/>
      <protection/>
    </xf>
    <xf numFmtId="0" fontId="7" fillId="0" borderId="11" xfId="67" applyFont="1" applyFill="1" applyBorder="1" applyAlignment="1" quotePrefix="1">
      <alignment horizontal="left" vertical="center"/>
      <protection/>
    </xf>
    <xf numFmtId="0" fontId="7" fillId="0" borderId="11" xfId="67" applyFont="1" applyFill="1" applyBorder="1" applyAlignment="1">
      <alignment horizontal="left" vertical="center"/>
      <protection/>
    </xf>
    <xf numFmtId="0" fontId="7" fillId="0" borderId="11" xfId="67" applyFont="1" applyFill="1" applyBorder="1" applyAlignment="1">
      <alignment vertical="center"/>
      <protection/>
    </xf>
    <xf numFmtId="49" fontId="7" fillId="0" borderId="21" xfId="67" applyNumberFormat="1" applyFont="1" applyFill="1" applyBorder="1" applyAlignment="1">
      <alignment vertical="center"/>
      <protection/>
    </xf>
    <xf numFmtId="0" fontId="7" fillId="0" borderId="21" xfId="67" applyFont="1" applyFill="1" applyBorder="1" applyAlignment="1">
      <alignment horizontal="left" vertical="center"/>
      <protection/>
    </xf>
    <xf numFmtId="0" fontId="7" fillId="0" borderId="0" xfId="67" applyFont="1" applyFill="1" applyAlignment="1">
      <alignment horizontal="centerContinuous" vertical="center"/>
      <protection/>
    </xf>
    <xf numFmtId="0" fontId="7" fillId="0" borderId="19" xfId="67" applyFont="1" applyFill="1" applyBorder="1" applyAlignment="1">
      <alignment horizontal="centerContinuous" vertical="center"/>
      <protection/>
    </xf>
    <xf numFmtId="0" fontId="7" fillId="0" borderId="19" xfId="67" applyFont="1" applyFill="1" applyBorder="1" applyAlignment="1">
      <alignment horizontal="left" vertical="center"/>
      <protection/>
    </xf>
    <xf numFmtId="0" fontId="7" fillId="0" borderId="19" xfId="67" applyFont="1" applyFill="1" applyBorder="1" applyAlignment="1">
      <alignment horizontal="center" vertical="center"/>
      <protection/>
    </xf>
    <xf numFmtId="0" fontId="7" fillId="0" borderId="11" xfId="67" applyFont="1" applyFill="1" applyBorder="1" applyAlignment="1">
      <alignment horizontal="right" vertical="center"/>
      <protection/>
    </xf>
    <xf numFmtId="0" fontId="7" fillId="0" borderId="11" xfId="67" applyFont="1" applyFill="1" applyBorder="1" applyAlignment="1">
      <alignment horizontal="center" vertical="center"/>
      <protection/>
    </xf>
    <xf numFmtId="0" fontId="7" fillId="0" borderId="19" xfId="67" applyFont="1" applyFill="1" applyBorder="1" applyAlignment="1">
      <alignment horizontal="right" vertical="center"/>
      <protection/>
    </xf>
    <xf numFmtId="0" fontId="7" fillId="0" borderId="41" xfId="67" applyFont="1" applyFill="1" applyBorder="1" applyAlignment="1">
      <alignment vertical="center"/>
      <protection/>
    </xf>
    <xf numFmtId="0" fontId="7" fillId="0" borderId="15" xfId="67" applyFont="1" applyFill="1" applyBorder="1" applyAlignment="1">
      <alignment vertical="center"/>
      <protection/>
    </xf>
    <xf numFmtId="0" fontId="7" fillId="0" borderId="15" xfId="67" applyFont="1" applyFill="1" applyBorder="1" applyAlignment="1">
      <alignment horizontal="right" vertical="center"/>
      <protection/>
    </xf>
    <xf numFmtId="0" fontId="7" fillId="0" borderId="20" xfId="67" applyFont="1" applyFill="1" applyBorder="1" applyAlignment="1">
      <alignment horizontal="center" vertical="center"/>
      <protection/>
    </xf>
    <xf numFmtId="0" fontId="7" fillId="0" borderId="17" xfId="67" applyFont="1" applyFill="1" applyBorder="1" applyAlignment="1">
      <alignment horizontal="right"/>
      <protection/>
    </xf>
    <xf numFmtId="0" fontId="7" fillId="0" borderId="16" xfId="67" applyFont="1" applyFill="1" applyBorder="1" applyAlignment="1">
      <alignment horizontal="right"/>
      <protection/>
    </xf>
    <xf numFmtId="0" fontId="7" fillId="0" borderId="0" xfId="67" applyFont="1" applyFill="1" applyBorder="1" applyAlignment="1">
      <alignment horizontal="right"/>
      <protection/>
    </xf>
    <xf numFmtId="0" fontId="7" fillId="0" borderId="0" xfId="67" applyFont="1" applyFill="1" applyAlignment="1">
      <alignment horizontal="left"/>
      <protection/>
    </xf>
    <xf numFmtId="0" fontId="7" fillId="0" borderId="0" xfId="67" applyFont="1" applyFill="1" applyAlignment="1">
      <alignment horizontal="center"/>
      <protection/>
    </xf>
    <xf numFmtId="210" fontId="7" fillId="0" borderId="11" xfId="67" applyNumberFormat="1" applyFont="1" applyFill="1" applyBorder="1" applyAlignment="1">
      <alignment horizontal="right"/>
      <protection/>
    </xf>
    <xf numFmtId="176" fontId="7" fillId="0" borderId="0" xfId="67" applyNumberFormat="1" applyFont="1" applyFill="1" applyAlignment="1">
      <alignment horizontal="right"/>
      <protection/>
    </xf>
    <xf numFmtId="176" fontId="7" fillId="0" borderId="0" xfId="67" applyNumberFormat="1" applyFont="1" applyFill="1" applyBorder="1" applyAlignment="1">
      <alignment horizontal="right"/>
      <protection/>
    </xf>
    <xf numFmtId="212" fontId="7" fillId="0" borderId="0" xfId="67" applyNumberFormat="1" applyFont="1" applyFill="1" applyBorder="1" applyAlignment="1" applyProtection="1">
      <alignment horizontal="right"/>
      <protection/>
    </xf>
    <xf numFmtId="212" fontId="7" fillId="0" borderId="0" xfId="67" applyNumberFormat="1" applyFont="1" applyFill="1" applyAlignment="1" applyProtection="1">
      <alignment horizontal="right"/>
      <protection/>
    </xf>
    <xf numFmtId="0" fontId="7" fillId="0" borderId="31" xfId="67" applyFont="1" applyFill="1" applyBorder="1">
      <alignment/>
      <protection/>
    </xf>
    <xf numFmtId="0" fontId="7" fillId="0" borderId="69" xfId="67" applyFont="1" applyFill="1" applyBorder="1">
      <alignment/>
      <protection/>
    </xf>
    <xf numFmtId="176" fontId="7" fillId="0" borderId="31" xfId="67" applyNumberFormat="1" applyFont="1" applyFill="1" applyBorder="1">
      <alignment/>
      <protection/>
    </xf>
    <xf numFmtId="2" fontId="7" fillId="0" borderId="31" xfId="67" applyNumberFormat="1" applyFont="1" applyFill="1" applyBorder="1" applyProtection="1">
      <alignment/>
      <protection/>
    </xf>
    <xf numFmtId="0" fontId="7" fillId="0" borderId="0" xfId="67" applyFont="1" applyFill="1" applyBorder="1" applyAlignment="1">
      <alignment vertical="center"/>
      <protection/>
    </xf>
    <xf numFmtId="0" fontId="7" fillId="0" borderId="20" xfId="67" applyFont="1" applyFill="1" applyBorder="1" applyAlignment="1">
      <alignment horizontal="centerContinuous" vertical="center"/>
      <protection/>
    </xf>
    <xf numFmtId="0" fontId="7" fillId="0" borderId="41" xfId="67" applyFont="1" applyFill="1" applyBorder="1" applyAlignment="1">
      <alignment horizontal="centerContinuous" vertical="center"/>
      <protection/>
    </xf>
    <xf numFmtId="0" fontId="7" fillId="0" borderId="14" xfId="67" applyFont="1" applyFill="1" applyBorder="1" applyAlignment="1">
      <alignment horizontal="centerContinuous" vertical="center"/>
      <protection/>
    </xf>
    <xf numFmtId="0" fontId="7" fillId="0" borderId="0" xfId="67" applyFont="1" applyFill="1" applyBorder="1" applyAlignment="1">
      <alignment vertical="distributed" textRotation="255"/>
      <protection/>
    </xf>
    <xf numFmtId="0" fontId="7" fillId="0" borderId="20" xfId="67" applyFont="1" applyFill="1" applyBorder="1" applyAlignment="1">
      <alignment horizontal="right" vertical="center"/>
      <protection/>
    </xf>
    <xf numFmtId="0" fontId="7" fillId="0" borderId="17" xfId="67" applyFont="1" applyFill="1" applyBorder="1" applyAlignment="1">
      <alignment horizontal="left"/>
      <protection/>
    </xf>
    <xf numFmtId="0" fontId="7" fillId="0" borderId="0" xfId="67" applyFont="1" applyFill="1" applyBorder="1" applyAlignment="1">
      <alignment horizontal="left"/>
      <protection/>
    </xf>
    <xf numFmtId="0" fontId="7" fillId="0" borderId="0" xfId="67" applyFont="1" applyFill="1" applyBorder="1">
      <alignment/>
      <protection/>
    </xf>
    <xf numFmtId="0" fontId="7" fillId="0" borderId="16" xfId="67" applyFont="1" applyFill="1" applyBorder="1">
      <alignment/>
      <protection/>
    </xf>
    <xf numFmtId="212" fontId="7" fillId="0" borderId="11" xfId="67" applyNumberFormat="1" applyFont="1" applyFill="1" applyBorder="1" applyAlignment="1" applyProtection="1">
      <alignment horizontal="right"/>
      <protection/>
    </xf>
    <xf numFmtId="229" fontId="7" fillId="0" borderId="0" xfId="67" applyNumberFormat="1" applyFont="1" applyFill="1" applyAlignment="1" applyProtection="1">
      <alignment horizontal="right"/>
      <protection/>
    </xf>
    <xf numFmtId="230" fontId="7" fillId="0" borderId="0" xfId="67" applyNumberFormat="1" applyFont="1" applyFill="1" applyAlignment="1" applyProtection="1">
      <alignment horizontal="right"/>
      <protection/>
    </xf>
    <xf numFmtId="212" fontId="7" fillId="0" borderId="0" xfId="67" applyNumberFormat="1" applyFont="1" applyFill="1" applyBorder="1" applyAlignment="1">
      <alignment horizontal="right"/>
      <protection/>
    </xf>
    <xf numFmtId="231" fontId="7" fillId="0" borderId="0" xfId="67" applyNumberFormat="1" applyFont="1" applyFill="1" applyAlignment="1" applyProtection="1">
      <alignment horizontal="right"/>
      <protection/>
    </xf>
    <xf numFmtId="231" fontId="7" fillId="0" borderId="0" xfId="67" applyNumberFormat="1" applyFont="1" applyFill="1" applyBorder="1" applyAlignment="1" applyProtection="1">
      <alignment horizontal="right"/>
      <protection/>
    </xf>
    <xf numFmtId="229" fontId="7" fillId="0" borderId="0" xfId="67" applyNumberFormat="1" applyFont="1" applyFill="1" applyBorder="1" applyAlignment="1" applyProtection="1">
      <alignment horizontal="right"/>
      <protection/>
    </xf>
    <xf numFmtId="230" fontId="7" fillId="0" borderId="0" xfId="67" applyNumberFormat="1" applyFont="1" applyFill="1" applyBorder="1" applyAlignment="1" applyProtection="1">
      <alignment horizontal="right"/>
      <protection/>
    </xf>
    <xf numFmtId="2" fontId="7" fillId="0" borderId="69" xfId="67" applyNumberFormat="1" applyFont="1" applyFill="1" applyBorder="1" applyProtection="1">
      <alignment/>
      <protection/>
    </xf>
    <xf numFmtId="2" fontId="7" fillId="0" borderId="0" xfId="67" applyNumberFormat="1" applyFont="1" applyFill="1" applyBorder="1" applyProtection="1">
      <alignment/>
      <protection/>
    </xf>
    <xf numFmtId="0" fontId="7" fillId="0" borderId="0" xfId="69" applyFont="1" applyFill="1" applyBorder="1" applyAlignment="1" quotePrefix="1">
      <alignment horizontal="left"/>
      <protection/>
    </xf>
    <xf numFmtId="0" fontId="3" fillId="0" borderId="0" xfId="65" applyFont="1" applyFill="1">
      <alignment vertical="center"/>
      <protection/>
    </xf>
    <xf numFmtId="0" fontId="7" fillId="0" borderId="0" xfId="69" applyFont="1" applyFill="1" applyAlignment="1" quotePrefix="1">
      <alignment horizontal="left"/>
      <protection/>
    </xf>
    <xf numFmtId="0" fontId="7" fillId="0" borderId="0" xfId="69" applyFont="1" applyFill="1" quotePrefix="1">
      <alignment/>
      <protection/>
    </xf>
    <xf numFmtId="0" fontId="3" fillId="0" borderId="0" xfId="66" applyFont="1" applyFill="1">
      <alignment vertical="center"/>
      <protection/>
    </xf>
    <xf numFmtId="0" fontId="3" fillId="0" borderId="0" xfId="63" applyFont="1" applyFill="1">
      <alignment vertical="center"/>
      <protection/>
    </xf>
    <xf numFmtId="0" fontId="52" fillId="0" borderId="0" xfId="0" applyFont="1" applyAlignment="1">
      <alignment horizontal="center"/>
    </xf>
    <xf numFmtId="0" fontId="20" fillId="0" borderId="25" xfId="0" applyFont="1" applyBorder="1" applyAlignment="1">
      <alignment horizontal="center" vertical="center"/>
    </xf>
    <xf numFmtId="0" fontId="20" fillId="0" borderId="53" xfId="0" applyFont="1" applyBorder="1" applyAlignment="1">
      <alignment horizontal="center" vertical="center"/>
    </xf>
    <xf numFmtId="49" fontId="2" fillId="0" borderId="0" xfId="0" applyNumberFormat="1" applyFont="1" applyAlignment="1">
      <alignment horizontal="left" vertical="center" wrapText="1"/>
    </xf>
    <xf numFmtId="0" fontId="2" fillId="0" borderId="0" xfId="0" applyFont="1" applyAlignment="1">
      <alignment horizontal="left" indent="2"/>
    </xf>
    <xf numFmtId="0" fontId="2" fillId="0" borderId="0" xfId="0" applyFont="1" applyAlignment="1">
      <alignment horizontal="left" vertical="center" indent="2"/>
    </xf>
    <xf numFmtId="0" fontId="2" fillId="0" borderId="0" xfId="0" applyFont="1" applyAlignment="1">
      <alignment horizontal="left" wrapText="1"/>
    </xf>
    <xf numFmtId="49" fontId="2" fillId="0" borderId="0" xfId="0" applyNumberFormat="1" applyFont="1" applyAlignment="1">
      <alignment horizontal="left" vertical="center"/>
    </xf>
    <xf numFmtId="195" fontId="49" fillId="0" borderId="40" xfId="0" applyNumberFormat="1" applyFont="1" applyBorder="1" applyAlignment="1">
      <alignment horizontal="right" vertical="center"/>
    </xf>
    <xf numFmtId="195" fontId="49" fillId="0" borderId="18" xfId="0" applyNumberFormat="1" applyFont="1" applyBorder="1" applyAlignment="1">
      <alignment horizontal="right" vertical="center"/>
    </xf>
    <xf numFmtId="0" fontId="3" fillId="0" borderId="47"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48" xfId="0" applyFont="1" applyBorder="1" applyAlignment="1">
      <alignment horizontal="center" vertical="center" textRotation="255"/>
    </xf>
    <xf numFmtId="0" fontId="7" fillId="0" borderId="0" xfId="0" applyFont="1" applyAlignment="1">
      <alignment horizontal="left" vertical="top" wrapText="1"/>
    </xf>
    <xf numFmtId="198" fontId="3" fillId="0" borderId="18" xfId="0" applyNumberFormat="1" applyFont="1" applyBorder="1" applyAlignment="1">
      <alignment horizontal="right" vertical="center" indent="1"/>
    </xf>
    <xf numFmtId="198" fontId="3" fillId="0" borderId="23" xfId="0" applyNumberFormat="1" applyFont="1" applyBorder="1" applyAlignment="1">
      <alignment horizontal="right" vertical="center" indent="1"/>
    </xf>
    <xf numFmtId="195" fontId="49" fillId="0" borderId="32" xfId="0" applyNumberFormat="1" applyFont="1" applyBorder="1" applyAlignment="1">
      <alignment horizontal="right" vertical="center"/>
    </xf>
    <xf numFmtId="195" fontId="49" fillId="0" borderId="33" xfId="0" applyNumberFormat="1" applyFont="1" applyBorder="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center" wrapText="1"/>
    </xf>
    <xf numFmtId="0" fontId="7" fillId="0" borderId="4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195" fontId="3" fillId="0" borderId="75" xfId="0" applyNumberFormat="1" applyFont="1" applyBorder="1" applyAlignment="1">
      <alignment vertical="center"/>
    </xf>
    <xf numFmtId="195" fontId="3" fillId="0" borderId="29" xfId="0" applyNumberFormat="1" applyFont="1" applyBorder="1" applyAlignment="1">
      <alignment vertical="center"/>
    </xf>
    <xf numFmtId="195" fontId="3" fillId="0" borderId="70" xfId="0" applyNumberFormat="1" applyFont="1" applyBorder="1" applyAlignment="1">
      <alignment vertical="center"/>
    </xf>
    <xf numFmtId="195" fontId="3" fillId="0" borderId="37" xfId="0" applyNumberFormat="1" applyFont="1" applyBorder="1" applyAlignment="1">
      <alignment vertical="center"/>
    </xf>
    <xf numFmtId="195" fontId="3" fillId="0" borderId="0" xfId="0" applyNumberFormat="1" applyFont="1" applyBorder="1" applyAlignment="1">
      <alignment vertical="center"/>
    </xf>
    <xf numFmtId="195" fontId="3" fillId="0" borderId="71" xfId="0" applyNumberFormat="1" applyFont="1" applyBorder="1" applyAlignment="1">
      <alignment vertical="center"/>
    </xf>
    <xf numFmtId="195" fontId="3" fillId="0" borderId="76" xfId="0" applyNumberFormat="1" applyFont="1" applyBorder="1" applyAlignment="1">
      <alignment vertical="center"/>
    </xf>
    <xf numFmtId="195" fontId="3" fillId="0" borderId="73" xfId="0" applyNumberFormat="1" applyFont="1" applyBorder="1" applyAlignment="1">
      <alignment vertical="center"/>
    </xf>
    <xf numFmtId="195" fontId="3" fillId="0" borderId="74" xfId="0" applyNumberFormat="1" applyFont="1" applyBorder="1" applyAlignment="1">
      <alignment vertical="center"/>
    </xf>
    <xf numFmtId="0" fontId="3" fillId="0" borderId="0" xfId="0" applyFont="1" applyAlignment="1">
      <alignment horizontal="left"/>
    </xf>
    <xf numFmtId="196" fontId="3" fillId="0" borderId="75" xfId="0" applyNumberFormat="1" applyFont="1" applyBorder="1" applyAlignment="1">
      <alignment horizontal="right" vertical="center"/>
    </xf>
    <xf numFmtId="196" fontId="3" fillId="0" borderId="29" xfId="0" applyNumberFormat="1" applyFont="1" applyBorder="1" applyAlignment="1">
      <alignment horizontal="right" vertical="center"/>
    </xf>
    <xf numFmtId="196" fontId="3" fillId="0" borderId="24" xfId="0" applyNumberFormat="1" applyFont="1" applyBorder="1" applyAlignment="1">
      <alignment horizontal="right" vertical="center"/>
    </xf>
    <xf numFmtId="196" fontId="3" fillId="0" borderId="37" xfId="0" applyNumberFormat="1" applyFont="1" applyBorder="1" applyAlignment="1">
      <alignment horizontal="right" vertical="center"/>
    </xf>
    <xf numFmtId="196" fontId="3" fillId="0" borderId="0" xfId="0" applyNumberFormat="1" applyFont="1" applyBorder="1" applyAlignment="1">
      <alignment horizontal="right" vertical="center"/>
    </xf>
    <xf numFmtId="196" fontId="3" fillId="0" borderId="13" xfId="0" applyNumberFormat="1" applyFont="1" applyBorder="1" applyAlignment="1">
      <alignment horizontal="right" vertical="center"/>
    </xf>
    <xf numFmtId="196" fontId="3" fillId="0" borderId="77" xfId="0" applyNumberFormat="1" applyFont="1" applyBorder="1" applyAlignment="1">
      <alignment horizontal="right" vertical="center"/>
    </xf>
    <xf numFmtId="196" fontId="3" fillId="0" borderId="30" xfId="0" applyNumberFormat="1" applyFont="1" applyBorder="1" applyAlignment="1">
      <alignment horizontal="right" vertical="center"/>
    </xf>
    <xf numFmtId="196" fontId="3" fillId="0" borderId="35" xfId="0" applyNumberFormat="1" applyFont="1" applyBorder="1" applyAlignment="1">
      <alignment horizontal="right" vertical="center"/>
    </xf>
    <xf numFmtId="0" fontId="7" fillId="0" borderId="46" xfId="0" applyFont="1" applyBorder="1" applyAlignment="1">
      <alignment horizontal="center" vertical="center"/>
    </xf>
    <xf numFmtId="0" fontId="7" fillId="0" borderId="29" xfId="0" applyFont="1" applyBorder="1" applyAlignment="1">
      <alignment horizontal="center" vertical="center"/>
    </xf>
    <xf numFmtId="0" fontId="7" fillId="0" borderId="70"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71" xfId="0" applyFont="1" applyBorder="1" applyAlignment="1">
      <alignment horizontal="center" vertical="center"/>
    </xf>
    <xf numFmtId="0" fontId="7" fillId="0" borderId="45" xfId="0" applyFont="1" applyBorder="1" applyAlignment="1">
      <alignment horizontal="center" vertical="center"/>
    </xf>
    <xf numFmtId="0" fontId="7" fillId="0" borderId="30" xfId="0" applyFont="1" applyBorder="1" applyAlignment="1">
      <alignment horizontal="center" vertical="center"/>
    </xf>
    <xf numFmtId="0" fontId="7" fillId="0" borderId="78" xfId="0" applyFont="1" applyBorder="1" applyAlignment="1">
      <alignment horizontal="center" vertical="center"/>
    </xf>
    <xf numFmtId="196" fontId="3" fillId="0" borderId="70" xfId="0" applyNumberFormat="1" applyFont="1" applyBorder="1" applyAlignment="1">
      <alignment horizontal="right" vertical="center"/>
    </xf>
    <xf numFmtId="196" fontId="3" fillId="0" borderId="71" xfId="0" applyNumberFormat="1" applyFont="1" applyBorder="1" applyAlignment="1">
      <alignment horizontal="right" vertical="center"/>
    </xf>
    <xf numFmtId="196" fontId="3" fillId="0" borderId="78" xfId="0" applyNumberFormat="1" applyFont="1" applyBorder="1" applyAlignment="1">
      <alignment horizontal="righ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41" xfId="0" applyFont="1" applyBorder="1" applyAlignment="1">
      <alignment horizontal="center" vertical="center"/>
    </xf>
    <xf numFmtId="0" fontId="2" fillId="0" borderId="14" xfId="0" applyFont="1" applyBorder="1" applyAlignment="1">
      <alignment horizontal="center" vertical="center"/>
    </xf>
    <xf numFmtId="0" fontId="46" fillId="0" borderId="79" xfId="0" applyFont="1" applyBorder="1" applyAlignment="1">
      <alignment horizontal="center" vertical="center"/>
    </xf>
    <xf numFmtId="0" fontId="46" fillId="0" borderId="80" xfId="0" applyFont="1" applyBorder="1" applyAlignment="1">
      <alignment horizontal="center" vertical="center"/>
    </xf>
    <xf numFmtId="0" fontId="46" fillId="0" borderId="81" xfId="0" applyFont="1" applyBorder="1" applyAlignment="1">
      <alignment horizontal="center" vertical="center"/>
    </xf>
    <xf numFmtId="0" fontId="46" fillId="0" borderId="11" xfId="0" applyFont="1" applyBorder="1" applyAlignment="1">
      <alignment horizontal="center" vertical="center"/>
    </xf>
    <xf numFmtId="0" fontId="46" fillId="0" borderId="0" xfId="0" applyFont="1" applyBorder="1" applyAlignment="1">
      <alignment horizontal="center" vertical="center"/>
    </xf>
    <xf numFmtId="0" fontId="46" fillId="0" borderId="71" xfId="0" applyFont="1" applyBorder="1" applyAlignment="1">
      <alignment horizontal="center" vertical="center"/>
    </xf>
    <xf numFmtId="0" fontId="46" fillId="0" borderId="45" xfId="0" applyFont="1" applyBorder="1" applyAlignment="1">
      <alignment horizontal="center" vertical="center"/>
    </xf>
    <xf numFmtId="0" fontId="46" fillId="0" borderId="30" xfId="0" applyFont="1" applyBorder="1" applyAlignment="1">
      <alignment horizontal="center" vertical="center"/>
    </xf>
    <xf numFmtId="0" fontId="46" fillId="0" borderId="78" xfId="0" applyFont="1" applyBorder="1" applyAlignment="1">
      <alignment horizontal="center" vertical="center"/>
    </xf>
    <xf numFmtId="193" fontId="49" fillId="0" borderId="82" xfId="0" applyNumberFormat="1" applyFont="1" applyBorder="1" applyAlignment="1">
      <alignment horizontal="right" vertical="center" indent="1"/>
    </xf>
    <xf numFmtId="193" fontId="49" fillId="0" borderId="80" xfId="0" applyNumberFormat="1" applyFont="1" applyBorder="1" applyAlignment="1">
      <alignment horizontal="right" vertical="center" indent="1"/>
    </xf>
    <xf numFmtId="193" fontId="49" fillId="0" borderId="81" xfId="0" applyNumberFormat="1" applyFont="1" applyBorder="1" applyAlignment="1">
      <alignment horizontal="right" vertical="center" indent="1"/>
    </xf>
    <xf numFmtId="193" fontId="49" fillId="0" borderId="37" xfId="0" applyNumberFormat="1" applyFont="1" applyBorder="1" applyAlignment="1">
      <alignment horizontal="right" vertical="center" indent="1"/>
    </xf>
    <xf numFmtId="193" fontId="49" fillId="0" borderId="0" xfId="0" applyNumberFormat="1" applyFont="1" applyBorder="1" applyAlignment="1">
      <alignment horizontal="right" vertical="center" indent="1"/>
    </xf>
    <xf numFmtId="193" fontId="49" fillId="0" borderId="71" xfId="0" applyNumberFormat="1" applyFont="1" applyBorder="1" applyAlignment="1">
      <alignment horizontal="right" vertical="center" indent="1"/>
    </xf>
    <xf numFmtId="193" fontId="49" fillId="0" borderId="77" xfId="0" applyNumberFormat="1" applyFont="1" applyBorder="1" applyAlignment="1">
      <alignment horizontal="right" vertical="center" indent="1"/>
    </xf>
    <xf numFmtId="193" fontId="49" fillId="0" borderId="30" xfId="0" applyNumberFormat="1" applyFont="1" applyBorder="1" applyAlignment="1">
      <alignment horizontal="right" vertical="center" indent="1"/>
    </xf>
    <xf numFmtId="193" fontId="49" fillId="0" borderId="78" xfId="0" applyNumberFormat="1" applyFont="1" applyBorder="1" applyAlignment="1">
      <alignment horizontal="right" vertical="center" indent="1"/>
    </xf>
    <xf numFmtId="0" fontId="11" fillId="0" borderId="83" xfId="0"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2" fillId="0" borderId="0" xfId="0" applyFont="1" applyAlignment="1">
      <alignment horizontal="left"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2" fillId="0" borderId="0" xfId="0" applyFont="1" applyAlignment="1">
      <alignment horizontal="left" vertical="top" wrapText="1"/>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3" fillId="0" borderId="0" xfId="0" applyFont="1" applyAlignment="1">
      <alignment horizontal="center"/>
    </xf>
    <xf numFmtId="0" fontId="7" fillId="0" borderId="0" xfId="0" applyFont="1" applyAlignment="1">
      <alignment horizontal="left" vertical="top"/>
    </xf>
    <xf numFmtId="198" fontId="3" fillId="0" borderId="42" xfId="0" applyNumberFormat="1" applyFont="1" applyBorder="1" applyAlignment="1">
      <alignment horizontal="right" vertical="center" indent="1"/>
    </xf>
    <xf numFmtId="193" fontId="49" fillId="0" borderId="93" xfId="0" applyNumberFormat="1" applyFont="1" applyBorder="1" applyAlignment="1">
      <alignment horizontal="right" vertical="center" indent="1"/>
    </xf>
    <xf numFmtId="193" fontId="49" fillId="0" borderId="13" xfId="0" applyNumberFormat="1" applyFont="1" applyBorder="1" applyAlignment="1">
      <alignment horizontal="right" vertical="center" indent="1"/>
    </xf>
    <xf numFmtId="193" fontId="49" fillId="0" borderId="35" xfId="0" applyNumberFormat="1" applyFont="1" applyBorder="1" applyAlignment="1">
      <alignment horizontal="right" vertical="center" indent="1"/>
    </xf>
    <xf numFmtId="195" fontId="3" fillId="0" borderId="24" xfId="0" applyNumberFormat="1" applyFont="1" applyBorder="1" applyAlignment="1">
      <alignment vertical="center"/>
    </xf>
    <xf numFmtId="195" fontId="3" fillId="0" borderId="13" xfId="0" applyNumberFormat="1" applyFont="1" applyBorder="1" applyAlignment="1">
      <alignment vertical="center"/>
    </xf>
    <xf numFmtId="195" fontId="3" fillId="0" borderId="94" xfId="0" applyNumberFormat="1" applyFont="1" applyBorder="1" applyAlignment="1">
      <alignment vertical="center"/>
    </xf>
    <xf numFmtId="198" fontId="3" fillId="0" borderId="33" xfId="0" applyNumberFormat="1" applyFont="1" applyBorder="1" applyAlignment="1">
      <alignment horizontal="right" vertical="center" indent="1"/>
    </xf>
    <xf numFmtId="198" fontId="3" fillId="0" borderId="43" xfId="0" applyNumberFormat="1" applyFont="1" applyBorder="1" applyAlignment="1">
      <alignment horizontal="right" vertical="center" indent="1"/>
    </xf>
    <xf numFmtId="198" fontId="3" fillId="0" borderId="34" xfId="0" applyNumberFormat="1" applyFont="1" applyBorder="1" applyAlignment="1">
      <alignment horizontal="right" vertical="center" indent="1"/>
    </xf>
    <xf numFmtId="0" fontId="7" fillId="0" borderId="0" xfId="0" applyFont="1" applyBorder="1" applyAlignment="1">
      <alignment vertical="center" wrapText="1"/>
    </xf>
    <xf numFmtId="0" fontId="7" fillId="0" borderId="0" xfId="0" applyFont="1" applyBorder="1" applyAlignment="1">
      <alignment vertical="center"/>
    </xf>
    <xf numFmtId="0" fontId="46" fillId="0" borderId="75"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70"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71" xfId="0" applyFont="1" applyBorder="1" applyAlignment="1">
      <alignment horizontal="center" vertical="center" wrapText="1"/>
    </xf>
    <xf numFmtId="0" fontId="11" fillId="0" borderId="3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95"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96" xfId="0" applyFont="1" applyBorder="1" applyAlignment="1">
      <alignment horizontal="center" vertical="center" shrinkToFit="1"/>
    </xf>
    <xf numFmtId="0" fontId="2" fillId="0" borderId="0" xfId="0" applyFont="1" applyFill="1" applyAlignment="1">
      <alignment horizontal="left" wrapText="1"/>
    </xf>
    <xf numFmtId="0" fontId="3" fillId="0" borderId="0" xfId="0" applyFont="1" applyAlignment="1">
      <alignment horizontal="distributed"/>
    </xf>
    <xf numFmtId="0" fontId="2" fillId="0" borderId="0" xfId="0" applyFont="1" applyFill="1" applyAlignment="1">
      <alignment horizontal="left" vertical="top" wrapText="1"/>
    </xf>
    <xf numFmtId="0" fontId="3" fillId="0" borderId="0" xfId="0" applyFont="1" applyAlignment="1">
      <alignment horizontal="left" vertical="center"/>
    </xf>
    <xf numFmtId="0" fontId="7" fillId="0" borderId="22"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2" fillId="0" borderId="0" xfId="0" applyFont="1" applyBorder="1" applyAlignment="1">
      <alignment horizontal="left" vertical="top"/>
    </xf>
    <xf numFmtId="0" fontId="36" fillId="0" borderId="0" xfId="0" applyFont="1" applyAlignment="1">
      <alignment horizontal="center" vertical="top"/>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97" xfId="0" applyFont="1" applyFill="1" applyBorder="1" applyAlignment="1">
      <alignment horizontal="center" vertical="center"/>
    </xf>
    <xf numFmtId="0" fontId="111" fillId="0" borderId="25" xfId="0" applyFont="1" applyBorder="1" applyAlignment="1">
      <alignment horizontal="center" vertical="center"/>
    </xf>
    <xf numFmtId="0" fontId="111" fillId="0" borderId="53" xfId="0" applyFont="1" applyBorder="1" applyAlignment="1">
      <alignment horizontal="center" vertical="center"/>
    </xf>
    <xf numFmtId="0" fontId="111" fillId="0" borderId="97" xfId="0" applyFont="1" applyBorder="1" applyAlignment="1">
      <alignment horizontal="center" vertical="center"/>
    </xf>
    <xf numFmtId="0" fontId="111" fillId="0" borderId="26" xfId="0" applyFont="1" applyBorder="1" applyAlignment="1">
      <alignment horizontal="center" vertical="center"/>
    </xf>
    <xf numFmtId="0" fontId="111" fillId="0" borderId="36" xfId="0" applyFont="1" applyBorder="1" applyAlignment="1">
      <alignment horizontal="center" vertical="center"/>
    </xf>
    <xf numFmtId="0" fontId="16" fillId="0" borderId="1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4" xfId="0" applyFont="1" applyFill="1" applyBorder="1" applyAlignment="1">
      <alignment horizontal="center" vertical="center"/>
    </xf>
    <xf numFmtId="0" fontId="16" fillId="43" borderId="25" xfId="0" applyFont="1" applyFill="1" applyBorder="1" applyAlignment="1">
      <alignment horizontal="center" vertical="center"/>
    </xf>
    <xf numFmtId="0" fontId="16" fillId="43" borderId="53" xfId="0" applyFont="1" applyFill="1" applyBorder="1" applyAlignment="1">
      <alignment horizontal="center" vertical="center"/>
    </xf>
    <xf numFmtId="0" fontId="16" fillId="43" borderId="97" xfId="0" applyFont="1" applyFill="1" applyBorder="1" applyAlignment="1">
      <alignment horizontal="center" vertical="center"/>
    </xf>
    <xf numFmtId="0" fontId="115" fillId="0" borderId="0" xfId="0" applyFont="1" applyFill="1" applyAlignment="1">
      <alignment horizontal="left" vertical="top" wrapText="1"/>
    </xf>
    <xf numFmtId="0" fontId="7" fillId="0" borderId="25" xfId="0" applyFont="1" applyBorder="1" applyAlignment="1">
      <alignment horizontal="center" shrinkToFit="1"/>
    </xf>
    <xf numFmtId="0" fontId="7" fillId="0" borderId="53" xfId="0" applyFont="1" applyBorder="1" applyAlignment="1">
      <alignment shrinkToFit="1"/>
    </xf>
    <xf numFmtId="0" fontId="7" fillId="0" borderId="97" xfId="0" applyFont="1" applyBorder="1" applyAlignment="1">
      <alignment shrinkToFit="1"/>
    </xf>
    <xf numFmtId="0" fontId="2" fillId="0" borderId="0" xfId="0" applyFont="1" applyBorder="1" applyAlignment="1">
      <alignment horizontal="left" wrapText="1"/>
    </xf>
    <xf numFmtId="182" fontId="102" fillId="0" borderId="33" xfId="0" applyNumberFormat="1" applyFont="1" applyFill="1" applyBorder="1" applyAlignment="1">
      <alignment horizontal="right" vertical="center"/>
    </xf>
    <xf numFmtId="182" fontId="102" fillId="41" borderId="33" xfId="0" applyNumberFormat="1" applyFont="1" applyFill="1" applyBorder="1" applyAlignment="1">
      <alignment horizontal="right" vertical="center" shrinkToFit="1"/>
    </xf>
    <xf numFmtId="182" fontId="102" fillId="43" borderId="33" xfId="0" applyNumberFormat="1" applyFont="1" applyFill="1" applyBorder="1" applyAlignment="1">
      <alignment horizontal="right" vertical="center" shrinkToFit="1"/>
    </xf>
    <xf numFmtId="0" fontId="7" fillId="0" borderId="17"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vertical="center"/>
    </xf>
    <xf numFmtId="0" fontId="7" fillId="0" borderId="20" xfId="0" applyFont="1" applyBorder="1" applyAlignment="1">
      <alignment vertical="center"/>
    </xf>
    <xf numFmtId="0" fontId="7" fillId="0" borderId="41" xfId="0" applyFont="1" applyBorder="1" applyAlignment="1">
      <alignment vertical="center"/>
    </xf>
    <xf numFmtId="0" fontId="47"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3" fillId="0" borderId="25" xfId="0" applyFont="1" applyBorder="1" applyAlignment="1">
      <alignment horizontal="center" vertical="center"/>
    </xf>
    <xf numFmtId="0" fontId="3" fillId="0" borderId="53" xfId="0" applyFont="1" applyBorder="1" applyAlignment="1">
      <alignment horizontal="center" vertical="center"/>
    </xf>
    <xf numFmtId="0" fontId="3" fillId="0" borderId="97" xfId="0" applyFont="1" applyBorder="1" applyAlignment="1">
      <alignment horizontal="center" vertical="center"/>
    </xf>
    <xf numFmtId="0" fontId="7" fillId="0" borderId="17" xfId="0" applyFont="1" applyBorder="1" applyAlignment="1">
      <alignment horizontal="center" vertical="center"/>
    </xf>
    <xf numFmtId="0" fontId="7" fillId="0" borderId="12" xfId="0" applyFont="1" applyBorder="1" applyAlignment="1">
      <alignment/>
    </xf>
    <xf numFmtId="0" fontId="7" fillId="0" borderId="20" xfId="0" applyFont="1" applyBorder="1" applyAlignment="1">
      <alignment/>
    </xf>
    <xf numFmtId="0" fontId="7" fillId="0" borderId="14" xfId="0" applyFont="1" applyBorder="1" applyAlignment="1">
      <alignment/>
    </xf>
    <xf numFmtId="0" fontId="7" fillId="0" borderId="17" xfId="0" applyFont="1" applyBorder="1" applyAlignment="1">
      <alignment/>
    </xf>
    <xf numFmtId="0" fontId="7" fillId="0" borderId="16" xfId="0" applyFont="1" applyBorder="1" applyAlignment="1">
      <alignment/>
    </xf>
    <xf numFmtId="49" fontId="7" fillId="0" borderId="11" xfId="0" applyNumberFormat="1" applyFont="1" applyBorder="1" applyAlignment="1">
      <alignment horizontal="center" vertical="top"/>
    </xf>
    <xf numFmtId="49" fontId="7" fillId="0" borderId="0" xfId="0" applyNumberFormat="1" applyFont="1" applyBorder="1" applyAlignment="1">
      <alignment horizontal="center" vertical="top"/>
    </xf>
    <xf numFmtId="49" fontId="7" fillId="0" borderId="13" xfId="0" applyNumberFormat="1" applyFont="1" applyBorder="1" applyAlignment="1">
      <alignment horizontal="center" vertical="top"/>
    </xf>
    <xf numFmtId="0" fontId="7" fillId="0" borderId="11" xfId="0" applyFont="1" applyBorder="1" applyAlignment="1">
      <alignment horizontal="center"/>
    </xf>
    <xf numFmtId="0" fontId="7" fillId="0" borderId="0" xfId="0" applyFont="1" applyBorder="1" applyAlignment="1">
      <alignment/>
    </xf>
    <xf numFmtId="0" fontId="7" fillId="0" borderId="13" xfId="0" applyFont="1" applyBorder="1" applyAlignment="1">
      <alignment/>
    </xf>
    <xf numFmtId="49" fontId="7" fillId="0" borderId="11" xfId="0" applyNumberFormat="1" applyFont="1" applyBorder="1" applyAlignment="1" quotePrefix="1">
      <alignment horizontal="center"/>
    </xf>
    <xf numFmtId="0" fontId="28" fillId="0" borderId="0" xfId="0" applyFont="1" applyBorder="1" applyAlignment="1">
      <alignment/>
    </xf>
    <xf numFmtId="0" fontId="28" fillId="0" borderId="13" xfId="0" applyFont="1" applyBorder="1" applyAlignment="1">
      <alignment/>
    </xf>
    <xf numFmtId="0" fontId="34" fillId="0" borderId="0" xfId="0" applyFont="1" applyBorder="1" applyAlignment="1">
      <alignment horizont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49" fontId="7" fillId="0" borderId="11" xfId="0" applyNumberFormat="1" applyFont="1" applyBorder="1" applyAlignment="1">
      <alignment horizontal="center" vertical="top" shrinkToFit="1"/>
    </xf>
    <xf numFmtId="49" fontId="7" fillId="0" borderId="0" xfId="0" applyNumberFormat="1" applyFont="1" applyBorder="1" applyAlignment="1">
      <alignment horizontal="center" vertical="top" shrinkToFit="1"/>
    </xf>
    <xf numFmtId="49" fontId="7" fillId="0" borderId="13" xfId="0" applyNumberFormat="1" applyFont="1" applyBorder="1" applyAlignment="1">
      <alignment horizontal="center" vertical="top" shrinkToFit="1"/>
    </xf>
    <xf numFmtId="49" fontId="7" fillId="0" borderId="0" xfId="0" applyNumberFormat="1" applyFont="1" applyBorder="1" applyAlignment="1">
      <alignment/>
    </xf>
    <xf numFmtId="49" fontId="7" fillId="0" borderId="13" xfId="0" applyNumberFormat="1" applyFont="1" applyBorder="1" applyAlignment="1">
      <alignment/>
    </xf>
    <xf numFmtId="0" fontId="50" fillId="0" borderId="0" xfId="0" applyFont="1" applyBorder="1" applyAlignment="1">
      <alignment horizontal="left" vertical="top" wrapText="1"/>
    </xf>
    <xf numFmtId="0" fontId="50" fillId="0" borderId="0" xfId="0" applyFont="1" applyBorder="1" applyAlignment="1">
      <alignment horizontal="left" vertical="top"/>
    </xf>
    <xf numFmtId="0" fontId="7" fillId="0" borderId="0" xfId="0" applyFont="1" applyAlignment="1">
      <alignment horizontal="left" wrapText="1"/>
    </xf>
    <xf numFmtId="0" fontId="2" fillId="0" borderId="25" xfId="0" applyFont="1" applyBorder="1" applyAlignment="1">
      <alignment horizontal="center" vertical="center"/>
    </xf>
    <xf numFmtId="0" fontId="2" fillId="0" borderId="53" xfId="0" applyFont="1" applyBorder="1" applyAlignment="1">
      <alignment horizontal="center" vertical="center"/>
    </xf>
    <xf numFmtId="0" fontId="2" fillId="0" borderId="97" xfId="0" applyFont="1" applyBorder="1" applyAlignment="1">
      <alignment horizontal="center" vertical="center"/>
    </xf>
    <xf numFmtId="0" fontId="3" fillId="0" borderId="11" xfId="0" applyFont="1" applyBorder="1" applyAlignment="1">
      <alignment horizontal="left"/>
    </xf>
    <xf numFmtId="0" fontId="3" fillId="0" borderId="13" xfId="0" applyFont="1" applyBorder="1" applyAlignment="1">
      <alignment horizontal="left"/>
    </xf>
    <xf numFmtId="0" fontId="3" fillId="0" borderId="12"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47" fillId="0" borderId="0" xfId="0" applyFont="1" applyAlignment="1">
      <alignment horizontal="left"/>
    </xf>
    <xf numFmtId="0" fontId="36" fillId="0" borderId="0" xfId="0" applyFont="1" applyAlignment="1">
      <alignment horizontal="left"/>
    </xf>
    <xf numFmtId="0" fontId="36" fillId="0" borderId="0" xfId="0" applyFont="1" applyAlignment="1">
      <alignment wrapText="1"/>
    </xf>
    <xf numFmtId="0" fontId="36" fillId="0" borderId="0" xfId="0" applyFont="1" applyAlignment="1">
      <alignment/>
    </xf>
    <xf numFmtId="0" fontId="3" fillId="0" borderId="17" xfId="0" applyFont="1" applyBorder="1" applyAlignment="1">
      <alignment horizontal="left"/>
    </xf>
    <xf numFmtId="0" fontId="3" fillId="0" borderId="12" xfId="0" applyFont="1" applyBorder="1" applyAlignment="1">
      <alignment horizontal="left"/>
    </xf>
    <xf numFmtId="0" fontId="3" fillId="0" borderId="22"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2" fillId="0" borderId="25"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97" xfId="0" applyFont="1" applyFill="1" applyBorder="1" applyAlignment="1">
      <alignment horizontal="center" vertical="center"/>
    </xf>
    <xf numFmtId="0" fontId="36" fillId="0" borderId="0" xfId="0" applyFont="1" applyAlignment="1">
      <alignment horizontal="left" wrapText="1"/>
    </xf>
    <xf numFmtId="0" fontId="37" fillId="0" borderId="0" xfId="0" applyFont="1" applyAlignment="1">
      <alignment horizontal="left" vertical="top" wrapText="1"/>
    </xf>
    <xf numFmtId="0" fontId="7" fillId="0" borderId="0" xfId="0" applyFont="1" applyFill="1" applyBorder="1" applyAlignment="1">
      <alignment horizontal="left" wrapText="1"/>
    </xf>
    <xf numFmtId="0" fontId="8" fillId="0" borderId="0" xfId="0" applyFont="1" applyAlignment="1">
      <alignment horizontal="center" vertical="top" wrapText="1"/>
    </xf>
    <xf numFmtId="0" fontId="7" fillId="0" borderId="20" xfId="0" applyFont="1" applyBorder="1" applyAlignment="1">
      <alignment horizontal="center" vertical="distributed" textRotation="255" wrapText="1"/>
    </xf>
    <xf numFmtId="0" fontId="7" fillId="0" borderId="25" xfId="0" applyFont="1" applyBorder="1" applyAlignment="1">
      <alignment horizontal="center" vertical="distributed" textRotation="255" wrapText="1"/>
    </xf>
    <xf numFmtId="0" fontId="7" fillId="0" borderId="17" xfId="0" applyFont="1" applyBorder="1" applyAlignment="1">
      <alignment horizontal="center" vertical="distributed" textRotation="255" wrapText="1"/>
    </xf>
    <xf numFmtId="0" fontId="3" fillId="0" borderId="63" xfId="0" applyFont="1" applyBorder="1" applyAlignment="1">
      <alignment vertical="center" textRotation="255"/>
    </xf>
    <xf numFmtId="0" fontId="3" fillId="0" borderId="59" xfId="0" applyFont="1" applyBorder="1" applyAlignment="1">
      <alignment vertical="center" textRotation="255"/>
    </xf>
    <xf numFmtId="0" fontId="3" fillId="0" borderId="18" xfId="0" applyFont="1" applyBorder="1" applyAlignment="1">
      <alignment horizontal="center" vertical="distributed" textRotation="255"/>
    </xf>
    <xf numFmtId="0" fontId="3" fillId="0" borderId="18" xfId="0" applyFont="1" applyBorder="1" applyAlignment="1">
      <alignment horizontal="center" vertical="distributed" textRotation="255" wrapText="1"/>
    </xf>
    <xf numFmtId="0" fontId="3" fillId="0" borderId="56" xfId="0" applyFont="1" applyBorder="1" applyAlignment="1">
      <alignment vertical="center" textRotation="255"/>
    </xf>
    <xf numFmtId="0" fontId="3" fillId="0" borderId="98" xfId="0" applyFont="1" applyBorder="1" applyAlignment="1">
      <alignment vertical="center" textRotation="255"/>
    </xf>
    <xf numFmtId="0" fontId="3" fillId="0" borderId="61" xfId="0" applyFont="1" applyBorder="1" applyAlignment="1">
      <alignment vertical="center" textRotation="255"/>
    </xf>
    <xf numFmtId="0" fontId="7" fillId="0" borderId="16" xfId="0" applyFont="1" applyFill="1" applyBorder="1" applyAlignment="1">
      <alignment horizontal="left" wrapText="1"/>
    </xf>
    <xf numFmtId="0" fontId="3" fillId="0" borderId="13" xfId="0" applyFont="1" applyBorder="1" applyAlignment="1">
      <alignment horizontal="center" vertical="distributed" textRotation="255"/>
    </xf>
    <xf numFmtId="0" fontId="3" fillId="0" borderId="46" xfId="70" applyFont="1" applyBorder="1" applyAlignment="1" applyProtection="1">
      <alignment horizontal="center" vertical="center" textRotation="255"/>
      <protection locked="0"/>
    </xf>
    <xf numFmtId="0" fontId="3" fillId="0" borderId="29" xfId="70" applyFont="1" applyBorder="1" applyAlignment="1" applyProtection="1">
      <alignment horizontal="center" vertical="center" textRotation="255"/>
      <protection locked="0"/>
    </xf>
    <xf numFmtId="0" fontId="3" fillId="0" borderId="11" xfId="70" applyFont="1" applyBorder="1" applyAlignment="1" applyProtection="1">
      <alignment horizontal="center" vertical="center" textRotation="255"/>
      <protection locked="0"/>
    </xf>
    <xf numFmtId="0" fontId="3" fillId="0" borderId="0" xfId="70" applyFont="1" applyBorder="1" applyAlignment="1" applyProtection="1">
      <alignment horizontal="center" vertical="center" textRotation="255"/>
      <protection locked="0"/>
    </xf>
    <xf numFmtId="0" fontId="3" fillId="0" borderId="45" xfId="70" applyFont="1" applyBorder="1" applyAlignment="1" applyProtection="1">
      <alignment horizontal="center" vertical="center" textRotation="255"/>
      <protection locked="0"/>
    </xf>
    <xf numFmtId="0" fontId="3" fillId="0" borderId="30" xfId="70" applyFont="1" applyBorder="1" applyAlignment="1" applyProtection="1">
      <alignment horizontal="center" vertical="center" textRotation="255"/>
      <protection locked="0"/>
    </xf>
    <xf numFmtId="0" fontId="38" fillId="0" borderId="75" xfId="70" applyFont="1" applyBorder="1" applyAlignment="1" applyProtection="1">
      <alignment horizontal="center" vertical="center" textRotation="255" wrapText="1"/>
      <protection locked="0"/>
    </xf>
    <xf numFmtId="0" fontId="38" fillId="0" borderId="37" xfId="70" applyFont="1" applyBorder="1" applyAlignment="1" applyProtection="1">
      <alignment horizontal="center" vertical="center" textRotation="255" wrapText="1"/>
      <protection locked="0"/>
    </xf>
    <xf numFmtId="0" fontId="38" fillId="0" borderId="77" xfId="70" applyFont="1" applyBorder="1" applyAlignment="1" applyProtection="1">
      <alignment horizontal="center" vertical="center" textRotation="255" wrapText="1"/>
      <protection locked="0"/>
    </xf>
    <xf numFmtId="0" fontId="3" fillId="0" borderId="95" xfId="7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56" xfId="70" applyFont="1" applyBorder="1" applyAlignment="1" applyProtection="1">
      <alignment horizontal="left" vertical="center" indent="1"/>
      <protection locked="0"/>
    </xf>
    <xf numFmtId="0" fontId="3" fillId="0" borderId="37" xfId="7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3" fillId="0" borderId="47" xfId="70" applyFont="1" applyBorder="1" applyAlignment="1" applyProtection="1">
      <alignment horizontal="center" vertical="center" textRotation="255"/>
      <protection locked="0"/>
    </xf>
    <xf numFmtId="0" fontId="3" fillId="0" borderId="44" xfId="70" applyFont="1" applyBorder="1" applyAlignment="1" applyProtection="1">
      <alignment horizontal="center" vertical="center" textRotation="255"/>
      <protection locked="0"/>
    </xf>
    <xf numFmtId="0" fontId="3" fillId="0" borderId="48" xfId="70" applyFont="1" applyBorder="1" applyAlignment="1" applyProtection="1">
      <alignment horizontal="center" vertical="center" textRotation="255"/>
      <protection locked="0"/>
    </xf>
    <xf numFmtId="0" fontId="3" fillId="0" borderId="21" xfId="70" applyFont="1" applyFill="1" applyBorder="1" applyAlignment="1" applyProtection="1">
      <alignment horizontal="center" vertical="center"/>
      <protection locked="0"/>
    </xf>
    <xf numFmtId="0" fontId="3" fillId="0" borderId="21" xfId="70" applyFont="1" applyBorder="1" applyAlignment="1" applyProtection="1">
      <alignment horizontal="center" vertical="center"/>
      <protection locked="0"/>
    </xf>
    <xf numFmtId="56" fontId="3" fillId="0" borderId="21" xfId="70" applyNumberFormat="1" applyFont="1" applyBorder="1" applyAlignment="1" applyProtection="1">
      <alignment horizontal="center" vertical="center"/>
      <protection locked="0"/>
    </xf>
    <xf numFmtId="56" fontId="3" fillId="0" borderId="15" xfId="70" applyNumberFormat="1" applyFont="1" applyBorder="1" applyAlignment="1" applyProtection="1">
      <alignment horizontal="center" vertical="center"/>
      <protection locked="0"/>
    </xf>
    <xf numFmtId="56" fontId="3" fillId="0" borderId="20" xfId="70" applyNumberFormat="1" applyFont="1" applyBorder="1" applyAlignment="1" applyProtection="1">
      <alignment horizontal="center" vertical="center"/>
      <protection locked="0"/>
    </xf>
    <xf numFmtId="56" fontId="3" fillId="0" borderId="11" xfId="70" applyNumberFormat="1" applyFont="1" applyBorder="1" applyAlignment="1" applyProtection="1">
      <alignment horizontal="center" vertical="center" textRotation="255"/>
      <protection locked="0"/>
    </xf>
    <xf numFmtId="0" fontId="11" fillId="0" borderId="88" xfId="0" applyFont="1" applyBorder="1" applyAlignment="1">
      <alignment horizontal="center" vertical="center" textRotation="255"/>
    </xf>
    <xf numFmtId="0" fontId="3" fillId="0" borderId="38" xfId="70" applyFont="1" applyBorder="1" applyAlignment="1" applyProtection="1">
      <alignment horizontal="left" vertical="center"/>
      <protection locked="0"/>
    </xf>
    <xf numFmtId="0" fontId="3" fillId="0" borderId="12" xfId="70" applyFont="1" applyBorder="1" applyAlignment="1" applyProtection="1">
      <alignment horizontal="left" vertical="center"/>
      <protection locked="0"/>
    </xf>
    <xf numFmtId="0" fontId="38" fillId="0" borderId="25" xfId="70" applyFont="1" applyBorder="1" applyAlignment="1" applyProtection="1">
      <alignment horizontal="center" vertical="center" textRotation="255" wrapText="1" shrinkToFit="1"/>
      <protection locked="0"/>
    </xf>
    <xf numFmtId="0" fontId="38" fillId="0" borderId="55" xfId="70" applyFont="1" applyBorder="1" applyAlignment="1" applyProtection="1">
      <alignment horizontal="center" vertical="center" textRotation="255" wrapText="1" shrinkToFit="1"/>
      <protection locked="0"/>
    </xf>
    <xf numFmtId="0" fontId="3" fillId="0" borderId="39" xfId="70" applyFont="1" applyBorder="1" applyAlignment="1" applyProtection="1">
      <alignment horizontal="left" vertical="center" indent="1"/>
      <protection locked="0"/>
    </xf>
    <xf numFmtId="0" fontId="3" fillId="0" borderId="21" xfId="70" applyFont="1" applyBorder="1" applyAlignment="1" applyProtection="1">
      <alignment horizontal="left" vertical="center" indent="1"/>
      <protection locked="0"/>
    </xf>
    <xf numFmtId="0" fontId="3" fillId="0" borderId="34" xfId="70" applyFont="1" applyBorder="1" applyAlignment="1" applyProtection="1">
      <alignment horizontal="left" vertical="center" indent="1"/>
      <protection locked="0"/>
    </xf>
    <xf numFmtId="0" fontId="7" fillId="0" borderId="40" xfId="70" applyFont="1" applyBorder="1" applyAlignment="1" applyProtection="1">
      <alignment horizontal="center" vertical="center" textRotation="255" wrapText="1" shrinkToFit="1"/>
      <protection locked="0"/>
    </xf>
    <xf numFmtId="0" fontId="7" fillId="0" borderId="18" xfId="70" applyFont="1" applyBorder="1" applyAlignment="1" applyProtection="1">
      <alignment horizontal="center" vertical="center" textRotation="255" shrinkToFit="1"/>
      <protection locked="0"/>
    </xf>
    <xf numFmtId="0" fontId="7" fillId="0" borderId="42" xfId="70" applyFont="1" applyBorder="1" applyAlignment="1" applyProtection="1">
      <alignment horizontal="center" vertical="center" textRotation="255" shrinkToFit="1"/>
      <protection locked="0"/>
    </xf>
    <xf numFmtId="0" fontId="12" fillId="0" borderId="0" xfId="70" applyFont="1" applyAlignment="1">
      <alignment horizontal="left" vertical="center"/>
      <protection/>
    </xf>
    <xf numFmtId="0" fontId="3" fillId="0" borderId="11" xfId="7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46" xfId="70" applyFont="1" applyBorder="1" applyAlignment="1" applyProtection="1">
      <alignment horizontal="left" vertical="center" wrapText="1" indent="1"/>
      <protection locked="0"/>
    </xf>
    <xf numFmtId="0" fontId="3" fillId="0" borderId="29" xfId="0" applyFont="1" applyBorder="1" applyAlignment="1" applyProtection="1">
      <alignment horizontal="left" vertical="center" wrapText="1" indent="1"/>
      <protection locked="0"/>
    </xf>
    <xf numFmtId="0" fontId="3" fillId="0" borderId="0" xfId="70" applyFont="1" applyBorder="1" applyAlignment="1">
      <alignment horizontal="right" vertical="center"/>
      <protection/>
    </xf>
    <xf numFmtId="0" fontId="3" fillId="0" borderId="15" xfId="70" applyFont="1" applyBorder="1" applyAlignment="1" applyProtection="1">
      <alignment horizontal="center" vertical="center" textRotation="255" shrinkToFit="1"/>
      <protection locked="0"/>
    </xf>
    <xf numFmtId="0" fontId="3" fillId="0" borderId="20" xfId="70" applyFont="1" applyBorder="1" applyAlignment="1" applyProtection="1">
      <alignment horizontal="center" vertical="center" textRotation="255" shrinkToFit="1"/>
      <protection locked="0"/>
    </xf>
    <xf numFmtId="0" fontId="3" fillId="0" borderId="10" xfId="70" applyFont="1" applyBorder="1" applyAlignment="1" applyProtection="1">
      <alignment horizontal="center" vertical="center" textRotation="255" shrinkToFit="1"/>
      <protection locked="0"/>
    </xf>
    <xf numFmtId="0" fontId="3" fillId="0" borderId="25" xfId="70" applyFont="1" applyBorder="1" applyAlignment="1" applyProtection="1">
      <alignment horizontal="center" vertical="center" textRotation="255" shrinkToFit="1"/>
      <protection locked="0"/>
    </xf>
    <xf numFmtId="0" fontId="3" fillId="0" borderId="21" xfId="70" applyFont="1" applyBorder="1" applyAlignment="1" applyProtection="1">
      <alignment horizontal="center" vertical="center" textRotation="255" shrinkToFit="1"/>
      <protection locked="0"/>
    </xf>
    <xf numFmtId="0" fontId="3" fillId="0" borderId="17" xfId="70" applyFont="1" applyBorder="1" applyAlignment="1" applyProtection="1">
      <alignment horizontal="center" vertical="center" textRotation="255" shrinkToFit="1"/>
      <protection locked="0"/>
    </xf>
    <xf numFmtId="0" fontId="38" fillId="0" borderId="47" xfId="70" applyFont="1" applyBorder="1" applyAlignment="1" applyProtection="1">
      <alignment horizontal="center" vertical="center" textRotation="255" wrapText="1"/>
      <protection locked="0"/>
    </xf>
    <xf numFmtId="0" fontId="38" fillId="0" borderId="99" xfId="0" applyFont="1" applyBorder="1" applyAlignment="1" applyProtection="1">
      <alignment horizontal="center" vertical="center" textRotation="255" wrapText="1"/>
      <protection locked="0"/>
    </xf>
    <xf numFmtId="0" fontId="3" fillId="0" borderId="19" xfId="70" applyFont="1" applyBorder="1" applyAlignment="1" applyProtection="1">
      <alignment horizontal="left" vertical="center" indent="1"/>
      <protection locked="0"/>
    </xf>
    <xf numFmtId="0" fontId="3" fillId="0" borderId="29" xfId="0" applyFont="1" applyBorder="1" applyAlignment="1" applyProtection="1">
      <alignment horizontal="left" vertical="center" indent="1"/>
      <protection locked="0"/>
    </xf>
    <xf numFmtId="0" fontId="3" fillId="0" borderId="24" xfId="0" applyFont="1" applyBorder="1" applyAlignment="1" applyProtection="1">
      <alignment horizontal="left" vertical="center" indent="1"/>
      <protection locked="0"/>
    </xf>
    <xf numFmtId="0" fontId="3" fillId="0" borderId="30" xfId="0" applyFont="1" applyBorder="1" applyAlignment="1" applyProtection="1">
      <alignment horizontal="left" vertical="center" indent="1"/>
      <protection locked="0"/>
    </xf>
    <xf numFmtId="0" fontId="3" fillId="0" borderId="35" xfId="0" applyFont="1" applyBorder="1" applyAlignment="1" applyProtection="1">
      <alignment horizontal="left" vertical="center" indent="1"/>
      <protection locked="0"/>
    </xf>
    <xf numFmtId="0" fontId="7" fillId="0" borderId="0" xfId="67" applyFont="1" applyFill="1" applyAlignment="1" applyProtection="1" quotePrefix="1">
      <alignment horizontal="left" wrapText="1"/>
      <protection locked="0"/>
    </xf>
    <xf numFmtId="0" fontId="7" fillId="0" borderId="0" xfId="67" applyFont="1" applyFill="1" applyBorder="1" applyAlignment="1" applyProtection="1" quotePrefix="1">
      <alignment horizontal="left"/>
      <protection locked="0"/>
    </xf>
    <xf numFmtId="0" fontId="7" fillId="0" borderId="64" xfId="67" applyFont="1" applyFill="1" applyBorder="1" applyAlignment="1" applyProtection="1" quotePrefix="1">
      <alignment horizontal="left"/>
      <protection locked="0"/>
    </xf>
    <xf numFmtId="0" fontId="7" fillId="0" borderId="47" xfId="70" applyFont="1" applyBorder="1" applyAlignment="1" applyProtection="1">
      <alignment vertical="center" textRotation="255" wrapText="1" shrinkToFit="1"/>
      <protection locked="0"/>
    </xf>
    <xf numFmtId="0" fontId="7" fillId="0" borderId="44" xfId="70" applyFont="1" applyBorder="1" applyAlignment="1" applyProtection="1">
      <alignment vertical="center" textRotation="255" shrinkToFit="1"/>
      <protection locked="0"/>
    </xf>
    <xf numFmtId="0" fontId="7" fillId="0" borderId="48" xfId="70" applyFont="1" applyBorder="1" applyAlignment="1" applyProtection="1">
      <alignment vertical="center" textRotation="255" shrinkToFit="1"/>
      <protection locked="0"/>
    </xf>
    <xf numFmtId="0" fontId="3" fillId="0" borderId="24" xfId="70" applyFont="1" applyBorder="1" applyAlignment="1" applyProtection="1">
      <alignment horizontal="left" vertical="center" indent="1"/>
      <protection locked="0"/>
    </xf>
    <xf numFmtId="0" fontId="3" fillId="0" borderId="98" xfId="70" applyFont="1" applyBorder="1" applyAlignment="1" applyProtection="1">
      <alignment horizontal="left" vertical="center" indent="1"/>
      <protection locked="0"/>
    </xf>
    <xf numFmtId="0" fontId="3" fillId="0" borderId="13" xfId="70" applyFont="1" applyBorder="1" applyAlignment="1" applyProtection="1">
      <alignment horizontal="left" vertical="center" indent="1"/>
      <protection locked="0"/>
    </xf>
    <xf numFmtId="0" fontId="3" fillId="0" borderId="14" xfId="70" applyFont="1" applyBorder="1" applyAlignment="1" applyProtection="1">
      <alignment horizontal="left" vertical="center" indent="1"/>
      <protection locked="0"/>
    </xf>
    <xf numFmtId="0" fontId="3" fillId="0" borderId="15" xfId="70" applyFont="1" applyBorder="1" applyAlignment="1" applyProtection="1">
      <alignment horizontal="left" vertical="center" indent="1"/>
      <protection locked="0"/>
    </xf>
    <xf numFmtId="0" fontId="12" fillId="33" borderId="0" xfId="0" applyFont="1" applyFill="1" applyAlignment="1">
      <alignment horizontal="center"/>
    </xf>
    <xf numFmtId="0" fontId="12" fillId="0" borderId="0" xfId="0" applyFont="1" applyAlignment="1">
      <alignment horizontal="center"/>
    </xf>
    <xf numFmtId="0" fontId="0" fillId="33" borderId="0" xfId="68" applyFont="1" applyFill="1" applyAlignment="1">
      <alignment horizontal="left" wrapText="1"/>
      <protection/>
    </xf>
    <xf numFmtId="192" fontId="0" fillId="0" borderId="12" xfId="49" applyNumberFormat="1" applyFont="1" applyFill="1" applyBorder="1" applyAlignment="1">
      <alignment horizontal="center" vertical="center"/>
    </xf>
    <xf numFmtId="192" fontId="0" fillId="0" borderId="14" xfId="49" applyNumberFormat="1" applyFont="1" applyFill="1" applyBorder="1" applyAlignment="1">
      <alignment horizontal="center" vertical="center"/>
    </xf>
    <xf numFmtId="0" fontId="28" fillId="0" borderId="10" xfId="68" applyFont="1" applyFill="1" applyBorder="1" applyAlignment="1">
      <alignment horizontal="center" vertical="center"/>
      <protection/>
    </xf>
    <xf numFmtId="0" fontId="28" fillId="0" borderId="25" xfId="68" applyFont="1" applyFill="1" applyBorder="1" applyAlignment="1">
      <alignment horizontal="center" vertical="center"/>
      <protection/>
    </xf>
    <xf numFmtId="0" fontId="12" fillId="33" borderId="0" xfId="68" applyFont="1" applyFill="1" applyAlignment="1">
      <alignment horizontal="center" vertical="center"/>
      <protection/>
    </xf>
    <xf numFmtId="192" fontId="0" fillId="33" borderId="12" xfId="49" applyNumberFormat="1" applyFont="1" applyFill="1" applyBorder="1" applyAlignment="1">
      <alignment horizontal="center" vertical="center"/>
    </xf>
    <xf numFmtId="192" fontId="0" fillId="33" borderId="14" xfId="49" applyNumberFormat="1" applyFont="1" applyFill="1" applyBorder="1" applyAlignment="1">
      <alignment horizontal="center" vertical="center"/>
    </xf>
    <xf numFmtId="0" fontId="28" fillId="33" borderId="10" xfId="68" applyFont="1" applyFill="1" applyBorder="1" applyAlignment="1">
      <alignment horizontal="center" vertical="center"/>
      <protection/>
    </xf>
    <xf numFmtId="0" fontId="28" fillId="33" borderId="25" xfId="68" applyFont="1" applyFill="1" applyBorder="1" applyAlignment="1">
      <alignment horizontal="center" vertical="center"/>
      <protection/>
    </xf>
    <xf numFmtId="0" fontId="12" fillId="0" borderId="0" xfId="68" applyFont="1" applyFill="1" applyAlignment="1">
      <alignment horizontal="center" vertical="center"/>
      <protection/>
    </xf>
    <xf numFmtId="0" fontId="0" fillId="33" borderId="10" xfId="68" applyFont="1" applyFill="1" applyBorder="1" applyAlignment="1">
      <alignment horizontal="center" vertical="center"/>
      <protection/>
    </xf>
    <xf numFmtId="0" fontId="0" fillId="33" borderId="25" xfId="68" applyFont="1" applyFill="1" applyBorder="1" applyAlignment="1">
      <alignment horizontal="center" vertical="center"/>
      <protection/>
    </xf>
    <xf numFmtId="0" fontId="0" fillId="33" borderId="13" xfId="68" applyFont="1" applyFill="1" applyBorder="1" applyAlignment="1" quotePrefix="1">
      <alignment horizontal="right"/>
      <protection/>
    </xf>
    <xf numFmtId="0" fontId="0" fillId="33" borderId="53" xfId="68" applyFont="1" applyFill="1" applyBorder="1" applyAlignment="1">
      <alignment horizontal="center" vertical="center"/>
      <protection/>
    </xf>
    <xf numFmtId="0" fontId="7" fillId="0" borderId="11" xfId="67" applyFont="1" applyFill="1" applyBorder="1" applyAlignment="1">
      <alignment horizontal="center" vertical="distributed" textRotation="255"/>
      <protection/>
    </xf>
    <xf numFmtId="0" fontId="7" fillId="0" borderId="20" xfId="67" applyFont="1" applyFill="1" applyBorder="1" applyAlignment="1">
      <alignment horizontal="center" vertical="distributed" textRotation="255"/>
      <protection/>
    </xf>
    <xf numFmtId="0" fontId="7" fillId="0" borderId="21" xfId="67" applyFont="1" applyFill="1" applyBorder="1" applyAlignment="1">
      <alignment horizontal="center" vertical="distributed" textRotation="255" wrapText="1"/>
      <protection/>
    </xf>
    <xf numFmtId="0" fontId="7" fillId="0" borderId="19" xfId="67" applyFont="1" applyFill="1" applyBorder="1" applyAlignment="1">
      <alignment horizontal="center" vertical="distributed" textRotation="255"/>
      <protection/>
    </xf>
    <xf numFmtId="0" fontId="7" fillId="0" borderId="66" xfId="67" applyFont="1" applyFill="1" applyBorder="1" applyAlignment="1" applyProtection="1">
      <alignment horizontal="center" vertical="distributed" textRotation="255" wrapText="1"/>
      <protection/>
    </xf>
    <xf numFmtId="0" fontId="7" fillId="0" borderId="13" xfId="67" applyFont="1" applyFill="1" applyBorder="1" applyAlignment="1">
      <alignment horizontal="center" vertical="distributed" textRotation="255"/>
      <protection/>
    </xf>
    <xf numFmtId="0" fontId="7" fillId="0" borderId="14" xfId="67" applyFont="1" applyFill="1" applyBorder="1" applyAlignment="1">
      <alignment horizontal="center" vertical="distributed" textRotation="255"/>
      <protection/>
    </xf>
    <xf numFmtId="0" fontId="7" fillId="0" borderId="100" xfId="67" applyFont="1" applyFill="1" applyBorder="1" applyAlignment="1" applyProtection="1">
      <alignment horizontal="distributed" vertical="distributed" textRotation="255"/>
      <protection/>
    </xf>
    <xf numFmtId="0" fontId="7" fillId="0" borderId="19" xfId="67" applyFont="1" applyFill="1" applyBorder="1" applyAlignment="1" applyProtection="1">
      <alignment horizontal="distributed" vertical="distributed" textRotation="255"/>
      <protection/>
    </xf>
    <xf numFmtId="0" fontId="7" fillId="0" borderId="15" xfId="67" applyFont="1" applyFill="1" applyBorder="1" applyAlignment="1" applyProtection="1">
      <alignment horizontal="distributed" vertical="distributed" textRotation="255"/>
      <protection/>
    </xf>
    <xf numFmtId="0" fontId="7" fillId="0" borderId="100" xfId="67" applyFont="1" applyFill="1" applyBorder="1" applyAlignment="1">
      <alignment horizontal="center" vertical="distributed" textRotation="255"/>
      <protection/>
    </xf>
    <xf numFmtId="0" fontId="7" fillId="0" borderId="15" xfId="67" applyFont="1" applyFill="1" applyBorder="1" applyAlignment="1">
      <alignment horizontal="center" vertical="distributed" textRotation="255"/>
      <protection/>
    </xf>
    <xf numFmtId="0" fontId="7" fillId="0" borderId="67" xfId="67" applyFont="1" applyFill="1" applyBorder="1" applyAlignment="1">
      <alignment horizontal="center" vertical="center"/>
      <protection/>
    </xf>
    <xf numFmtId="0" fontId="7" fillId="0" borderId="68" xfId="67" applyFont="1" applyFill="1" applyBorder="1" applyAlignment="1">
      <alignment horizontal="center" vertical="center"/>
      <protection/>
    </xf>
    <xf numFmtId="0" fontId="7" fillId="0" borderId="21" xfId="67" applyFont="1" applyFill="1" applyBorder="1" applyAlignment="1">
      <alignment horizontal="center" vertical="center" textRotation="255"/>
      <protection/>
    </xf>
    <xf numFmtId="0" fontId="7" fillId="0" borderId="19" xfId="67" applyFont="1" applyFill="1" applyBorder="1" applyAlignment="1">
      <alignment horizontal="center" vertical="center" textRotation="255"/>
      <protection/>
    </xf>
    <xf numFmtId="0" fontId="7" fillId="0" borderId="15" xfId="67" applyFont="1" applyFill="1" applyBorder="1" applyAlignment="1">
      <alignment horizontal="center" vertical="center" textRotation="255"/>
      <protection/>
    </xf>
    <xf numFmtId="0" fontId="7" fillId="0" borderId="21" xfId="67" applyFont="1" applyFill="1" applyBorder="1" applyAlignment="1" applyProtection="1">
      <alignment horizontal="center" vertical="center" textRotation="255" wrapText="1"/>
      <protection/>
    </xf>
    <xf numFmtId="0" fontId="7" fillId="0" borderId="67" xfId="67" applyFont="1" applyFill="1" applyBorder="1" applyAlignment="1">
      <alignment horizontal="center" vertical="center" wrapText="1"/>
      <protection/>
    </xf>
    <xf numFmtId="0" fontId="7" fillId="0" borderId="101" xfId="67" applyFont="1" applyFill="1" applyBorder="1" applyAlignment="1">
      <alignment horizontal="center" vertical="center"/>
      <protection/>
    </xf>
    <xf numFmtId="0" fontId="7" fillId="0" borderId="66" xfId="67" applyFont="1" applyFill="1" applyBorder="1" applyAlignment="1">
      <alignment horizontal="center" vertical="distributed" textRotation="255" wrapText="1"/>
      <protection/>
    </xf>
    <xf numFmtId="0" fontId="7" fillId="0" borderId="100" xfId="67" applyFont="1" applyFill="1" applyBorder="1" applyAlignment="1">
      <alignment horizontal="center" vertical="distributed" textRotation="255" wrapText="1"/>
      <protection/>
    </xf>
    <xf numFmtId="0" fontId="7" fillId="0" borderId="19" xfId="67" applyFont="1" applyFill="1" applyBorder="1" applyAlignment="1">
      <alignment horizontal="center" vertical="distributed" textRotation="255" wrapText="1"/>
      <protection/>
    </xf>
    <xf numFmtId="0" fontId="7" fillId="0" borderId="15" xfId="67" applyFont="1" applyFill="1" applyBorder="1" applyAlignment="1">
      <alignment horizontal="center" vertical="distributed" textRotation="255" wrapText="1"/>
      <protection/>
    </xf>
    <xf numFmtId="0" fontId="7" fillId="0" borderId="17" xfId="67" applyFont="1" applyFill="1" applyBorder="1" applyAlignment="1">
      <alignment horizontal="center" vertical="center" textRotation="255"/>
      <protection/>
    </xf>
    <xf numFmtId="0" fontId="7" fillId="0" borderId="11" xfId="67" applyFont="1" applyFill="1" applyBorder="1" applyAlignment="1">
      <alignment horizontal="center" vertical="center" textRotation="255"/>
      <protection/>
    </xf>
    <xf numFmtId="0" fontId="7" fillId="0" borderId="20" xfId="67" applyFont="1" applyFill="1" applyBorder="1" applyAlignment="1">
      <alignment horizontal="center" vertical="center" textRotation="255"/>
      <protection/>
    </xf>
    <xf numFmtId="0" fontId="7" fillId="0" borderId="17" xfId="67" applyFont="1" applyFill="1" applyBorder="1" applyAlignment="1">
      <alignment horizontal="center" vertical="center" textRotation="255" wrapText="1"/>
      <protection/>
    </xf>
    <xf numFmtId="0" fontId="7" fillId="0" borderId="21" xfId="67" applyFont="1" applyFill="1" applyBorder="1" applyAlignment="1">
      <alignment horizontal="center" vertical="center" textRotation="255" wrapText="1"/>
      <protection/>
    </xf>
    <xf numFmtId="0" fontId="7" fillId="0" borderId="19" xfId="67" applyFont="1" applyFill="1" applyBorder="1" applyAlignment="1">
      <alignment horizontal="center" vertical="center" textRotation="255" wrapText="1"/>
      <protection/>
    </xf>
    <xf numFmtId="0" fontId="7" fillId="0" borderId="15" xfId="67" applyFont="1" applyFill="1" applyBorder="1" applyAlignment="1">
      <alignment horizontal="center" vertical="center" textRotation="255" wrapText="1"/>
      <protection/>
    </xf>
    <xf numFmtId="0" fontId="7" fillId="0" borderId="12" xfId="67" applyFont="1" applyFill="1" applyBorder="1" applyAlignment="1" applyProtection="1">
      <alignment horizontal="center" vertical="center" textRotation="255" wrapText="1"/>
      <protection/>
    </xf>
    <xf numFmtId="0" fontId="7" fillId="0" borderId="13" xfId="67" applyFont="1" applyFill="1" applyBorder="1" applyAlignment="1" applyProtection="1">
      <alignment horizontal="center" vertical="center" textRotation="255" wrapText="1"/>
      <protection/>
    </xf>
    <xf numFmtId="0" fontId="7" fillId="0" borderId="14" xfId="67" applyFont="1" applyFill="1" applyBorder="1" applyAlignment="1" applyProtection="1">
      <alignment horizontal="center" vertical="center" textRotation="255" wrapText="1"/>
      <protection/>
    </xf>
    <xf numFmtId="0" fontId="42" fillId="0" borderId="0" xfId="67" applyFont="1" applyFill="1" applyAlignment="1">
      <alignment horizontal="right"/>
      <protection/>
    </xf>
    <xf numFmtId="0" fontId="42" fillId="0" borderId="0" xfId="67" applyFont="1" applyFill="1" applyAlignment="1">
      <alignment horizontal="left"/>
      <protection/>
    </xf>
    <xf numFmtId="0" fontId="7" fillId="0" borderId="65" xfId="67" applyFont="1" applyFill="1" applyBorder="1" applyAlignment="1">
      <alignment horizontal="center" vertical="center" textRotation="255"/>
      <protection/>
    </xf>
    <xf numFmtId="0" fontId="7" fillId="0" borderId="10" xfId="67" applyFont="1" applyFill="1" applyBorder="1" applyAlignment="1">
      <alignment horizontal="center" vertical="center"/>
      <protection/>
    </xf>
    <xf numFmtId="0" fontId="7" fillId="0" borderId="25" xfId="67" applyFont="1" applyFill="1" applyBorder="1" applyAlignment="1">
      <alignment horizontal="center" vertical="center"/>
      <protection/>
    </xf>
    <xf numFmtId="0" fontId="7" fillId="0" borderId="53" xfId="67" applyFont="1" applyFill="1" applyBorder="1" applyAlignment="1">
      <alignment horizontal="center" vertical="center"/>
      <protection/>
    </xf>
    <xf numFmtId="0" fontId="7" fillId="0" borderId="97" xfId="67" applyFont="1"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3" xfId="61"/>
    <cellStyle name="標準 2" xfId="62"/>
    <cellStyle name="標準 3" xfId="63"/>
    <cellStyle name="標準 4" xfId="64"/>
    <cellStyle name="標準 5" xfId="65"/>
    <cellStyle name="標準 6" xfId="66"/>
    <cellStyle name="標準_Form13" xfId="67"/>
    <cellStyle name="標準_コピー健康推移" xfId="68"/>
    <cellStyle name="標準_統計表（９）" xfId="69"/>
    <cellStyle name="標準_別紙集計様式(H16)"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cm</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5375"/>
          <c:y val="-0.0355"/>
        </c:manualLayout>
      </c:layout>
      <c:spPr>
        <a:noFill/>
        <a:ln w="3175">
          <a:noFill/>
        </a:ln>
      </c:spPr>
    </c:title>
    <c:plotArea>
      <c:layout>
        <c:manualLayout>
          <c:xMode val="edge"/>
          <c:yMode val="edge"/>
          <c:x val="0.0195"/>
          <c:y val="0.034"/>
          <c:w val="0.688"/>
          <c:h val="0.95525"/>
        </c:manualLayout>
      </c:layout>
      <c:lineChart>
        <c:grouping val="standard"/>
        <c:varyColors val="0"/>
        <c:ser>
          <c:idx val="0"/>
          <c:order val="0"/>
          <c:tx>
            <c:strRef>
              <c:f>'[1]図１身長'!$E$4</c:f>
              <c:strCache>
                <c:ptCount val="1"/>
                <c:pt idx="0">
                  <c:v>５歳（幼稚園）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12700">
                <a:solidFill>
                  <a:srgbClr val="000000"/>
                </a:solidFill>
              </a:ln>
            </c:spPr>
            <c:marker>
              <c:size val="6"/>
              <c:spPr>
                <a:solidFill>
                  <a:srgbClr val="000000"/>
                </a:solidFill>
                <a:ln>
                  <a:solidFill>
                    <a:srgbClr val="000000"/>
                  </a:solidFill>
                </a:ln>
              </c:spPr>
            </c:marker>
          </c:dPt>
          <c:cat>
            <c:strRef>
              <c:f>'[1]図１身長'!$B$5:$B$11</c:f>
              <c:strCache>
                <c:ptCount val="7"/>
                <c:pt idx="0">
                  <c:v>昭和23</c:v>
                </c:pt>
                <c:pt idx="1">
                  <c:v>42</c:v>
                </c:pt>
                <c:pt idx="2">
                  <c:v>52</c:v>
                </c:pt>
                <c:pt idx="3">
                  <c:v>62</c:v>
                </c:pt>
                <c:pt idx="4">
                  <c:v>平成 9</c:v>
                </c:pt>
                <c:pt idx="5">
                  <c:v>19</c:v>
                </c:pt>
                <c:pt idx="6">
                  <c:v>29</c:v>
                </c:pt>
              </c:strCache>
            </c:strRef>
          </c:cat>
          <c:val>
            <c:numRef>
              <c:f>'[1]図１身長'!$E$5:$E$11</c:f>
              <c:numCache>
                <c:ptCount val="7"/>
                <c:pt idx="1">
                  <c:v>109.4</c:v>
                </c:pt>
                <c:pt idx="2">
                  <c:v>110.8</c:v>
                </c:pt>
                <c:pt idx="3">
                  <c:v>111.3</c:v>
                </c:pt>
                <c:pt idx="4">
                  <c:v>111.4</c:v>
                </c:pt>
                <c:pt idx="5">
                  <c:v>110.9</c:v>
                </c:pt>
                <c:pt idx="6">
                  <c:v>111.3</c:v>
                </c:pt>
              </c:numCache>
            </c:numRef>
          </c:val>
          <c:smooth val="0"/>
        </c:ser>
        <c:ser>
          <c:idx val="1"/>
          <c:order val="1"/>
          <c:tx>
            <c:strRef>
              <c:f>'[1]図１身長'!$F$4</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'[1]図１身長'!$B$5:$B$11</c:f>
              <c:strCache>
                <c:ptCount val="7"/>
                <c:pt idx="0">
                  <c:v>昭和23</c:v>
                </c:pt>
                <c:pt idx="1">
                  <c:v>42</c:v>
                </c:pt>
                <c:pt idx="2">
                  <c:v>52</c:v>
                </c:pt>
                <c:pt idx="3">
                  <c:v>62</c:v>
                </c:pt>
                <c:pt idx="4">
                  <c:v>平成 9</c:v>
                </c:pt>
                <c:pt idx="5">
                  <c:v>19</c:v>
                </c:pt>
                <c:pt idx="6">
                  <c:v>29</c:v>
                </c:pt>
              </c:strCache>
            </c:strRef>
          </c:cat>
          <c:val>
            <c:numRef>
              <c:f>'[1]図１身長'!$F$5:$F$11</c:f>
              <c:numCache>
                <c:ptCount val="7"/>
                <c:pt idx="0">
                  <c:v>130.8</c:v>
                </c:pt>
                <c:pt idx="1">
                  <c:v>140</c:v>
                </c:pt>
                <c:pt idx="2">
                  <c:v>144.1</c:v>
                </c:pt>
                <c:pt idx="3">
                  <c:v>144.7</c:v>
                </c:pt>
                <c:pt idx="4">
                  <c:v>145.6</c:v>
                </c:pt>
                <c:pt idx="5">
                  <c:v>145.5</c:v>
                </c:pt>
                <c:pt idx="6">
                  <c:v>145.5</c:v>
                </c:pt>
              </c:numCache>
            </c:numRef>
          </c:val>
          <c:smooth val="0"/>
        </c:ser>
        <c:ser>
          <c:idx val="2"/>
          <c:order val="2"/>
          <c:tx>
            <c:strRef>
              <c:f>'[1]図１身長'!$G$4</c:f>
              <c:strCache>
                <c:ptCount val="1"/>
                <c:pt idx="0">
                  <c:v>１４歳（中学校3年）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'[1]図１身長'!$B$5:$B$11</c:f>
              <c:strCache>
                <c:ptCount val="7"/>
                <c:pt idx="0">
                  <c:v>昭和23</c:v>
                </c:pt>
                <c:pt idx="1">
                  <c:v>42</c:v>
                </c:pt>
                <c:pt idx="2">
                  <c:v>52</c:v>
                </c:pt>
                <c:pt idx="3">
                  <c:v>62</c:v>
                </c:pt>
                <c:pt idx="4">
                  <c:v>平成 9</c:v>
                </c:pt>
                <c:pt idx="5">
                  <c:v>19</c:v>
                </c:pt>
                <c:pt idx="6">
                  <c:v>29</c:v>
                </c:pt>
              </c:strCache>
            </c:strRef>
          </c:cat>
          <c:val>
            <c:numRef>
              <c:f>'[1]図１身長'!$G$5:$G$11</c:f>
              <c:numCache>
                <c:ptCount val="7"/>
                <c:pt idx="0">
                  <c:v>146</c:v>
                </c:pt>
                <c:pt idx="1">
                  <c:v>159.3</c:v>
                </c:pt>
                <c:pt idx="2">
                  <c:v>162.8</c:v>
                </c:pt>
                <c:pt idx="3">
                  <c:v>164.3</c:v>
                </c:pt>
                <c:pt idx="4">
                  <c:v>165.7</c:v>
                </c:pt>
                <c:pt idx="5">
                  <c:v>165.7</c:v>
                </c:pt>
                <c:pt idx="6">
                  <c:v>165.9</c:v>
                </c:pt>
              </c:numCache>
            </c:numRef>
          </c:val>
          <c:smooth val="0"/>
        </c:ser>
        <c:ser>
          <c:idx val="3"/>
          <c:order val="3"/>
          <c:tx>
            <c:strRef>
              <c:f>'[1]図１身長'!$H$4</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'[1]図１身長'!$B$5:$B$11</c:f>
              <c:strCache>
                <c:ptCount val="7"/>
                <c:pt idx="0">
                  <c:v>昭和23</c:v>
                </c:pt>
                <c:pt idx="1">
                  <c:v>42</c:v>
                </c:pt>
                <c:pt idx="2">
                  <c:v>52</c:v>
                </c:pt>
                <c:pt idx="3">
                  <c:v>62</c:v>
                </c:pt>
                <c:pt idx="4">
                  <c:v>平成 9</c:v>
                </c:pt>
                <c:pt idx="5">
                  <c:v>19</c:v>
                </c:pt>
                <c:pt idx="6">
                  <c:v>29</c:v>
                </c:pt>
              </c:strCache>
            </c:strRef>
          </c:cat>
          <c:val>
            <c:numRef>
              <c:f>'[1]図１身長'!$H$5:$H$11</c:f>
              <c:numCache>
                <c:ptCount val="7"/>
                <c:pt idx="0">
                  <c:v>161</c:v>
                </c:pt>
                <c:pt idx="1">
                  <c:v>167.1</c:v>
                </c:pt>
                <c:pt idx="2">
                  <c:v>169.4</c:v>
                </c:pt>
                <c:pt idx="3">
                  <c:v>170.5</c:v>
                </c:pt>
                <c:pt idx="4">
                  <c:v>171</c:v>
                </c:pt>
                <c:pt idx="5">
                  <c:v>171.1</c:v>
                </c:pt>
                <c:pt idx="6">
                  <c:v>170.6</c:v>
                </c:pt>
              </c:numCache>
            </c:numRef>
          </c:val>
          <c:smooth val="0"/>
        </c:ser>
        <c:marker val="1"/>
        <c:axId val="9386171"/>
        <c:axId val="17366676"/>
      </c:lineChart>
      <c:catAx>
        <c:axId val="9386171"/>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366676"/>
        <c:crosses val="autoZero"/>
        <c:auto val="1"/>
        <c:lblOffset val="100"/>
        <c:tickLblSkip val="1"/>
        <c:noMultiLvlLbl val="0"/>
      </c:catAx>
      <c:valAx>
        <c:axId val="17366676"/>
        <c:scaling>
          <c:orientation val="minMax"/>
          <c:min val="10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9386171"/>
        <c:crossesAt val="1"/>
        <c:crossBetween val="midCat"/>
        <c:dispUnits/>
      </c:valAx>
      <c:spPr>
        <a:solidFill>
          <a:srgbClr val="FFFFFF"/>
        </a:solidFill>
        <a:ln w="3175">
          <a:noFill/>
        </a:ln>
      </c:spPr>
    </c:plotArea>
    <c:legend>
      <c:legendPos val="r"/>
      <c:layout>
        <c:manualLayout>
          <c:xMode val="edge"/>
          <c:yMode val="edge"/>
          <c:x val="0.7515"/>
          <c:y val="0.5125"/>
          <c:w val="0.2485"/>
          <c:h val="0.28125"/>
        </c:manualLayout>
      </c:layout>
      <c:overlay val="0"/>
      <c:spPr>
        <a:noFill/>
        <a:ln w="3175">
          <a:solidFill>
            <a:srgbClr val="666699"/>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legend>
    <c:plotVisOnly val="1"/>
    <c:dispBlanksAs val="span"/>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cm</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4925"/>
          <c:y val="-0.03575"/>
        </c:manualLayout>
      </c:layout>
      <c:spPr>
        <a:noFill/>
        <a:ln w="3175">
          <a:noFill/>
        </a:ln>
      </c:spPr>
    </c:title>
    <c:plotArea>
      <c:layout>
        <c:manualLayout>
          <c:xMode val="edge"/>
          <c:yMode val="edge"/>
          <c:x val="0.02225"/>
          <c:y val="0.03975"/>
          <c:w val="0.69025"/>
          <c:h val="0.9665"/>
        </c:manualLayout>
      </c:layout>
      <c:lineChart>
        <c:grouping val="standard"/>
        <c:varyColors val="0"/>
        <c:ser>
          <c:idx val="0"/>
          <c:order val="0"/>
          <c:tx>
            <c:strRef>
              <c:f>'[1]図１身長'!$E$31</c:f>
              <c:strCache>
                <c:ptCount val="1"/>
                <c:pt idx="0">
                  <c:v>５歳（幼稚園）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3175">
                <a:noFill/>
              </a:ln>
            </c:spPr>
            <c:marker>
              <c:size val="6"/>
              <c:spPr>
                <a:solidFill>
                  <a:srgbClr val="000000"/>
                </a:solidFill>
                <a:ln>
                  <a:solidFill>
                    <a:srgbClr val="000000"/>
                  </a:solidFill>
                </a:ln>
              </c:spPr>
            </c:marker>
          </c:dPt>
          <c:cat>
            <c:strRef>
              <c:f>'[1]図１身長'!$B$32:$B$38</c:f>
              <c:strCache>
                <c:ptCount val="7"/>
                <c:pt idx="0">
                  <c:v>昭和23</c:v>
                </c:pt>
                <c:pt idx="1">
                  <c:v>42</c:v>
                </c:pt>
                <c:pt idx="2">
                  <c:v>52</c:v>
                </c:pt>
                <c:pt idx="3">
                  <c:v>62</c:v>
                </c:pt>
                <c:pt idx="4">
                  <c:v>平成 9</c:v>
                </c:pt>
                <c:pt idx="5">
                  <c:v>19</c:v>
                </c:pt>
                <c:pt idx="6">
                  <c:v>29</c:v>
                </c:pt>
              </c:strCache>
            </c:strRef>
          </c:cat>
          <c:val>
            <c:numRef>
              <c:f>'[1]図１身長'!$E$32:$E$38</c:f>
              <c:numCache>
                <c:ptCount val="7"/>
                <c:pt idx="1">
                  <c:v>108.7</c:v>
                </c:pt>
                <c:pt idx="2">
                  <c:v>109.5</c:v>
                </c:pt>
                <c:pt idx="3">
                  <c:v>110.6</c:v>
                </c:pt>
                <c:pt idx="4">
                  <c:v>110.6</c:v>
                </c:pt>
                <c:pt idx="5">
                  <c:v>110.1</c:v>
                </c:pt>
                <c:pt idx="6">
                  <c:v>109.9</c:v>
                </c:pt>
              </c:numCache>
            </c:numRef>
          </c:val>
          <c:smooth val="0"/>
        </c:ser>
        <c:ser>
          <c:idx val="1"/>
          <c:order val="1"/>
          <c:tx>
            <c:strRef>
              <c:f>'[1]図１身長'!$F$31</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'[1]図１身長'!$B$32:$B$38</c:f>
              <c:strCache>
                <c:ptCount val="7"/>
                <c:pt idx="0">
                  <c:v>昭和23</c:v>
                </c:pt>
                <c:pt idx="1">
                  <c:v>42</c:v>
                </c:pt>
                <c:pt idx="2">
                  <c:v>52</c:v>
                </c:pt>
                <c:pt idx="3">
                  <c:v>62</c:v>
                </c:pt>
                <c:pt idx="4">
                  <c:v>平成 9</c:v>
                </c:pt>
                <c:pt idx="5">
                  <c:v>19</c:v>
                </c:pt>
                <c:pt idx="6">
                  <c:v>29</c:v>
                </c:pt>
              </c:strCache>
            </c:strRef>
          </c:cat>
          <c:val>
            <c:numRef>
              <c:f>'[1]図１身長'!$F$32:$F$38</c:f>
              <c:numCache>
                <c:ptCount val="7"/>
                <c:pt idx="0">
                  <c:v>131.3</c:v>
                </c:pt>
                <c:pt idx="1">
                  <c:v>142</c:v>
                </c:pt>
                <c:pt idx="2">
                  <c:v>145.6</c:v>
                </c:pt>
                <c:pt idx="3">
                  <c:v>146.3</c:v>
                </c:pt>
                <c:pt idx="4">
                  <c:v>147.5</c:v>
                </c:pt>
                <c:pt idx="5">
                  <c:v>147.4</c:v>
                </c:pt>
                <c:pt idx="6">
                  <c:v>147.6</c:v>
                </c:pt>
              </c:numCache>
            </c:numRef>
          </c:val>
          <c:smooth val="0"/>
        </c:ser>
        <c:ser>
          <c:idx val="2"/>
          <c:order val="2"/>
          <c:tx>
            <c:strRef>
              <c:f>'[1]図１身長'!$G$31</c:f>
              <c:strCache>
                <c:ptCount val="1"/>
                <c:pt idx="0">
                  <c:v>１４歳（中学校3年）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'[1]図１身長'!$B$32:$B$38</c:f>
              <c:strCache>
                <c:ptCount val="7"/>
                <c:pt idx="0">
                  <c:v>昭和23</c:v>
                </c:pt>
                <c:pt idx="1">
                  <c:v>42</c:v>
                </c:pt>
                <c:pt idx="2">
                  <c:v>52</c:v>
                </c:pt>
                <c:pt idx="3">
                  <c:v>62</c:v>
                </c:pt>
                <c:pt idx="4">
                  <c:v>平成 9</c:v>
                </c:pt>
                <c:pt idx="5">
                  <c:v>19</c:v>
                </c:pt>
                <c:pt idx="6">
                  <c:v>29</c:v>
                </c:pt>
              </c:strCache>
            </c:strRef>
          </c:cat>
          <c:val>
            <c:numRef>
              <c:f>'[1]図１身長'!$G$32:$G$38</c:f>
              <c:numCache>
                <c:ptCount val="7"/>
                <c:pt idx="0">
                  <c:v>146.6</c:v>
                </c:pt>
                <c:pt idx="1">
                  <c:v>153.1</c:v>
                </c:pt>
                <c:pt idx="2">
                  <c:v>155.7</c:v>
                </c:pt>
                <c:pt idx="3">
                  <c:v>156.6</c:v>
                </c:pt>
                <c:pt idx="4">
                  <c:v>156.9</c:v>
                </c:pt>
                <c:pt idx="5">
                  <c:v>156.9</c:v>
                </c:pt>
                <c:pt idx="6">
                  <c:v>156.3</c:v>
                </c:pt>
              </c:numCache>
            </c:numRef>
          </c:val>
          <c:smooth val="0"/>
        </c:ser>
        <c:ser>
          <c:idx val="3"/>
          <c:order val="3"/>
          <c:tx>
            <c:strRef>
              <c:f>'[1]図１身長'!$H$31</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'[1]図１身長'!$B$32:$B$38</c:f>
              <c:strCache>
                <c:ptCount val="7"/>
                <c:pt idx="0">
                  <c:v>昭和23</c:v>
                </c:pt>
                <c:pt idx="1">
                  <c:v>42</c:v>
                </c:pt>
                <c:pt idx="2">
                  <c:v>52</c:v>
                </c:pt>
                <c:pt idx="3">
                  <c:v>62</c:v>
                </c:pt>
                <c:pt idx="4">
                  <c:v>平成 9</c:v>
                </c:pt>
                <c:pt idx="5">
                  <c:v>19</c:v>
                </c:pt>
                <c:pt idx="6">
                  <c:v>29</c:v>
                </c:pt>
              </c:strCache>
            </c:strRef>
          </c:cat>
          <c:val>
            <c:numRef>
              <c:f>'[1]図１身長'!$H$32:$H$38</c:f>
              <c:numCache>
                <c:ptCount val="7"/>
                <c:pt idx="0">
                  <c:v>152.1</c:v>
                </c:pt>
                <c:pt idx="1">
                  <c:v>155.3</c:v>
                </c:pt>
                <c:pt idx="2">
                  <c:v>156.8</c:v>
                </c:pt>
                <c:pt idx="3">
                  <c:v>157.8</c:v>
                </c:pt>
                <c:pt idx="4">
                  <c:v>158.1</c:v>
                </c:pt>
                <c:pt idx="5">
                  <c:v>158</c:v>
                </c:pt>
                <c:pt idx="6">
                  <c:v>157.9</c:v>
                </c:pt>
              </c:numCache>
            </c:numRef>
          </c:val>
          <c:smooth val="0"/>
        </c:ser>
        <c:marker val="1"/>
        <c:axId val="22082357"/>
        <c:axId val="64523486"/>
      </c:lineChart>
      <c:catAx>
        <c:axId val="22082357"/>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4523486"/>
        <c:crosses val="autoZero"/>
        <c:auto val="1"/>
        <c:lblOffset val="100"/>
        <c:tickLblSkip val="1"/>
        <c:noMultiLvlLbl val="0"/>
      </c:catAx>
      <c:valAx>
        <c:axId val="64523486"/>
        <c:scaling>
          <c:orientation val="minMax"/>
          <c:min val="10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22082357"/>
        <c:crossesAt val="1"/>
        <c:crossBetween val="midCat"/>
        <c:dispUnits/>
      </c:valAx>
      <c:spPr>
        <a:solidFill>
          <a:srgbClr val="FFFFFF"/>
        </a:solidFill>
        <a:ln w="3175">
          <a:noFill/>
        </a:ln>
      </c:spPr>
    </c:plotArea>
    <c:legend>
      <c:legendPos val="r"/>
      <c:layout>
        <c:manualLayout>
          <c:xMode val="edge"/>
          <c:yMode val="edge"/>
          <c:x val="0.76"/>
          <c:y val="0.50175"/>
          <c:w val="0.24"/>
          <c:h val="0.28675"/>
        </c:manualLayout>
      </c:layout>
      <c:overlay val="0"/>
      <c:spPr>
        <a:noFill/>
        <a:ln w="3175">
          <a:solidFill>
            <a:srgbClr val="666699"/>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kg</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595"/>
          <c:y val="-0.034"/>
        </c:manualLayout>
      </c:layout>
      <c:spPr>
        <a:noFill/>
        <a:ln w="3175">
          <a:noFill/>
        </a:ln>
      </c:spPr>
    </c:title>
    <c:plotArea>
      <c:layout>
        <c:manualLayout>
          <c:xMode val="edge"/>
          <c:yMode val="edge"/>
          <c:x val="0.02125"/>
          <c:y val="0.0425"/>
          <c:w val="0.67925"/>
          <c:h val="0.9195"/>
        </c:manualLayout>
      </c:layout>
      <c:lineChart>
        <c:grouping val="standard"/>
        <c:varyColors val="0"/>
        <c:ser>
          <c:idx val="0"/>
          <c:order val="0"/>
          <c:tx>
            <c:strRef>
              <c:f>'[1]図２体重'!$E$4</c:f>
              <c:strCache>
                <c:ptCount val="1"/>
                <c:pt idx="0">
                  <c:v>５歳（幼稚園）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12700">
                <a:solidFill>
                  <a:srgbClr val="000000"/>
                </a:solidFill>
              </a:ln>
            </c:spPr>
            <c:marker>
              <c:size val="6"/>
              <c:spPr>
                <a:solidFill>
                  <a:srgbClr val="000000"/>
                </a:solidFill>
                <a:ln>
                  <a:solidFill>
                    <a:srgbClr val="000000"/>
                  </a:solidFill>
                </a:ln>
              </c:spPr>
            </c:marker>
          </c:dPt>
          <c:cat>
            <c:strRef>
              <c:f>'[1]図２体重'!$B$5:$B$11</c:f>
              <c:strCache>
                <c:ptCount val="7"/>
                <c:pt idx="0">
                  <c:v>昭和23</c:v>
                </c:pt>
                <c:pt idx="1">
                  <c:v>42</c:v>
                </c:pt>
                <c:pt idx="2">
                  <c:v>52</c:v>
                </c:pt>
                <c:pt idx="3">
                  <c:v>62</c:v>
                </c:pt>
                <c:pt idx="4">
                  <c:v>平成 9</c:v>
                </c:pt>
                <c:pt idx="5">
                  <c:v>19</c:v>
                </c:pt>
                <c:pt idx="6">
                  <c:v>29</c:v>
                </c:pt>
              </c:strCache>
            </c:strRef>
          </c:cat>
          <c:val>
            <c:numRef>
              <c:f>'[1]図２体重'!$E$5:$E$11</c:f>
              <c:numCache>
                <c:ptCount val="7"/>
                <c:pt idx="1">
                  <c:v>18.6</c:v>
                </c:pt>
                <c:pt idx="2">
                  <c:v>19.7</c:v>
                </c:pt>
                <c:pt idx="3">
                  <c:v>19.7</c:v>
                </c:pt>
                <c:pt idx="4">
                  <c:v>19.8</c:v>
                </c:pt>
                <c:pt idx="5">
                  <c:v>19.6</c:v>
                </c:pt>
                <c:pt idx="6">
                  <c:v>19.6</c:v>
                </c:pt>
              </c:numCache>
            </c:numRef>
          </c:val>
          <c:smooth val="0"/>
        </c:ser>
        <c:ser>
          <c:idx val="1"/>
          <c:order val="1"/>
          <c:tx>
            <c:strRef>
              <c:f>'[1]図２体重'!$F$4</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'[1]図２体重'!$B$5:$B$11</c:f>
              <c:strCache>
                <c:ptCount val="7"/>
                <c:pt idx="0">
                  <c:v>昭和23</c:v>
                </c:pt>
                <c:pt idx="1">
                  <c:v>42</c:v>
                </c:pt>
                <c:pt idx="2">
                  <c:v>52</c:v>
                </c:pt>
                <c:pt idx="3">
                  <c:v>62</c:v>
                </c:pt>
                <c:pt idx="4">
                  <c:v>平成 9</c:v>
                </c:pt>
                <c:pt idx="5">
                  <c:v>19</c:v>
                </c:pt>
                <c:pt idx="6">
                  <c:v>29</c:v>
                </c:pt>
              </c:strCache>
            </c:strRef>
          </c:cat>
          <c:val>
            <c:numRef>
              <c:f>'[1]図２体重'!$F$5:$F$11</c:f>
              <c:numCache>
                <c:ptCount val="7"/>
                <c:pt idx="0">
                  <c:v>28.8</c:v>
                </c:pt>
                <c:pt idx="1">
                  <c:v>33.6</c:v>
                </c:pt>
                <c:pt idx="2">
                  <c:v>36.5</c:v>
                </c:pt>
                <c:pt idx="3">
                  <c:v>38.4</c:v>
                </c:pt>
                <c:pt idx="4">
                  <c:v>40.1</c:v>
                </c:pt>
                <c:pt idx="5">
                  <c:v>40</c:v>
                </c:pt>
                <c:pt idx="6">
                  <c:v>39.6</c:v>
                </c:pt>
              </c:numCache>
            </c:numRef>
          </c:val>
          <c:smooth val="0"/>
        </c:ser>
        <c:ser>
          <c:idx val="2"/>
          <c:order val="2"/>
          <c:tx>
            <c:strRef>
              <c:f>'[1]図２体重'!$G$4</c:f>
              <c:strCache>
                <c:ptCount val="1"/>
                <c:pt idx="0">
                  <c:v>１４歳（中学校3年）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'[1]図２体重'!$B$5:$B$11</c:f>
              <c:strCache>
                <c:ptCount val="7"/>
                <c:pt idx="0">
                  <c:v>昭和23</c:v>
                </c:pt>
                <c:pt idx="1">
                  <c:v>42</c:v>
                </c:pt>
                <c:pt idx="2">
                  <c:v>52</c:v>
                </c:pt>
                <c:pt idx="3">
                  <c:v>62</c:v>
                </c:pt>
                <c:pt idx="4">
                  <c:v>平成 9</c:v>
                </c:pt>
                <c:pt idx="5">
                  <c:v>19</c:v>
                </c:pt>
                <c:pt idx="6">
                  <c:v>29</c:v>
                </c:pt>
              </c:strCache>
            </c:strRef>
          </c:cat>
          <c:val>
            <c:numRef>
              <c:f>'[1]図２体重'!$G$5:$G$11</c:f>
              <c:numCache>
                <c:ptCount val="7"/>
                <c:pt idx="0">
                  <c:v>39.3</c:v>
                </c:pt>
                <c:pt idx="1">
                  <c:v>48.8</c:v>
                </c:pt>
                <c:pt idx="2">
                  <c:v>51.8</c:v>
                </c:pt>
                <c:pt idx="3">
                  <c:v>54.5</c:v>
                </c:pt>
                <c:pt idx="4">
                  <c:v>56.3</c:v>
                </c:pt>
                <c:pt idx="5">
                  <c:v>55.5</c:v>
                </c:pt>
                <c:pt idx="6">
                  <c:v>54.7</c:v>
                </c:pt>
              </c:numCache>
            </c:numRef>
          </c:val>
          <c:smooth val="0"/>
        </c:ser>
        <c:ser>
          <c:idx val="3"/>
          <c:order val="3"/>
          <c:tx>
            <c:strRef>
              <c:f>'[1]図２体重'!$H$4</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'[1]図２体重'!$B$5:$B$11</c:f>
              <c:strCache>
                <c:ptCount val="7"/>
                <c:pt idx="0">
                  <c:v>昭和23</c:v>
                </c:pt>
                <c:pt idx="1">
                  <c:v>42</c:v>
                </c:pt>
                <c:pt idx="2">
                  <c:v>52</c:v>
                </c:pt>
                <c:pt idx="3">
                  <c:v>62</c:v>
                </c:pt>
                <c:pt idx="4">
                  <c:v>平成 9</c:v>
                </c:pt>
                <c:pt idx="5">
                  <c:v>19</c:v>
                </c:pt>
                <c:pt idx="6">
                  <c:v>29</c:v>
                </c:pt>
              </c:strCache>
            </c:strRef>
          </c:cat>
          <c:val>
            <c:numRef>
              <c:f>'[1]図２体重'!$H$5:$H$11</c:f>
              <c:numCache>
                <c:ptCount val="7"/>
                <c:pt idx="0">
                  <c:v>52.4</c:v>
                </c:pt>
                <c:pt idx="1">
                  <c:v>59</c:v>
                </c:pt>
                <c:pt idx="2">
                  <c:v>60.6</c:v>
                </c:pt>
                <c:pt idx="3">
                  <c:v>61.8</c:v>
                </c:pt>
                <c:pt idx="4">
                  <c:v>63.9</c:v>
                </c:pt>
                <c:pt idx="5">
                  <c:v>65.9</c:v>
                </c:pt>
                <c:pt idx="6">
                  <c:v>63.4</c:v>
                </c:pt>
              </c:numCache>
            </c:numRef>
          </c:val>
          <c:smooth val="0"/>
        </c:ser>
        <c:marker val="1"/>
        <c:axId val="43840463"/>
        <c:axId val="59019848"/>
      </c:lineChart>
      <c:catAx>
        <c:axId val="43840463"/>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9019848"/>
        <c:crosses val="autoZero"/>
        <c:auto val="1"/>
        <c:lblOffset val="100"/>
        <c:tickLblSkip val="1"/>
        <c:noMultiLvlLbl val="0"/>
      </c:catAx>
      <c:valAx>
        <c:axId val="59019848"/>
        <c:scaling>
          <c:orientation val="minMax"/>
          <c:min val="1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43840463"/>
        <c:crossesAt val="1"/>
        <c:crossBetween val="between"/>
        <c:dispUnits/>
      </c:valAx>
      <c:spPr>
        <a:noFill/>
        <a:ln>
          <a:noFill/>
        </a:ln>
      </c:spPr>
    </c:plotArea>
    <c:legend>
      <c:legendPos val="r"/>
      <c:layout>
        <c:manualLayout>
          <c:xMode val="edge"/>
          <c:yMode val="edge"/>
          <c:x val="0.74"/>
          <c:y val="0.4135"/>
          <c:w val="0.26"/>
          <c:h val="0.3255"/>
        </c:manualLayout>
      </c:layout>
      <c:overlay val="0"/>
      <c:spPr>
        <a:noFill/>
        <a:ln w="3175">
          <a:solidFill>
            <a:srgbClr val="666699"/>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kg</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6425"/>
          <c:y val="-0.01925"/>
        </c:manualLayout>
      </c:layout>
      <c:spPr>
        <a:noFill/>
        <a:ln w="3175">
          <a:noFill/>
        </a:ln>
      </c:spPr>
    </c:title>
    <c:plotArea>
      <c:layout>
        <c:manualLayout>
          <c:xMode val="edge"/>
          <c:yMode val="edge"/>
          <c:x val="0.01675"/>
          <c:y val="0.07025"/>
          <c:w val="0.67375"/>
          <c:h val="0.90275"/>
        </c:manualLayout>
      </c:layout>
      <c:lineChart>
        <c:grouping val="standard"/>
        <c:varyColors val="0"/>
        <c:ser>
          <c:idx val="0"/>
          <c:order val="0"/>
          <c:tx>
            <c:strRef>
              <c:f>'[1]図２体重'!$E$28</c:f>
              <c:strCache>
                <c:ptCount val="1"/>
                <c:pt idx="0">
                  <c:v>５歳（幼稚園）</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12700">
                <a:solidFill>
                  <a:srgbClr val="000000"/>
                </a:solidFill>
              </a:ln>
            </c:spPr>
            <c:marker>
              <c:size val="6"/>
              <c:spPr>
                <a:solidFill>
                  <a:srgbClr val="000000"/>
                </a:solidFill>
                <a:ln>
                  <a:solidFill>
                    <a:srgbClr val="000000"/>
                  </a:solidFill>
                </a:ln>
              </c:spPr>
            </c:marker>
          </c:dPt>
          <c:cat>
            <c:strRef>
              <c:f>'[1]図２体重'!$B$29:$B$35</c:f>
              <c:strCache>
                <c:ptCount val="7"/>
                <c:pt idx="0">
                  <c:v>昭和23</c:v>
                </c:pt>
                <c:pt idx="1">
                  <c:v>42</c:v>
                </c:pt>
                <c:pt idx="2">
                  <c:v>52</c:v>
                </c:pt>
                <c:pt idx="3">
                  <c:v>62</c:v>
                </c:pt>
                <c:pt idx="4">
                  <c:v>平成 9</c:v>
                </c:pt>
                <c:pt idx="5">
                  <c:v>19</c:v>
                </c:pt>
                <c:pt idx="6">
                  <c:v>29</c:v>
                </c:pt>
              </c:strCache>
            </c:strRef>
          </c:cat>
          <c:val>
            <c:numRef>
              <c:f>'[1]図２体重'!$E$29:$E$35</c:f>
              <c:numCache>
                <c:ptCount val="7"/>
                <c:pt idx="1">
                  <c:v>18.1</c:v>
                </c:pt>
                <c:pt idx="2">
                  <c:v>18.5</c:v>
                </c:pt>
                <c:pt idx="3">
                  <c:v>19.1</c:v>
                </c:pt>
                <c:pt idx="4">
                  <c:v>19.5</c:v>
                </c:pt>
                <c:pt idx="5">
                  <c:v>19</c:v>
                </c:pt>
                <c:pt idx="6">
                  <c:v>18.9</c:v>
                </c:pt>
              </c:numCache>
            </c:numRef>
          </c:val>
          <c:smooth val="0"/>
        </c:ser>
        <c:ser>
          <c:idx val="1"/>
          <c:order val="1"/>
          <c:tx>
            <c:strRef>
              <c:f>'[1]図２体重'!$F$28</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'[1]図２体重'!$B$29:$B$35</c:f>
              <c:strCache>
                <c:ptCount val="7"/>
                <c:pt idx="0">
                  <c:v>昭和23</c:v>
                </c:pt>
                <c:pt idx="1">
                  <c:v>42</c:v>
                </c:pt>
                <c:pt idx="2">
                  <c:v>52</c:v>
                </c:pt>
                <c:pt idx="3">
                  <c:v>62</c:v>
                </c:pt>
                <c:pt idx="4">
                  <c:v>平成 9</c:v>
                </c:pt>
                <c:pt idx="5">
                  <c:v>19</c:v>
                </c:pt>
                <c:pt idx="6">
                  <c:v>29</c:v>
                </c:pt>
              </c:strCache>
            </c:strRef>
          </c:cat>
          <c:val>
            <c:numRef>
              <c:f>'[1]図２体重'!$F$29:$F$35</c:f>
              <c:numCache>
                <c:ptCount val="7"/>
                <c:pt idx="0">
                  <c:v>28.7</c:v>
                </c:pt>
                <c:pt idx="1">
                  <c:v>35.1</c:v>
                </c:pt>
                <c:pt idx="2">
                  <c:v>37.7</c:v>
                </c:pt>
                <c:pt idx="3">
                  <c:v>39.5</c:v>
                </c:pt>
                <c:pt idx="4">
                  <c:v>41.3</c:v>
                </c:pt>
                <c:pt idx="5">
                  <c:v>40.6</c:v>
                </c:pt>
                <c:pt idx="6">
                  <c:v>40.5</c:v>
                </c:pt>
              </c:numCache>
            </c:numRef>
          </c:val>
          <c:smooth val="0"/>
        </c:ser>
        <c:ser>
          <c:idx val="2"/>
          <c:order val="2"/>
          <c:tx>
            <c:strRef>
              <c:f>'[1]図２体重'!$G$28</c:f>
              <c:strCache>
                <c:ptCount val="1"/>
                <c:pt idx="0">
                  <c:v>１４歳（中学校3年）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'[1]図２体重'!$B$29:$B$35</c:f>
              <c:strCache>
                <c:ptCount val="7"/>
                <c:pt idx="0">
                  <c:v>昭和23</c:v>
                </c:pt>
                <c:pt idx="1">
                  <c:v>42</c:v>
                </c:pt>
                <c:pt idx="2">
                  <c:v>52</c:v>
                </c:pt>
                <c:pt idx="3">
                  <c:v>62</c:v>
                </c:pt>
                <c:pt idx="4">
                  <c:v>平成 9</c:v>
                </c:pt>
                <c:pt idx="5">
                  <c:v>19</c:v>
                </c:pt>
                <c:pt idx="6">
                  <c:v>29</c:v>
                </c:pt>
              </c:strCache>
            </c:strRef>
          </c:cat>
          <c:val>
            <c:numRef>
              <c:f>'[1]図２体重'!$G$29:$G$35</c:f>
              <c:numCache>
                <c:ptCount val="7"/>
                <c:pt idx="0">
                  <c:v>40.7</c:v>
                </c:pt>
                <c:pt idx="1">
                  <c:v>48.1</c:v>
                </c:pt>
                <c:pt idx="2">
                  <c:v>50</c:v>
                </c:pt>
                <c:pt idx="3">
                  <c:v>51.2</c:v>
                </c:pt>
                <c:pt idx="4">
                  <c:v>51.2</c:v>
                </c:pt>
                <c:pt idx="5">
                  <c:v>51.6</c:v>
                </c:pt>
                <c:pt idx="6">
                  <c:v>50.4</c:v>
                </c:pt>
              </c:numCache>
            </c:numRef>
          </c:val>
          <c:smooth val="0"/>
        </c:ser>
        <c:ser>
          <c:idx val="3"/>
          <c:order val="3"/>
          <c:tx>
            <c:strRef>
              <c:f>'[1]図２体重'!$H$28</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'[1]図２体重'!$B$29:$B$35</c:f>
              <c:strCache>
                <c:ptCount val="7"/>
                <c:pt idx="0">
                  <c:v>昭和23</c:v>
                </c:pt>
                <c:pt idx="1">
                  <c:v>42</c:v>
                </c:pt>
                <c:pt idx="2">
                  <c:v>52</c:v>
                </c:pt>
                <c:pt idx="3">
                  <c:v>62</c:v>
                </c:pt>
                <c:pt idx="4">
                  <c:v>平成 9</c:v>
                </c:pt>
                <c:pt idx="5">
                  <c:v>19</c:v>
                </c:pt>
                <c:pt idx="6">
                  <c:v>29</c:v>
                </c:pt>
              </c:strCache>
            </c:strRef>
          </c:cat>
          <c:val>
            <c:numRef>
              <c:f>'[1]図２体重'!$H$29:$H$35</c:f>
              <c:numCache>
                <c:ptCount val="7"/>
                <c:pt idx="0">
                  <c:v>50</c:v>
                </c:pt>
                <c:pt idx="1">
                  <c:v>53</c:v>
                </c:pt>
                <c:pt idx="2">
                  <c:v>53.4</c:v>
                </c:pt>
                <c:pt idx="3">
                  <c:v>55.1</c:v>
                </c:pt>
                <c:pt idx="4">
                  <c:v>54.6</c:v>
                </c:pt>
                <c:pt idx="5">
                  <c:v>54.1</c:v>
                </c:pt>
                <c:pt idx="6">
                  <c:v>54</c:v>
                </c:pt>
              </c:numCache>
            </c:numRef>
          </c:val>
          <c:smooth val="0"/>
        </c:ser>
        <c:marker val="1"/>
        <c:axId val="61416585"/>
        <c:axId val="15878354"/>
      </c:lineChart>
      <c:catAx>
        <c:axId val="61416585"/>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5878354"/>
        <c:crosses val="autoZero"/>
        <c:auto val="1"/>
        <c:lblOffset val="100"/>
        <c:tickLblSkip val="1"/>
        <c:noMultiLvlLbl val="0"/>
      </c:catAx>
      <c:valAx>
        <c:axId val="15878354"/>
        <c:scaling>
          <c:orientation val="minMax"/>
          <c:min val="1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61416585"/>
        <c:crossesAt val="1"/>
        <c:crossBetween val="between"/>
        <c:dispUnits/>
        <c:majorUnit val="10"/>
      </c:valAx>
      <c:spPr>
        <a:solidFill>
          <a:srgbClr val="FFFFFF"/>
        </a:solidFill>
        <a:ln w="3175">
          <a:noFill/>
        </a:ln>
      </c:spPr>
    </c:plotArea>
    <c:legend>
      <c:legendPos val="r"/>
      <c:layout>
        <c:manualLayout>
          <c:xMode val="edge"/>
          <c:yMode val="edge"/>
          <c:x val="0.73525"/>
          <c:y val="0.447"/>
          <c:w val="0.26475"/>
          <c:h val="0.28625"/>
        </c:manualLayout>
      </c:layout>
      <c:overlay val="0"/>
      <c:spPr>
        <a:noFill/>
        <a:ln w="3175">
          <a:solidFill>
            <a:srgbClr val="666699"/>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第３図　３０年前との身長比較</a:t>
            </a:r>
          </a:p>
        </c:rich>
      </c:tx>
      <c:layout>
        <c:manualLayout>
          <c:xMode val="factor"/>
          <c:yMode val="factor"/>
          <c:x val="-0.07725"/>
          <c:y val="-0.012"/>
        </c:manualLayout>
      </c:layout>
      <c:spPr>
        <a:noFill/>
        <a:ln w="3175">
          <a:noFill/>
        </a:ln>
      </c:spPr>
    </c:title>
    <c:plotArea>
      <c:layout>
        <c:manualLayout>
          <c:xMode val="edge"/>
          <c:yMode val="edge"/>
          <c:x val="0.02975"/>
          <c:y val="0.083"/>
          <c:w val="0.71125"/>
          <c:h val="0.89075"/>
        </c:manualLayout>
      </c:layout>
      <c:lineChart>
        <c:grouping val="standard"/>
        <c:varyColors val="0"/>
        <c:ser>
          <c:idx val="0"/>
          <c:order val="0"/>
          <c:tx>
            <c:strRef>
              <c:f>'[2]30年前との比較'!$K$38:$L$38</c:f>
              <c:strCache>
                <c:ptCount val="1"/>
                <c:pt idx="0">
                  <c:v>平成29年度（男子）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'[2]30年前との比較'!$K$4:$K$16</c:f>
              <c:numCache>
                <c:ptCount val="13"/>
                <c:pt idx="0">
                  <c:v>111.3</c:v>
                </c:pt>
                <c:pt idx="1">
                  <c:v>117.1</c:v>
                </c:pt>
                <c:pt idx="2">
                  <c:v>122.7</c:v>
                </c:pt>
                <c:pt idx="3">
                  <c:v>128.5</c:v>
                </c:pt>
                <c:pt idx="4">
                  <c:v>134</c:v>
                </c:pt>
                <c:pt idx="5">
                  <c:v>139.8</c:v>
                </c:pt>
                <c:pt idx="6">
                  <c:v>145.5</c:v>
                </c:pt>
                <c:pt idx="7">
                  <c:v>153.7</c:v>
                </c:pt>
                <c:pt idx="8">
                  <c:v>160.9</c:v>
                </c:pt>
                <c:pt idx="9">
                  <c:v>165.9</c:v>
                </c:pt>
                <c:pt idx="10">
                  <c:v>168.6</c:v>
                </c:pt>
                <c:pt idx="11">
                  <c:v>170.5</c:v>
                </c:pt>
                <c:pt idx="12">
                  <c:v>170.6</c:v>
                </c:pt>
              </c:numCache>
            </c:numRef>
          </c:val>
          <c:smooth val="0"/>
        </c:ser>
        <c:ser>
          <c:idx val="1"/>
          <c:order val="1"/>
          <c:tx>
            <c:strRef>
              <c:f>'[2]30年前との比較'!$M$38:$N$38</c:f>
              <c:strCache>
                <c:ptCount val="1"/>
                <c:pt idx="0">
                  <c:v>昭和62年度（男子）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'[2]30年前との比較'!$L$4:$L$16</c:f>
              <c:numCache>
                <c:ptCount val="13"/>
                <c:pt idx="0">
                  <c:v>111.3</c:v>
                </c:pt>
                <c:pt idx="1">
                  <c:v>116.9</c:v>
                </c:pt>
                <c:pt idx="2">
                  <c:v>122.7</c:v>
                </c:pt>
                <c:pt idx="3">
                  <c:v>128.4</c:v>
                </c:pt>
                <c:pt idx="4">
                  <c:v>133.9</c:v>
                </c:pt>
                <c:pt idx="5">
                  <c:v>138.5</c:v>
                </c:pt>
                <c:pt idx="6">
                  <c:v>144.7</c:v>
                </c:pt>
                <c:pt idx="7">
                  <c:v>151.5</c:v>
                </c:pt>
                <c:pt idx="8">
                  <c:v>158.8</c:v>
                </c:pt>
                <c:pt idx="9">
                  <c:v>164.3</c:v>
                </c:pt>
                <c:pt idx="10">
                  <c:v>167.4</c:v>
                </c:pt>
                <c:pt idx="11">
                  <c:v>169.3</c:v>
                </c:pt>
                <c:pt idx="12">
                  <c:v>170.5</c:v>
                </c:pt>
              </c:numCache>
            </c:numRef>
          </c:val>
          <c:smooth val="0"/>
        </c:ser>
        <c:ser>
          <c:idx val="2"/>
          <c:order val="2"/>
          <c:tx>
            <c:strRef>
              <c:f>'[2]30年前との比較'!$K$39:$L$39</c:f>
              <c:strCache>
                <c:ptCount val="1"/>
                <c:pt idx="0">
                  <c:v>平成29年度（女子）</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'[2]30年前との比較'!$K$21:$K$33</c:f>
              <c:numCache>
                <c:ptCount val="13"/>
                <c:pt idx="0">
                  <c:v>109.9</c:v>
                </c:pt>
                <c:pt idx="1">
                  <c:v>116</c:v>
                </c:pt>
                <c:pt idx="2">
                  <c:v>122.3</c:v>
                </c:pt>
                <c:pt idx="3">
                  <c:v>127.9</c:v>
                </c:pt>
                <c:pt idx="4">
                  <c:v>133.8</c:v>
                </c:pt>
                <c:pt idx="5">
                  <c:v>140.6</c:v>
                </c:pt>
                <c:pt idx="6">
                  <c:v>147.6</c:v>
                </c:pt>
                <c:pt idx="7">
                  <c:v>152.1</c:v>
                </c:pt>
                <c:pt idx="8">
                  <c:v>155</c:v>
                </c:pt>
                <c:pt idx="9">
                  <c:v>156.3</c:v>
                </c:pt>
                <c:pt idx="10">
                  <c:v>157</c:v>
                </c:pt>
                <c:pt idx="11">
                  <c:v>157.6</c:v>
                </c:pt>
                <c:pt idx="12">
                  <c:v>157.9</c:v>
                </c:pt>
              </c:numCache>
            </c:numRef>
          </c:val>
          <c:smooth val="0"/>
        </c:ser>
        <c:ser>
          <c:idx val="3"/>
          <c:order val="3"/>
          <c:tx>
            <c:strRef>
              <c:f>'[2]30年前との比較'!$M$39:$N$39</c:f>
              <c:strCache>
                <c:ptCount val="1"/>
                <c:pt idx="0">
                  <c:v>昭和62年度（女子）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'[2]30年前との比較'!$L$21:$L$33</c:f>
              <c:numCache>
                <c:ptCount val="13"/>
                <c:pt idx="0">
                  <c:v>110.6</c:v>
                </c:pt>
                <c:pt idx="1">
                  <c:v>116.3</c:v>
                </c:pt>
                <c:pt idx="2">
                  <c:v>122</c:v>
                </c:pt>
                <c:pt idx="3">
                  <c:v>127.8</c:v>
                </c:pt>
                <c:pt idx="4">
                  <c:v>133.4</c:v>
                </c:pt>
                <c:pt idx="5">
                  <c:v>139.6</c:v>
                </c:pt>
                <c:pt idx="6">
                  <c:v>146.3</c:v>
                </c:pt>
                <c:pt idx="7">
                  <c:v>152</c:v>
                </c:pt>
                <c:pt idx="8">
                  <c:v>154.9</c:v>
                </c:pt>
                <c:pt idx="9">
                  <c:v>156.6</c:v>
                </c:pt>
                <c:pt idx="10">
                  <c:v>157.3</c:v>
                </c:pt>
                <c:pt idx="11">
                  <c:v>157.4</c:v>
                </c:pt>
                <c:pt idx="12">
                  <c:v>157.8</c:v>
                </c:pt>
              </c:numCache>
            </c:numRef>
          </c:val>
          <c:smooth val="0"/>
        </c:ser>
        <c:marker val="1"/>
        <c:axId val="8687459"/>
        <c:axId val="11078268"/>
      </c:lineChart>
      <c:catAx>
        <c:axId val="8687459"/>
        <c:scaling>
          <c:orientation val="minMax"/>
        </c:scaling>
        <c:axPos val="b"/>
        <c:delete val="0"/>
        <c:numFmt formatCode="General" sourceLinked="1"/>
        <c:majorTickMark val="none"/>
        <c:minorTickMark val="in"/>
        <c:tickLblPos val="nextTo"/>
        <c:spPr>
          <a:ln w="3175">
            <a:solidFill>
              <a:srgbClr val="808080"/>
            </a:solidFill>
          </a:ln>
        </c:spPr>
        <c:crossAx val="11078268"/>
        <c:crosses val="autoZero"/>
        <c:auto val="1"/>
        <c:lblOffset val="100"/>
        <c:tickLblSkip val="1"/>
        <c:noMultiLvlLbl val="0"/>
      </c:catAx>
      <c:valAx>
        <c:axId val="11078268"/>
        <c:scaling>
          <c:orientation val="minMax"/>
          <c:min val="1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cm</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1625"/>
              <c:y val="0.14775"/>
            </c:manualLayout>
          </c:layout>
          <c:overlay val="0"/>
          <c:spPr>
            <a:noFill/>
            <a:ln w="3175">
              <a:noFill/>
            </a:ln>
          </c:spPr>
        </c:title>
        <c:majorGridlines>
          <c:spPr>
            <a:ln w="3175">
              <a:solidFill>
                <a:srgbClr val="808080"/>
              </a:solidFill>
            </a:ln>
          </c:spPr>
        </c:majorGridlines>
        <c:delete val="0"/>
        <c:numFmt formatCode="0;&quot;△ &quot;0" sourceLinked="0"/>
        <c:majorTickMark val="none"/>
        <c:minorTickMark val="none"/>
        <c:tickLblPos val="nextTo"/>
        <c:spPr>
          <a:ln w="3175">
            <a:solidFill>
              <a:srgbClr val="808080"/>
            </a:solidFill>
          </a:ln>
        </c:spPr>
        <c:crossAx val="8687459"/>
        <c:crossesAt val="1"/>
        <c:crossBetween val="between"/>
        <c:dispUnits/>
      </c:valAx>
      <c:spPr>
        <a:solidFill>
          <a:srgbClr val="FFFFFF"/>
        </a:solidFill>
        <a:ln w="3175">
          <a:noFill/>
        </a:ln>
      </c:spPr>
    </c:plotArea>
    <c:legend>
      <c:legendPos val="r"/>
      <c:layout>
        <c:manualLayout>
          <c:xMode val="edge"/>
          <c:yMode val="edge"/>
          <c:x val="0.78325"/>
          <c:y val="0.55275"/>
          <c:w val="0.2075"/>
          <c:h val="0.278"/>
        </c:manualLayout>
      </c:layout>
      <c:overlay val="0"/>
      <c:spPr>
        <a:no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第４図　３０年前との体重比較</a:t>
            </a:r>
          </a:p>
        </c:rich>
      </c:tx>
      <c:layout>
        <c:manualLayout>
          <c:xMode val="factor"/>
          <c:yMode val="factor"/>
          <c:x val="-0.10825"/>
          <c:y val="-0.02075"/>
        </c:manualLayout>
      </c:layout>
      <c:spPr>
        <a:noFill/>
        <a:ln w="3175">
          <a:noFill/>
        </a:ln>
      </c:spPr>
    </c:title>
    <c:plotArea>
      <c:layout>
        <c:manualLayout>
          <c:xMode val="edge"/>
          <c:yMode val="edge"/>
          <c:x val="0.0335"/>
          <c:y val="0.0865"/>
          <c:w val="0.7075"/>
          <c:h val="0.89675"/>
        </c:manualLayout>
      </c:layout>
      <c:lineChart>
        <c:grouping val="standard"/>
        <c:varyColors val="0"/>
        <c:ser>
          <c:idx val="2"/>
          <c:order val="0"/>
          <c:tx>
            <c:strRef>
              <c:f>'[2]30年前との比較'!$K$38:$L$38</c:f>
              <c:strCache>
                <c:ptCount val="1"/>
                <c:pt idx="0">
                  <c:v>平成29年度（男子）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'[2]30年前との比較'!$M$4:$M$16</c:f>
              <c:numCache>
                <c:ptCount val="13"/>
                <c:pt idx="0">
                  <c:v>19.6</c:v>
                </c:pt>
                <c:pt idx="1">
                  <c:v>22.1</c:v>
                </c:pt>
                <c:pt idx="2">
                  <c:v>24.5</c:v>
                </c:pt>
                <c:pt idx="3">
                  <c:v>27.9</c:v>
                </c:pt>
                <c:pt idx="4">
                  <c:v>31.4</c:v>
                </c:pt>
                <c:pt idx="5">
                  <c:v>35.3</c:v>
                </c:pt>
                <c:pt idx="6">
                  <c:v>39.6</c:v>
                </c:pt>
                <c:pt idx="7">
                  <c:v>45.8</c:v>
                </c:pt>
                <c:pt idx="8">
                  <c:v>49.9</c:v>
                </c:pt>
                <c:pt idx="9">
                  <c:v>54.7</c:v>
                </c:pt>
                <c:pt idx="10">
                  <c:v>60.7</c:v>
                </c:pt>
                <c:pt idx="11">
                  <c:v>61.5</c:v>
                </c:pt>
                <c:pt idx="12">
                  <c:v>63.4</c:v>
                </c:pt>
              </c:numCache>
            </c:numRef>
          </c:val>
          <c:smooth val="0"/>
        </c:ser>
        <c:ser>
          <c:idx val="3"/>
          <c:order val="1"/>
          <c:tx>
            <c:strRef>
              <c:f>'[2]30年前との比較'!$M$38:$N$38</c:f>
              <c:strCache>
                <c:ptCount val="1"/>
                <c:pt idx="0">
                  <c:v>昭和62年度（男子）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'[2]30年前との比較'!$N$4:$N$16</c:f>
              <c:numCache>
                <c:ptCount val="13"/>
                <c:pt idx="0">
                  <c:v>19.7</c:v>
                </c:pt>
                <c:pt idx="1">
                  <c:v>21.6</c:v>
                </c:pt>
                <c:pt idx="2">
                  <c:v>24.2</c:v>
                </c:pt>
                <c:pt idx="3">
                  <c:v>27.9</c:v>
                </c:pt>
                <c:pt idx="4">
                  <c:v>30.5</c:v>
                </c:pt>
                <c:pt idx="5">
                  <c:v>33.6</c:v>
                </c:pt>
                <c:pt idx="6">
                  <c:v>38.4</c:v>
                </c:pt>
                <c:pt idx="7">
                  <c:v>43.7</c:v>
                </c:pt>
                <c:pt idx="8">
                  <c:v>49.5</c:v>
                </c:pt>
                <c:pt idx="9">
                  <c:v>54.5</c:v>
                </c:pt>
                <c:pt idx="10">
                  <c:v>59.1</c:v>
                </c:pt>
                <c:pt idx="11">
                  <c:v>60.7</c:v>
                </c:pt>
                <c:pt idx="12">
                  <c:v>61.8</c:v>
                </c:pt>
              </c:numCache>
            </c:numRef>
          </c:val>
          <c:smooth val="0"/>
        </c:ser>
        <c:ser>
          <c:idx val="0"/>
          <c:order val="2"/>
          <c:tx>
            <c:strRef>
              <c:f>'[2]30年前との比較'!$K$39:$L$39</c:f>
              <c:strCache>
                <c:ptCount val="1"/>
                <c:pt idx="0">
                  <c:v>平成29年度（女子）</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'[2]30年前との比較'!$M$21:$M$33</c:f>
              <c:numCache>
                <c:ptCount val="13"/>
                <c:pt idx="0">
                  <c:v>18.9</c:v>
                </c:pt>
                <c:pt idx="1">
                  <c:v>21.6</c:v>
                </c:pt>
                <c:pt idx="2">
                  <c:v>24.3</c:v>
                </c:pt>
                <c:pt idx="3">
                  <c:v>27.1</c:v>
                </c:pt>
                <c:pt idx="4">
                  <c:v>30.6</c:v>
                </c:pt>
                <c:pt idx="5">
                  <c:v>35.2</c:v>
                </c:pt>
                <c:pt idx="6">
                  <c:v>40.5</c:v>
                </c:pt>
                <c:pt idx="7">
                  <c:v>44.5</c:v>
                </c:pt>
                <c:pt idx="8">
                  <c:v>47.7</c:v>
                </c:pt>
                <c:pt idx="9">
                  <c:v>50.4</c:v>
                </c:pt>
                <c:pt idx="10">
                  <c:v>52.5</c:v>
                </c:pt>
                <c:pt idx="11">
                  <c:v>53.5</c:v>
                </c:pt>
                <c:pt idx="12">
                  <c:v>54</c:v>
                </c:pt>
              </c:numCache>
            </c:numRef>
          </c:val>
          <c:smooth val="0"/>
        </c:ser>
        <c:ser>
          <c:idx val="1"/>
          <c:order val="3"/>
          <c:tx>
            <c:strRef>
              <c:f>'[2]30年前との比較'!$M$39:$N$39</c:f>
              <c:strCache>
                <c:ptCount val="1"/>
                <c:pt idx="0">
                  <c:v>昭和62年度（女子）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'[2]30年前との比較'!$N$21:$N$33</c:f>
              <c:numCache>
                <c:ptCount val="13"/>
                <c:pt idx="0">
                  <c:v>19.1</c:v>
                </c:pt>
                <c:pt idx="1">
                  <c:v>21.4</c:v>
                </c:pt>
                <c:pt idx="2">
                  <c:v>24</c:v>
                </c:pt>
                <c:pt idx="3">
                  <c:v>27.1</c:v>
                </c:pt>
                <c:pt idx="4">
                  <c:v>30.1</c:v>
                </c:pt>
                <c:pt idx="5">
                  <c:v>34.4</c:v>
                </c:pt>
                <c:pt idx="6">
                  <c:v>39.5</c:v>
                </c:pt>
                <c:pt idx="7">
                  <c:v>45.5</c:v>
                </c:pt>
                <c:pt idx="8">
                  <c:v>48.9</c:v>
                </c:pt>
                <c:pt idx="9">
                  <c:v>51.2</c:v>
                </c:pt>
                <c:pt idx="10">
                  <c:v>53.9</c:v>
                </c:pt>
                <c:pt idx="11">
                  <c:v>54</c:v>
                </c:pt>
                <c:pt idx="12">
                  <c:v>55.1</c:v>
                </c:pt>
              </c:numCache>
            </c:numRef>
          </c:val>
          <c:smooth val="0"/>
        </c:ser>
        <c:marker val="1"/>
        <c:axId val="32595549"/>
        <c:axId val="24924486"/>
      </c:lineChart>
      <c:catAx>
        <c:axId val="32595549"/>
        <c:scaling>
          <c:orientation val="minMax"/>
        </c:scaling>
        <c:axPos val="b"/>
        <c:delete val="0"/>
        <c:numFmt formatCode="General" sourceLinked="1"/>
        <c:majorTickMark val="none"/>
        <c:minorTickMark val="in"/>
        <c:tickLblPos val="nextTo"/>
        <c:spPr>
          <a:ln w="3175">
            <a:solidFill>
              <a:srgbClr val="808080"/>
            </a:solidFill>
          </a:ln>
        </c:spPr>
        <c:crossAx val="24924486"/>
        <c:crosses val="autoZero"/>
        <c:auto val="1"/>
        <c:lblOffset val="100"/>
        <c:tickLblSkip val="1"/>
        <c:noMultiLvlLbl val="0"/>
      </c:catAx>
      <c:valAx>
        <c:axId val="24924486"/>
        <c:scaling>
          <c:orientation val="minMax"/>
          <c:min val="15"/>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kg</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0135"/>
              <c:y val="0.1505"/>
            </c:manualLayout>
          </c:layout>
          <c:overlay val="0"/>
          <c:spPr>
            <a:noFill/>
            <a:ln w="3175">
              <a:noFill/>
            </a:ln>
          </c:spPr>
        </c:title>
        <c:majorGridlines>
          <c:spPr>
            <a:ln w="3175">
              <a:solidFill>
                <a:srgbClr val="808080"/>
              </a:solidFill>
            </a:ln>
          </c:spPr>
        </c:majorGridlines>
        <c:delete val="0"/>
        <c:numFmt formatCode="0;&quot;△ &quot;0" sourceLinked="0"/>
        <c:majorTickMark val="none"/>
        <c:minorTickMark val="none"/>
        <c:tickLblPos val="nextTo"/>
        <c:spPr>
          <a:ln w="3175">
            <a:solidFill>
              <a:srgbClr val="808080"/>
            </a:solidFill>
          </a:ln>
        </c:spPr>
        <c:crossAx val="32595549"/>
        <c:crossesAt val="1"/>
        <c:crossBetween val="between"/>
        <c:dispUnits/>
      </c:valAx>
      <c:spPr>
        <a:solidFill>
          <a:srgbClr val="FFFFFF"/>
        </a:solidFill>
        <a:ln w="3175">
          <a:noFill/>
        </a:ln>
      </c:spPr>
    </c:plotArea>
    <c:legend>
      <c:legendPos val="b"/>
      <c:layout>
        <c:manualLayout>
          <c:xMode val="edge"/>
          <c:yMode val="edge"/>
          <c:x val="0.786"/>
          <c:y val="0.5935"/>
          <c:w val="0.214"/>
          <c:h val="0.26125"/>
        </c:manualLayout>
      </c:layout>
      <c:overlay val="0"/>
      <c:spPr>
        <a:no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1095"/>
          <c:w val="0.90925"/>
          <c:h val="0.85275"/>
        </c:manualLayout>
      </c:layout>
      <c:lineChart>
        <c:grouping val="standard"/>
        <c:varyColors val="0"/>
        <c:ser>
          <c:idx val="0"/>
          <c:order val="0"/>
          <c:tx>
            <c:strRef>
              <c:f>'P9'!$S$40</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'P9'!$R$41:$R$52</c:f>
              <c:strCache/>
            </c:strRef>
          </c:cat>
          <c:val>
            <c:numRef>
              <c:f>'P9'!$S$41:$S$52</c:f>
              <c:numCache/>
            </c:numRef>
          </c:val>
          <c:smooth val="0"/>
        </c:ser>
        <c:ser>
          <c:idx val="1"/>
          <c:order val="1"/>
          <c:tx>
            <c:strRef>
              <c:f>'P9'!$T$40</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'P9'!$R$41:$R$52</c:f>
              <c:strCache/>
            </c:strRef>
          </c:cat>
          <c:val>
            <c:numRef>
              <c:f>'P9'!$T$41:$T$52</c:f>
              <c:numCache/>
            </c:numRef>
          </c:val>
          <c:smooth val="0"/>
        </c:ser>
        <c:marker val="1"/>
        <c:axId val="22993783"/>
        <c:axId val="5617456"/>
      </c:lineChart>
      <c:catAx>
        <c:axId val="22993783"/>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5617456"/>
        <c:crossesAt val="-2"/>
        <c:auto val="0"/>
        <c:lblOffset val="100"/>
        <c:tickLblSkip val="1"/>
        <c:noMultiLvlLbl val="0"/>
      </c:catAx>
      <c:valAx>
        <c:axId val="5617456"/>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2993783"/>
        <c:crossesAt val="1"/>
        <c:crossBetween val="between"/>
        <c:dispUnits/>
        <c:majorUnit val="2"/>
      </c:valAx>
      <c:spPr>
        <a:solidFill>
          <a:srgbClr val="FFFFFF"/>
        </a:solidFill>
        <a:ln w="3175">
          <a:noFill/>
        </a:ln>
      </c:spPr>
    </c:plotArea>
    <c:legend>
      <c:legendPos val="t"/>
      <c:layout>
        <c:manualLayout>
          <c:xMode val="edge"/>
          <c:yMode val="edge"/>
          <c:x val="0.26725"/>
          <c:y val="0.013"/>
          <c:w val="0.46"/>
          <c:h val="0.08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7575"/>
          <c:w val="0.924"/>
          <c:h val="0.88025"/>
        </c:manualLayout>
      </c:layout>
      <c:lineChart>
        <c:grouping val="standard"/>
        <c:varyColors val="0"/>
        <c:ser>
          <c:idx val="0"/>
          <c:order val="0"/>
          <c:tx>
            <c:strRef>
              <c:f>'P9'!$W$40</c:f>
              <c:strCache>
                <c:ptCount val="1"/>
                <c:pt idx="0">
                  <c:v>男子</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666699"/>
                </a:solidFill>
              </a:ln>
            </c:spPr>
          </c:marker>
          <c:cat>
            <c:strRef>
              <c:f>'P9'!$V$41:$V$52</c:f>
              <c:strCache/>
            </c:strRef>
          </c:cat>
          <c:val>
            <c:numRef>
              <c:f>'P9'!$W$41:$W$52</c:f>
              <c:numCache/>
            </c:numRef>
          </c:val>
          <c:smooth val="0"/>
        </c:ser>
        <c:ser>
          <c:idx val="1"/>
          <c:order val="1"/>
          <c:tx>
            <c:strRef>
              <c:f>'P9'!$X$40</c:f>
              <c:strCache>
                <c:ptCount val="1"/>
                <c:pt idx="0">
                  <c:v>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cat>
            <c:strRef>
              <c:f>'P9'!$V$41:$V$52</c:f>
              <c:strCache/>
            </c:strRef>
          </c:cat>
          <c:val>
            <c:numRef>
              <c:f>'P9'!$X$41:$X$52</c:f>
              <c:numCache/>
            </c:numRef>
          </c:val>
          <c:smooth val="0"/>
        </c:ser>
        <c:marker val="1"/>
        <c:axId val="50557105"/>
        <c:axId val="52360762"/>
      </c:lineChart>
      <c:catAx>
        <c:axId val="50557105"/>
        <c:scaling>
          <c:orientation val="minMax"/>
        </c:scaling>
        <c:axPos val="b"/>
        <c:delete val="0"/>
        <c:numFmt formatCode="0.E+0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52360762"/>
        <c:crossesAt val="-2"/>
        <c:auto val="0"/>
        <c:lblOffset val="100"/>
        <c:tickLblSkip val="1"/>
        <c:noMultiLvlLbl val="0"/>
      </c:catAx>
      <c:valAx>
        <c:axId val="52360762"/>
        <c:scaling>
          <c:orientation val="minMax"/>
          <c:min val="0"/>
        </c:scaling>
        <c:axPos val="l"/>
        <c:majorGridlines>
          <c:spPr>
            <a:ln w="3175">
              <a:solidFill>
                <a:srgbClr val="000000"/>
              </a:solidFill>
            </a:ln>
          </c:spPr>
        </c:majorGridlines>
        <c:delete val="0"/>
        <c:numFmt formatCode="General" sourceLinked="1"/>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557105"/>
        <c:crossesAt val="1"/>
        <c:crossBetween val="between"/>
        <c:dispUnits/>
        <c:majorUnit val="2"/>
      </c:valAx>
      <c:spPr>
        <a:noFill/>
        <a:ln>
          <a:noFill/>
        </a:ln>
      </c:spPr>
    </c:plotArea>
    <c:legend>
      <c:legendPos val="t"/>
      <c:layout>
        <c:manualLayout>
          <c:xMode val="edge"/>
          <c:yMode val="edge"/>
          <c:x val="0.30375"/>
          <c:y val="0.013"/>
          <c:w val="0.43925"/>
          <c:h val="0.085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8</xdr:col>
      <xdr:colOff>0</xdr:colOff>
      <xdr:row>16</xdr:row>
      <xdr:rowOff>0</xdr:rowOff>
    </xdr:to>
    <xdr:sp>
      <xdr:nvSpPr>
        <xdr:cNvPr id="1" name="Line 4"/>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2" name="Line 5"/>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3" name="Line 34"/>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4" name="Line 35"/>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5" name="Line 42"/>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6" name="Line 43"/>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133350</xdr:rowOff>
    </xdr:from>
    <xdr:to>
      <xdr:col>8</xdr:col>
      <xdr:colOff>304800</xdr:colOff>
      <xdr:row>52</xdr:row>
      <xdr:rowOff>85725</xdr:rowOff>
    </xdr:to>
    <xdr:graphicFrame>
      <xdr:nvGraphicFramePr>
        <xdr:cNvPr id="1" name="Chart 1"/>
        <xdr:cNvGraphicFramePr/>
      </xdr:nvGraphicFramePr>
      <xdr:xfrm>
        <a:off x="19050" y="9248775"/>
        <a:ext cx="3543300" cy="2305050"/>
      </xdr:xfrm>
      <a:graphic>
        <a:graphicData uri="http://schemas.openxmlformats.org/drawingml/2006/chart">
          <c:chart xmlns:c="http://schemas.openxmlformats.org/drawingml/2006/chart" r:id="rId1"/>
        </a:graphicData>
      </a:graphic>
    </xdr:graphicFrame>
    <xdr:clientData/>
  </xdr:twoCellAnchor>
  <xdr:twoCellAnchor>
    <xdr:from>
      <xdr:col>8</xdr:col>
      <xdr:colOff>57150</xdr:colOff>
      <xdr:row>39</xdr:row>
      <xdr:rowOff>142875</xdr:rowOff>
    </xdr:from>
    <xdr:to>
      <xdr:col>17</xdr:col>
      <xdr:colOff>0</xdr:colOff>
      <xdr:row>52</xdr:row>
      <xdr:rowOff>95250</xdr:rowOff>
    </xdr:to>
    <xdr:graphicFrame>
      <xdr:nvGraphicFramePr>
        <xdr:cNvPr id="2" name="Chart 3"/>
        <xdr:cNvGraphicFramePr/>
      </xdr:nvGraphicFramePr>
      <xdr:xfrm>
        <a:off x="3314700" y="9258300"/>
        <a:ext cx="3533775" cy="2305050"/>
      </xdr:xfrm>
      <a:graphic>
        <a:graphicData uri="http://schemas.openxmlformats.org/drawingml/2006/chart">
          <c:chart xmlns:c="http://schemas.openxmlformats.org/drawingml/2006/chart" r:id="rId2"/>
        </a:graphicData>
      </a:graphic>
    </xdr:graphicFrame>
    <xdr:clientData/>
  </xdr:twoCellAnchor>
  <xdr:oneCellAnchor>
    <xdr:from>
      <xdr:col>4</xdr:col>
      <xdr:colOff>457200</xdr:colOff>
      <xdr:row>38</xdr:row>
      <xdr:rowOff>133350</xdr:rowOff>
    </xdr:from>
    <xdr:ext cx="428625" cy="219075"/>
    <xdr:sp>
      <xdr:nvSpPr>
        <xdr:cNvPr id="3" name="Rectangle 4"/>
        <xdr:cNvSpPr>
          <a:spLocks/>
        </xdr:cNvSpPr>
      </xdr:nvSpPr>
      <xdr:spPr>
        <a:xfrm>
          <a:off x="1581150" y="9105900"/>
          <a:ext cx="428625" cy="2190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身　長</a:t>
          </a:r>
        </a:p>
      </xdr:txBody>
    </xdr:sp>
    <xdr:clientData/>
  </xdr:oneCellAnchor>
  <xdr:oneCellAnchor>
    <xdr:from>
      <xdr:col>11</xdr:col>
      <xdr:colOff>152400</xdr:colOff>
      <xdr:row>38</xdr:row>
      <xdr:rowOff>142875</xdr:rowOff>
    </xdr:from>
    <xdr:ext cx="571500" cy="228600"/>
    <xdr:sp>
      <xdr:nvSpPr>
        <xdr:cNvPr id="4" name="Rectangle 5"/>
        <xdr:cNvSpPr>
          <a:spLocks/>
        </xdr:cNvSpPr>
      </xdr:nvSpPr>
      <xdr:spPr>
        <a:xfrm>
          <a:off x="5010150" y="9115425"/>
          <a:ext cx="571500" cy="228600"/>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体　重</a:t>
          </a:r>
        </a:p>
      </xdr:txBody>
    </xdr:sp>
    <xdr:clientData/>
  </xdr:oneCellAnchor>
  <xdr:oneCellAnchor>
    <xdr:from>
      <xdr:col>8</xdr:col>
      <xdr:colOff>466725</xdr:colOff>
      <xdr:row>40</xdr:row>
      <xdr:rowOff>47625</xdr:rowOff>
    </xdr:from>
    <xdr:ext cx="142875" cy="180975"/>
    <xdr:sp>
      <xdr:nvSpPr>
        <xdr:cNvPr id="5" name="Rectangle 7"/>
        <xdr:cNvSpPr>
          <a:spLocks/>
        </xdr:cNvSpPr>
      </xdr:nvSpPr>
      <xdr:spPr>
        <a:xfrm>
          <a:off x="3724275" y="9344025"/>
          <a:ext cx="142875"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kg</a:t>
          </a:r>
        </a:p>
      </xdr:txBody>
    </xdr:sp>
    <xdr:clientData/>
  </xdr:oneCellAnchor>
  <xdr:oneCellAnchor>
    <xdr:from>
      <xdr:col>8</xdr:col>
      <xdr:colOff>38100</xdr:colOff>
      <xdr:row>50</xdr:row>
      <xdr:rowOff>161925</xdr:rowOff>
    </xdr:from>
    <xdr:ext cx="152400" cy="180975"/>
    <xdr:sp>
      <xdr:nvSpPr>
        <xdr:cNvPr id="6" name="Rectangle 10"/>
        <xdr:cNvSpPr>
          <a:spLocks/>
        </xdr:cNvSpPr>
      </xdr:nvSpPr>
      <xdr:spPr>
        <a:xfrm>
          <a:off x="3295650" y="11268075"/>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oneCellAnchor>
    <xdr:from>
      <xdr:col>15</xdr:col>
      <xdr:colOff>47625</xdr:colOff>
      <xdr:row>51</xdr:row>
      <xdr:rowOff>47625</xdr:rowOff>
    </xdr:from>
    <xdr:ext cx="152400" cy="180975"/>
    <xdr:sp>
      <xdr:nvSpPr>
        <xdr:cNvPr id="7" name="Rectangle 11"/>
        <xdr:cNvSpPr>
          <a:spLocks/>
        </xdr:cNvSpPr>
      </xdr:nvSpPr>
      <xdr:spPr>
        <a:xfrm>
          <a:off x="6619875" y="11334750"/>
          <a:ext cx="152400" cy="180975"/>
        </a:xfrm>
        <a:prstGeom prst="rect">
          <a:avLst/>
        </a:prstGeom>
        <a:solidFill>
          <a:srgbClr val="FFFFFF"/>
        </a:solidFill>
        <a:ln w="9525" cmpd="sng">
          <a:solidFill>
            <a:srgbClr val="FFFFFF"/>
          </a:solidFill>
          <a:headEnd type="none"/>
          <a:tailEnd type="none"/>
        </a:ln>
      </xdr:spPr>
      <xdr:txBody>
        <a:bodyPr vertOverflow="clip" wrap="square" lIns="18288" tIns="18288" rIns="18288" bIns="18288" anchor="ctr">
          <a:spAutoFit/>
        </a:bodyPr>
        <a:p>
          <a:pPr algn="ctr">
            <a:defRPr/>
          </a:pPr>
          <a:r>
            <a:rPr lang="en-US" cap="none" sz="850" b="0" i="0" u="none" baseline="0">
              <a:solidFill>
                <a:srgbClr val="000000"/>
              </a:solidFill>
              <a:latin typeface="ＭＳ Ｐゴシック"/>
              <a:ea typeface="ＭＳ Ｐゴシック"/>
              <a:cs typeface="ＭＳ Ｐゴシック"/>
            </a:rPr>
            <a:t>歳</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46</xdr:row>
      <xdr:rowOff>123825</xdr:rowOff>
    </xdr:from>
    <xdr:to>
      <xdr:col>1</xdr:col>
      <xdr:colOff>352425</xdr:colOff>
      <xdr:row>50</xdr:row>
      <xdr:rowOff>38100</xdr:rowOff>
    </xdr:to>
    <xdr:sp>
      <xdr:nvSpPr>
        <xdr:cNvPr id="1"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2"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3" name="Group 3"/>
        <xdr:cNvGrpSpPr>
          <a:grpSpLocks/>
        </xdr:cNvGrpSpPr>
      </xdr:nvGrpSpPr>
      <xdr:grpSpPr>
        <a:xfrm>
          <a:off x="504825" y="2133600"/>
          <a:ext cx="152400" cy="1047750"/>
          <a:chOff x="-17500" y="-399428"/>
          <a:chExt cx="37500" cy="21560"/>
        </a:xfrm>
        <a:solidFill>
          <a:srgbClr val="FFFFFF"/>
        </a:solidFill>
      </xdr:grpSpPr>
      <xdr:sp>
        <xdr:nvSpPr>
          <xdr:cNvPr id="4"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0" name="Group 10"/>
        <xdr:cNvGrpSpPr>
          <a:grpSpLocks/>
        </xdr:cNvGrpSpPr>
      </xdr:nvGrpSpPr>
      <xdr:grpSpPr>
        <a:xfrm>
          <a:off x="495300" y="3333750"/>
          <a:ext cx="152400" cy="590550"/>
          <a:chOff x="-20000" y="-798483"/>
          <a:chExt cx="35000" cy="24304"/>
        </a:xfrm>
        <a:solidFill>
          <a:srgbClr val="FFFFFF"/>
        </a:solidFill>
      </xdr:grpSpPr>
      <xdr:sp>
        <xdr:nvSpPr>
          <xdr:cNvPr id="11"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7" name="Group 17"/>
        <xdr:cNvGrpSpPr>
          <a:grpSpLocks/>
        </xdr:cNvGrpSpPr>
      </xdr:nvGrpSpPr>
      <xdr:grpSpPr>
        <a:xfrm>
          <a:off x="504825" y="4038600"/>
          <a:ext cx="152400" cy="590550"/>
          <a:chOff x="-17500" y="-798887"/>
          <a:chExt cx="35000" cy="24304"/>
        </a:xfrm>
        <a:solidFill>
          <a:srgbClr val="FFFFFF"/>
        </a:solidFill>
      </xdr:grpSpPr>
      <xdr:sp>
        <xdr:nvSpPr>
          <xdr:cNvPr id="18"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24"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5" name="Group 25"/>
        <xdr:cNvGrpSpPr>
          <a:grpSpLocks/>
        </xdr:cNvGrpSpPr>
      </xdr:nvGrpSpPr>
      <xdr:grpSpPr>
        <a:xfrm>
          <a:off x="504825" y="7181850"/>
          <a:ext cx="152400" cy="1047750"/>
          <a:chOff x="-17500" y="-399463"/>
          <a:chExt cx="37500" cy="21560"/>
        </a:xfrm>
        <a:solidFill>
          <a:srgbClr val="FFFFFF"/>
        </a:solidFill>
      </xdr:grpSpPr>
      <xdr:sp>
        <xdr:nvSpPr>
          <xdr:cNvPr id="26"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2" name="Group 32"/>
        <xdr:cNvGrpSpPr>
          <a:grpSpLocks/>
        </xdr:cNvGrpSpPr>
      </xdr:nvGrpSpPr>
      <xdr:grpSpPr>
        <a:xfrm>
          <a:off x="495300" y="8382000"/>
          <a:ext cx="152400" cy="590550"/>
          <a:chOff x="-20000" y="-798946"/>
          <a:chExt cx="35000" cy="24304"/>
        </a:xfrm>
        <a:solidFill>
          <a:srgbClr val="FFFFFF"/>
        </a:solidFill>
      </xdr:grpSpPr>
      <xdr:sp>
        <xdr:nvSpPr>
          <xdr:cNvPr id="33"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39" name="Group 39"/>
        <xdr:cNvGrpSpPr>
          <a:grpSpLocks/>
        </xdr:cNvGrpSpPr>
      </xdr:nvGrpSpPr>
      <xdr:grpSpPr>
        <a:xfrm>
          <a:off x="504825" y="9086850"/>
          <a:ext cx="152400" cy="590550"/>
          <a:chOff x="-17500" y="-799742"/>
          <a:chExt cx="35000" cy="24304"/>
        </a:xfrm>
        <a:solidFill>
          <a:srgbClr val="FFFFFF"/>
        </a:solidFill>
      </xdr:grpSpPr>
      <xdr:sp>
        <xdr:nvSpPr>
          <xdr:cNvPr id="40"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46"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47"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48"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49"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50"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51"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46</xdr:row>
      <xdr:rowOff>123825</xdr:rowOff>
    </xdr:from>
    <xdr:to>
      <xdr:col>1</xdr:col>
      <xdr:colOff>352425</xdr:colOff>
      <xdr:row>50</xdr:row>
      <xdr:rowOff>38100</xdr:rowOff>
    </xdr:to>
    <xdr:sp>
      <xdr:nvSpPr>
        <xdr:cNvPr id="1"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2"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3" name="Group 3"/>
        <xdr:cNvGrpSpPr>
          <a:grpSpLocks/>
        </xdr:cNvGrpSpPr>
      </xdr:nvGrpSpPr>
      <xdr:grpSpPr>
        <a:xfrm>
          <a:off x="504825" y="2133600"/>
          <a:ext cx="152400" cy="1047750"/>
          <a:chOff x="-17500" y="-399428"/>
          <a:chExt cx="37500" cy="21560"/>
        </a:xfrm>
        <a:solidFill>
          <a:srgbClr val="FFFFFF"/>
        </a:solidFill>
      </xdr:grpSpPr>
      <xdr:sp>
        <xdr:nvSpPr>
          <xdr:cNvPr id="4"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0" name="Group 10"/>
        <xdr:cNvGrpSpPr>
          <a:grpSpLocks/>
        </xdr:cNvGrpSpPr>
      </xdr:nvGrpSpPr>
      <xdr:grpSpPr>
        <a:xfrm>
          <a:off x="495300" y="3333750"/>
          <a:ext cx="152400" cy="590550"/>
          <a:chOff x="-20000" y="-798483"/>
          <a:chExt cx="35000" cy="24304"/>
        </a:xfrm>
        <a:solidFill>
          <a:srgbClr val="FFFFFF"/>
        </a:solidFill>
      </xdr:grpSpPr>
      <xdr:sp>
        <xdr:nvSpPr>
          <xdr:cNvPr id="11"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7" name="Group 17"/>
        <xdr:cNvGrpSpPr>
          <a:grpSpLocks/>
        </xdr:cNvGrpSpPr>
      </xdr:nvGrpSpPr>
      <xdr:grpSpPr>
        <a:xfrm>
          <a:off x="504825" y="4038600"/>
          <a:ext cx="152400" cy="590550"/>
          <a:chOff x="-17500" y="-798887"/>
          <a:chExt cx="35000" cy="24304"/>
        </a:xfrm>
        <a:solidFill>
          <a:srgbClr val="FFFFFF"/>
        </a:solidFill>
      </xdr:grpSpPr>
      <xdr:sp>
        <xdr:nvSpPr>
          <xdr:cNvPr id="18"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24"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5" name="Group 25"/>
        <xdr:cNvGrpSpPr>
          <a:grpSpLocks/>
        </xdr:cNvGrpSpPr>
      </xdr:nvGrpSpPr>
      <xdr:grpSpPr>
        <a:xfrm>
          <a:off x="504825" y="7181850"/>
          <a:ext cx="152400" cy="1047750"/>
          <a:chOff x="-17500" y="-399463"/>
          <a:chExt cx="37500" cy="21560"/>
        </a:xfrm>
        <a:solidFill>
          <a:srgbClr val="FFFFFF"/>
        </a:solidFill>
      </xdr:grpSpPr>
      <xdr:sp>
        <xdr:nvSpPr>
          <xdr:cNvPr id="26"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2" name="Group 32"/>
        <xdr:cNvGrpSpPr>
          <a:grpSpLocks/>
        </xdr:cNvGrpSpPr>
      </xdr:nvGrpSpPr>
      <xdr:grpSpPr>
        <a:xfrm>
          <a:off x="495300" y="8382000"/>
          <a:ext cx="152400" cy="590550"/>
          <a:chOff x="-20000" y="-798946"/>
          <a:chExt cx="35000" cy="24304"/>
        </a:xfrm>
        <a:solidFill>
          <a:srgbClr val="FFFFFF"/>
        </a:solidFill>
      </xdr:grpSpPr>
      <xdr:sp>
        <xdr:nvSpPr>
          <xdr:cNvPr id="33"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39" name="Group 39"/>
        <xdr:cNvGrpSpPr>
          <a:grpSpLocks/>
        </xdr:cNvGrpSpPr>
      </xdr:nvGrpSpPr>
      <xdr:grpSpPr>
        <a:xfrm>
          <a:off x="504825" y="9086850"/>
          <a:ext cx="152400" cy="590550"/>
          <a:chOff x="-17500" y="-799742"/>
          <a:chExt cx="35000" cy="24304"/>
        </a:xfrm>
        <a:solidFill>
          <a:srgbClr val="FFFFFF"/>
        </a:solidFill>
      </xdr:grpSpPr>
      <xdr:sp>
        <xdr:nvSpPr>
          <xdr:cNvPr id="40"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46"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47"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48"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49"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50"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51"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46</xdr:row>
      <xdr:rowOff>123825</xdr:rowOff>
    </xdr:from>
    <xdr:to>
      <xdr:col>1</xdr:col>
      <xdr:colOff>352425</xdr:colOff>
      <xdr:row>50</xdr:row>
      <xdr:rowOff>38100</xdr:rowOff>
    </xdr:to>
    <xdr:sp>
      <xdr:nvSpPr>
        <xdr:cNvPr id="1"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2"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3" name="Group 3"/>
        <xdr:cNvGrpSpPr>
          <a:grpSpLocks/>
        </xdr:cNvGrpSpPr>
      </xdr:nvGrpSpPr>
      <xdr:grpSpPr>
        <a:xfrm>
          <a:off x="504825" y="2133600"/>
          <a:ext cx="152400" cy="1047750"/>
          <a:chOff x="-17500" y="-399428"/>
          <a:chExt cx="37500" cy="21560"/>
        </a:xfrm>
        <a:solidFill>
          <a:srgbClr val="FFFFFF"/>
        </a:solidFill>
      </xdr:grpSpPr>
      <xdr:sp>
        <xdr:nvSpPr>
          <xdr:cNvPr id="4"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0" name="Group 10"/>
        <xdr:cNvGrpSpPr>
          <a:grpSpLocks/>
        </xdr:cNvGrpSpPr>
      </xdr:nvGrpSpPr>
      <xdr:grpSpPr>
        <a:xfrm>
          <a:off x="495300" y="3333750"/>
          <a:ext cx="152400" cy="590550"/>
          <a:chOff x="-20000" y="-798483"/>
          <a:chExt cx="35000" cy="24304"/>
        </a:xfrm>
        <a:solidFill>
          <a:srgbClr val="FFFFFF"/>
        </a:solidFill>
      </xdr:grpSpPr>
      <xdr:sp>
        <xdr:nvSpPr>
          <xdr:cNvPr id="11"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7" name="Group 17"/>
        <xdr:cNvGrpSpPr>
          <a:grpSpLocks/>
        </xdr:cNvGrpSpPr>
      </xdr:nvGrpSpPr>
      <xdr:grpSpPr>
        <a:xfrm>
          <a:off x="504825" y="4038600"/>
          <a:ext cx="152400" cy="590550"/>
          <a:chOff x="-17500" y="-798887"/>
          <a:chExt cx="35000" cy="24304"/>
        </a:xfrm>
        <a:solidFill>
          <a:srgbClr val="FFFFFF"/>
        </a:solidFill>
      </xdr:grpSpPr>
      <xdr:sp>
        <xdr:nvSpPr>
          <xdr:cNvPr id="18"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24"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5" name="Group 25"/>
        <xdr:cNvGrpSpPr>
          <a:grpSpLocks/>
        </xdr:cNvGrpSpPr>
      </xdr:nvGrpSpPr>
      <xdr:grpSpPr>
        <a:xfrm>
          <a:off x="504825" y="7181850"/>
          <a:ext cx="152400" cy="1047750"/>
          <a:chOff x="-17500" y="-399463"/>
          <a:chExt cx="37500" cy="21560"/>
        </a:xfrm>
        <a:solidFill>
          <a:srgbClr val="FFFFFF"/>
        </a:solidFill>
      </xdr:grpSpPr>
      <xdr:sp>
        <xdr:nvSpPr>
          <xdr:cNvPr id="26"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2" name="Group 32"/>
        <xdr:cNvGrpSpPr>
          <a:grpSpLocks/>
        </xdr:cNvGrpSpPr>
      </xdr:nvGrpSpPr>
      <xdr:grpSpPr>
        <a:xfrm>
          <a:off x="495300" y="8382000"/>
          <a:ext cx="152400" cy="590550"/>
          <a:chOff x="-20000" y="-798946"/>
          <a:chExt cx="35000" cy="24304"/>
        </a:xfrm>
        <a:solidFill>
          <a:srgbClr val="FFFFFF"/>
        </a:solidFill>
      </xdr:grpSpPr>
      <xdr:sp>
        <xdr:nvSpPr>
          <xdr:cNvPr id="33"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39" name="Group 39"/>
        <xdr:cNvGrpSpPr>
          <a:grpSpLocks/>
        </xdr:cNvGrpSpPr>
      </xdr:nvGrpSpPr>
      <xdr:grpSpPr>
        <a:xfrm>
          <a:off x="504825" y="9086850"/>
          <a:ext cx="152400" cy="590550"/>
          <a:chOff x="-17500" y="-799742"/>
          <a:chExt cx="35000" cy="24304"/>
        </a:xfrm>
        <a:solidFill>
          <a:srgbClr val="FFFFFF"/>
        </a:solidFill>
      </xdr:grpSpPr>
      <xdr:sp>
        <xdr:nvSpPr>
          <xdr:cNvPr id="40"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46"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47"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48"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49"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50"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51"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0.6925</cdr:x>
      <cdr:y>0.91525</cdr:y>
    </cdr:from>
    <cdr:to>
      <cdr:x>0.823</cdr:x>
      <cdr:y>0.98675</cdr:y>
    </cdr:to>
    <cdr:sp>
      <cdr:nvSpPr>
        <cdr:cNvPr id="1" name="正方形/長方形 1"/>
        <cdr:cNvSpPr>
          <a:spLocks/>
        </cdr:cNvSpPr>
      </cdr:nvSpPr>
      <cdr:spPr>
        <a:xfrm>
          <a:off x="4324350" y="2524125"/>
          <a:ext cx="819150" cy="2000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0.93025</cdr:y>
    </cdr:from>
    <cdr:to>
      <cdr:x>0.82175</cdr:x>
      <cdr:y>0.99025</cdr:y>
    </cdr:to>
    <cdr:sp>
      <cdr:nvSpPr>
        <cdr:cNvPr id="1" name="正方形/長方形 1"/>
        <cdr:cNvSpPr>
          <a:spLocks/>
        </cdr:cNvSpPr>
      </cdr:nvSpPr>
      <cdr:spPr>
        <a:xfrm>
          <a:off x="4352925" y="2543175"/>
          <a:ext cx="800100" cy="1619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8</xdr:col>
      <xdr:colOff>676275</xdr:colOff>
      <xdr:row>28</xdr:row>
      <xdr:rowOff>0</xdr:rowOff>
    </xdr:to>
    <xdr:graphicFrame>
      <xdr:nvGraphicFramePr>
        <xdr:cNvPr id="1" name="グラフ 2"/>
        <xdr:cNvGraphicFramePr/>
      </xdr:nvGraphicFramePr>
      <xdr:xfrm>
        <a:off x="685800" y="2057400"/>
        <a:ext cx="6257925" cy="27622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39</xdr:row>
      <xdr:rowOff>0</xdr:rowOff>
    </xdr:from>
    <xdr:to>
      <xdr:col>9</xdr:col>
      <xdr:colOff>9525</xdr:colOff>
      <xdr:row>55</xdr:row>
      <xdr:rowOff>0</xdr:rowOff>
    </xdr:to>
    <xdr:graphicFrame>
      <xdr:nvGraphicFramePr>
        <xdr:cNvPr id="2" name="グラフ 4"/>
        <xdr:cNvGraphicFramePr/>
      </xdr:nvGraphicFramePr>
      <xdr:xfrm>
        <a:off x="685800" y="6877050"/>
        <a:ext cx="6276975" cy="2743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0.67475</cdr:x>
      <cdr:y>0.88975</cdr:y>
    </cdr:from>
    <cdr:to>
      <cdr:x>0.8035</cdr:x>
      <cdr:y>0.9465</cdr:y>
    </cdr:to>
    <cdr:sp>
      <cdr:nvSpPr>
        <cdr:cNvPr id="1" name="正方形/長方形 2"/>
        <cdr:cNvSpPr>
          <a:spLocks/>
        </cdr:cNvSpPr>
      </cdr:nvSpPr>
      <cdr:spPr>
        <a:xfrm>
          <a:off x="4181475" y="2571750"/>
          <a:ext cx="800100" cy="1619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cdr:x>
      <cdr:y>0.90175</cdr:y>
    </cdr:from>
    <cdr:to>
      <cdr:x>0.79075</cdr:x>
      <cdr:y>0.95575</cdr:y>
    </cdr:to>
    <cdr:sp>
      <cdr:nvSpPr>
        <cdr:cNvPr id="1" name="正方形/長方形 1"/>
        <cdr:cNvSpPr>
          <a:spLocks/>
        </cdr:cNvSpPr>
      </cdr:nvSpPr>
      <cdr:spPr>
        <a:xfrm>
          <a:off x="4019550" y="2743200"/>
          <a:ext cx="800100" cy="1619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9</xdr:col>
      <xdr:colOff>123825</xdr:colOff>
      <xdr:row>24</xdr:row>
      <xdr:rowOff>161925</xdr:rowOff>
    </xdr:to>
    <xdr:graphicFrame>
      <xdr:nvGraphicFramePr>
        <xdr:cNvPr id="1" name="グラフ 2"/>
        <xdr:cNvGraphicFramePr/>
      </xdr:nvGraphicFramePr>
      <xdr:xfrm>
        <a:off x="685800" y="2076450"/>
        <a:ext cx="6200775" cy="28956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9</xdr:col>
      <xdr:colOff>19050</xdr:colOff>
      <xdr:row>53</xdr:row>
      <xdr:rowOff>133350</xdr:rowOff>
    </xdr:to>
    <xdr:graphicFrame>
      <xdr:nvGraphicFramePr>
        <xdr:cNvPr id="2" name="グラフ 4"/>
        <xdr:cNvGraphicFramePr/>
      </xdr:nvGraphicFramePr>
      <xdr:xfrm>
        <a:off x="685800" y="6810375"/>
        <a:ext cx="6096000" cy="30480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19050</xdr:rowOff>
    </xdr:from>
    <xdr:to>
      <xdr:col>10</xdr:col>
      <xdr:colOff>66675</xdr:colOff>
      <xdr:row>20</xdr:row>
      <xdr:rowOff>0</xdr:rowOff>
    </xdr:to>
    <xdr:graphicFrame>
      <xdr:nvGraphicFramePr>
        <xdr:cNvPr id="1" name="グラフ 1"/>
        <xdr:cNvGraphicFramePr/>
      </xdr:nvGraphicFramePr>
      <xdr:xfrm>
        <a:off x="133350" y="190500"/>
        <a:ext cx="7248525" cy="323850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25</xdr:row>
      <xdr:rowOff>19050</xdr:rowOff>
    </xdr:from>
    <xdr:to>
      <xdr:col>10</xdr:col>
      <xdr:colOff>0</xdr:colOff>
      <xdr:row>44</xdr:row>
      <xdr:rowOff>57150</xdr:rowOff>
    </xdr:to>
    <xdr:graphicFrame>
      <xdr:nvGraphicFramePr>
        <xdr:cNvPr id="2" name="グラフ 4"/>
        <xdr:cNvGraphicFramePr/>
      </xdr:nvGraphicFramePr>
      <xdr:xfrm>
        <a:off x="285750" y="4305300"/>
        <a:ext cx="7029450" cy="32956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0.04225</cdr:y>
    </cdr:from>
    <cdr:to>
      <cdr:x>0.12475</cdr:x>
      <cdr:y>0.1235</cdr:y>
    </cdr:to>
    <cdr:sp>
      <cdr:nvSpPr>
        <cdr:cNvPr id="1" name="Rectangle 7"/>
        <cdr:cNvSpPr>
          <a:spLocks/>
        </cdr:cNvSpPr>
      </cdr:nvSpPr>
      <cdr:spPr>
        <a:xfrm>
          <a:off x="314325" y="95250"/>
          <a:ext cx="123825" cy="190500"/>
        </a:xfrm>
        <a:prstGeom prst="rect">
          <a:avLst/>
        </a:prstGeom>
        <a:solidFill>
          <a:srgbClr val="FFFFFF"/>
        </a:solidFill>
        <a:ln w="9525" cmpd="sng">
          <a:solidFill>
            <a:srgbClr val="FFFFFF"/>
          </a:solidFill>
          <a:headEnd type="none"/>
          <a:tailEnd type="none"/>
        </a:ln>
      </cdr:spPr>
      <cdr:txBody>
        <a:bodyPr vertOverflow="clip" wrap="square" lIns="18288" tIns="18288" rIns="18288" bIns="18288" anchor="ctr"/>
        <a:p>
          <a:pPr algn="ctr">
            <a:defRPr/>
          </a:pPr>
          <a:r>
            <a:rPr lang="en-US" cap="none" sz="850" b="0" i="0" u="none" baseline="0">
              <a:solidFill>
                <a:srgbClr val="000000"/>
              </a:solidFill>
              <a:latin typeface="ＭＳ Ｐゴシック"/>
              <a:ea typeface="ＭＳ Ｐゴシック"/>
              <a:cs typeface="ＭＳ Ｐゴシック"/>
            </a:rPr>
            <a:t>㎝</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_18%20&#35519;&#26619;&#32080;&#26524;&#27010;&#3520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0445;&#20581;&#35519;&#26619;\&#20844;&#34920;\H29\&#22577;&#21578;&#26360;\30&#24180;&#21069;&#12392;&#12398;&#27604;&#366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Ⅰ１発育状態"/>
      <sheetName val="第1表"/>
      <sheetName val="図１身長"/>
      <sheetName val="図２体重"/>
      <sheetName val="2親の世代との比較"/>
      <sheetName val="30年前との比較"/>
      <sheetName val="3発育量"/>
      <sheetName val="4肥満・痩身傾向児"/>
      <sheetName val="Ⅱ健康状態"/>
    </sheetNames>
    <sheetDataSet>
      <sheetData sheetId="2">
        <row r="4">
          <cell r="E4" t="str">
            <v>５歳（幼稚園）</v>
          </cell>
          <cell r="F4" t="str">
            <v>１１歳（小学校6年生）</v>
          </cell>
          <cell r="G4" t="str">
            <v>１４歳（中学校3年）</v>
          </cell>
          <cell r="H4" t="str">
            <v>１７歳（高等学校3年生）</v>
          </cell>
        </row>
        <row r="5">
          <cell r="B5" t="str">
            <v>昭和23</v>
          </cell>
          <cell r="F5">
            <v>130.8</v>
          </cell>
          <cell r="G5">
            <v>146</v>
          </cell>
          <cell r="H5">
            <v>161</v>
          </cell>
        </row>
        <row r="6">
          <cell r="B6">
            <v>42</v>
          </cell>
          <cell r="E6">
            <v>109.4</v>
          </cell>
          <cell r="F6">
            <v>140</v>
          </cell>
          <cell r="G6">
            <v>159.3</v>
          </cell>
          <cell r="H6">
            <v>167.1</v>
          </cell>
        </row>
        <row r="7">
          <cell r="B7">
            <v>52</v>
          </cell>
          <cell r="E7">
            <v>110.8</v>
          </cell>
          <cell r="F7">
            <v>144.1</v>
          </cell>
          <cell r="G7">
            <v>162.8</v>
          </cell>
          <cell r="H7">
            <v>169.4</v>
          </cell>
        </row>
        <row r="8">
          <cell r="B8">
            <v>62</v>
          </cell>
          <cell r="E8">
            <v>111.3</v>
          </cell>
          <cell r="F8">
            <v>144.7</v>
          </cell>
          <cell r="G8">
            <v>164.3</v>
          </cell>
          <cell r="H8">
            <v>170.5</v>
          </cell>
        </row>
        <row r="9">
          <cell r="B9" t="str">
            <v>平成 9</v>
          </cell>
          <cell r="E9">
            <v>111.4</v>
          </cell>
          <cell r="F9">
            <v>145.6</v>
          </cell>
          <cell r="G9">
            <v>165.7</v>
          </cell>
          <cell r="H9">
            <v>171</v>
          </cell>
        </row>
        <row r="10">
          <cell r="B10">
            <v>19</v>
          </cell>
          <cell r="E10">
            <v>110.9</v>
          </cell>
          <cell r="F10">
            <v>145.5</v>
          </cell>
          <cell r="G10">
            <v>165.7</v>
          </cell>
          <cell r="H10">
            <v>171.1</v>
          </cell>
        </row>
        <row r="11">
          <cell r="B11">
            <v>29</v>
          </cell>
          <cell r="E11">
            <v>111.3</v>
          </cell>
          <cell r="F11">
            <v>145.5</v>
          </cell>
          <cell r="G11">
            <v>165.9</v>
          </cell>
          <cell r="H11">
            <v>170.6</v>
          </cell>
        </row>
        <row r="31">
          <cell r="E31" t="str">
            <v>５歳（幼稚園）</v>
          </cell>
          <cell r="F31" t="str">
            <v>１１歳（小学校6年生）</v>
          </cell>
          <cell r="G31" t="str">
            <v>１４歳（中学校3年）</v>
          </cell>
          <cell r="H31" t="str">
            <v>１７歳（高等学校3年生）</v>
          </cell>
        </row>
        <row r="32">
          <cell r="B32" t="str">
            <v>昭和23</v>
          </cell>
          <cell r="F32">
            <v>131.3</v>
          </cell>
          <cell r="G32">
            <v>146.6</v>
          </cell>
          <cell r="H32">
            <v>152.1</v>
          </cell>
        </row>
        <row r="33">
          <cell r="B33">
            <v>42</v>
          </cell>
          <cell r="E33">
            <v>108.7</v>
          </cell>
          <cell r="F33">
            <v>142</v>
          </cell>
          <cell r="G33">
            <v>153.1</v>
          </cell>
          <cell r="H33">
            <v>155.3</v>
          </cell>
        </row>
        <row r="34">
          <cell r="B34">
            <v>52</v>
          </cell>
          <cell r="E34">
            <v>109.5</v>
          </cell>
          <cell r="F34">
            <v>145.6</v>
          </cell>
          <cell r="G34">
            <v>155.7</v>
          </cell>
          <cell r="H34">
            <v>156.8</v>
          </cell>
        </row>
        <row r="35">
          <cell r="B35">
            <v>62</v>
          </cell>
          <cell r="E35">
            <v>110.6</v>
          </cell>
          <cell r="F35">
            <v>146.3</v>
          </cell>
          <cell r="G35">
            <v>156.6</v>
          </cell>
          <cell r="H35">
            <v>157.8</v>
          </cell>
        </row>
        <row r="36">
          <cell r="B36" t="str">
            <v>平成 9</v>
          </cell>
          <cell r="E36">
            <v>110.6</v>
          </cell>
          <cell r="F36">
            <v>147.5</v>
          </cell>
          <cell r="G36">
            <v>156.9</v>
          </cell>
          <cell r="H36">
            <v>158.1</v>
          </cell>
        </row>
        <row r="37">
          <cell r="B37">
            <v>19</v>
          </cell>
          <cell r="E37">
            <v>110.1</v>
          </cell>
          <cell r="F37">
            <v>147.4</v>
          </cell>
          <cell r="G37">
            <v>156.9</v>
          </cell>
          <cell r="H37">
            <v>158</v>
          </cell>
        </row>
        <row r="38">
          <cell r="B38">
            <v>29</v>
          </cell>
          <cell r="E38">
            <v>109.9</v>
          </cell>
          <cell r="F38">
            <v>147.6</v>
          </cell>
          <cell r="G38">
            <v>156.3</v>
          </cell>
          <cell r="H38">
            <v>157.9</v>
          </cell>
        </row>
      </sheetData>
      <sheetData sheetId="3">
        <row r="4">
          <cell r="E4" t="str">
            <v>５歳（幼稚園）</v>
          </cell>
          <cell r="F4" t="str">
            <v>１１歳（小学校6年生）</v>
          </cell>
          <cell r="G4" t="str">
            <v>１４歳（中学校3年）</v>
          </cell>
          <cell r="H4" t="str">
            <v>１７歳（高等学校3年生）</v>
          </cell>
        </row>
        <row r="5">
          <cell r="B5" t="str">
            <v>昭和23</v>
          </cell>
          <cell r="F5">
            <v>28.8</v>
          </cell>
          <cell r="G5">
            <v>39.3</v>
          </cell>
          <cell r="H5">
            <v>52.4</v>
          </cell>
        </row>
        <row r="6">
          <cell r="B6">
            <v>42</v>
          </cell>
          <cell r="E6">
            <v>18.6</v>
          </cell>
          <cell r="F6">
            <v>33.6</v>
          </cell>
          <cell r="G6">
            <v>48.8</v>
          </cell>
          <cell r="H6">
            <v>59</v>
          </cell>
        </row>
        <row r="7">
          <cell r="B7">
            <v>52</v>
          </cell>
          <cell r="E7">
            <v>19.7</v>
          </cell>
          <cell r="F7">
            <v>36.5</v>
          </cell>
          <cell r="G7">
            <v>51.8</v>
          </cell>
          <cell r="H7">
            <v>60.6</v>
          </cell>
        </row>
        <row r="8">
          <cell r="B8">
            <v>62</v>
          </cell>
          <cell r="E8">
            <v>19.7</v>
          </cell>
          <cell r="F8">
            <v>38.4</v>
          </cell>
          <cell r="G8">
            <v>54.5</v>
          </cell>
          <cell r="H8">
            <v>61.8</v>
          </cell>
        </row>
        <row r="9">
          <cell r="B9" t="str">
            <v>平成 9</v>
          </cell>
          <cell r="E9">
            <v>19.8</v>
          </cell>
          <cell r="F9">
            <v>40.1</v>
          </cell>
          <cell r="G9">
            <v>56.3</v>
          </cell>
          <cell r="H9">
            <v>63.9</v>
          </cell>
        </row>
        <row r="10">
          <cell r="B10">
            <v>19</v>
          </cell>
          <cell r="E10">
            <v>19.6</v>
          </cell>
          <cell r="F10">
            <v>40</v>
          </cell>
          <cell r="G10">
            <v>55.5</v>
          </cell>
          <cell r="H10">
            <v>65.9</v>
          </cell>
        </row>
        <row r="11">
          <cell r="B11">
            <v>29</v>
          </cell>
          <cell r="E11">
            <v>19.6</v>
          </cell>
          <cell r="F11">
            <v>39.6</v>
          </cell>
          <cell r="G11">
            <v>54.7</v>
          </cell>
          <cell r="H11">
            <v>63.4</v>
          </cell>
        </row>
        <row r="28">
          <cell r="E28" t="str">
            <v>５歳（幼稚園）</v>
          </cell>
          <cell r="F28" t="str">
            <v>１１歳（小学校6年生）</v>
          </cell>
          <cell r="G28" t="str">
            <v>１４歳（中学校3年）</v>
          </cell>
          <cell r="H28" t="str">
            <v>１７歳（高等学校3年生）</v>
          </cell>
        </row>
        <row r="29">
          <cell r="B29" t="str">
            <v>昭和23</v>
          </cell>
          <cell r="F29">
            <v>28.7</v>
          </cell>
          <cell r="G29">
            <v>40.7</v>
          </cell>
          <cell r="H29">
            <v>50</v>
          </cell>
        </row>
        <row r="30">
          <cell r="B30">
            <v>42</v>
          </cell>
          <cell r="E30">
            <v>18.1</v>
          </cell>
          <cell r="F30">
            <v>35.1</v>
          </cell>
          <cell r="G30">
            <v>48.1</v>
          </cell>
          <cell r="H30">
            <v>53</v>
          </cell>
        </row>
        <row r="31">
          <cell r="B31">
            <v>52</v>
          </cell>
          <cell r="E31">
            <v>18.5</v>
          </cell>
          <cell r="F31">
            <v>37.7</v>
          </cell>
          <cell r="G31">
            <v>50</v>
          </cell>
          <cell r="H31">
            <v>53.4</v>
          </cell>
        </row>
        <row r="32">
          <cell r="B32">
            <v>62</v>
          </cell>
          <cell r="E32">
            <v>19.1</v>
          </cell>
          <cell r="F32">
            <v>39.5</v>
          </cell>
          <cell r="G32">
            <v>51.2</v>
          </cell>
          <cell r="H32">
            <v>55.1</v>
          </cell>
        </row>
        <row r="33">
          <cell r="B33" t="str">
            <v>平成 9</v>
          </cell>
          <cell r="E33">
            <v>19.5</v>
          </cell>
          <cell r="F33">
            <v>41.3</v>
          </cell>
          <cell r="G33">
            <v>51.2</v>
          </cell>
          <cell r="H33">
            <v>54.6</v>
          </cell>
        </row>
        <row r="34">
          <cell r="B34">
            <v>19</v>
          </cell>
          <cell r="E34">
            <v>19</v>
          </cell>
          <cell r="F34">
            <v>40.6</v>
          </cell>
          <cell r="G34">
            <v>51.6</v>
          </cell>
          <cell r="H34">
            <v>54.1</v>
          </cell>
        </row>
        <row r="35">
          <cell r="B35">
            <v>29</v>
          </cell>
          <cell r="E35">
            <v>18.9</v>
          </cell>
          <cell r="F35">
            <v>40.5</v>
          </cell>
          <cell r="G35">
            <v>50.4</v>
          </cell>
          <cell r="H35">
            <v>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前との比較"/>
    </sheetNames>
    <sheetDataSet>
      <sheetData sheetId="0">
        <row r="4">
          <cell r="J4">
            <v>5</v>
          </cell>
          <cell r="K4">
            <v>111.3</v>
          </cell>
          <cell r="L4">
            <v>111.3</v>
          </cell>
          <cell r="M4">
            <v>19.6</v>
          </cell>
          <cell r="N4">
            <v>19.7</v>
          </cell>
        </row>
        <row r="5">
          <cell r="J5">
            <v>6</v>
          </cell>
          <cell r="K5">
            <v>117.1</v>
          </cell>
          <cell r="L5">
            <v>116.9</v>
          </cell>
          <cell r="M5">
            <v>22.1</v>
          </cell>
          <cell r="N5">
            <v>21.6</v>
          </cell>
        </row>
        <row r="6">
          <cell r="J6">
            <v>7</v>
          </cell>
          <cell r="K6">
            <v>122.7</v>
          </cell>
          <cell r="L6">
            <v>122.7</v>
          </cell>
          <cell r="M6">
            <v>24.5</v>
          </cell>
          <cell r="N6">
            <v>24.2</v>
          </cell>
        </row>
        <row r="7">
          <cell r="J7">
            <v>8</v>
          </cell>
          <cell r="K7">
            <v>128.5</v>
          </cell>
          <cell r="L7">
            <v>128.4</v>
          </cell>
          <cell r="M7">
            <v>27.9</v>
          </cell>
          <cell r="N7">
            <v>27.9</v>
          </cell>
        </row>
        <row r="8">
          <cell r="J8">
            <v>9</v>
          </cell>
          <cell r="K8">
            <v>134</v>
          </cell>
          <cell r="L8">
            <v>133.9</v>
          </cell>
          <cell r="M8">
            <v>31.4</v>
          </cell>
          <cell r="N8">
            <v>30.5</v>
          </cell>
        </row>
        <row r="9">
          <cell r="J9">
            <v>10</v>
          </cell>
          <cell r="K9">
            <v>139.8</v>
          </cell>
          <cell r="L9">
            <v>138.5</v>
          </cell>
          <cell r="M9">
            <v>35.3</v>
          </cell>
          <cell r="N9">
            <v>33.6</v>
          </cell>
        </row>
        <row r="10">
          <cell r="J10">
            <v>11</v>
          </cell>
          <cell r="K10">
            <v>145.5</v>
          </cell>
          <cell r="L10">
            <v>144.7</v>
          </cell>
          <cell r="M10">
            <v>39.6</v>
          </cell>
          <cell r="N10">
            <v>38.4</v>
          </cell>
        </row>
        <row r="11">
          <cell r="J11">
            <v>12</v>
          </cell>
          <cell r="K11">
            <v>153.7</v>
          </cell>
          <cell r="L11">
            <v>151.5</v>
          </cell>
          <cell r="M11">
            <v>45.8</v>
          </cell>
          <cell r="N11">
            <v>43.7</v>
          </cell>
        </row>
        <row r="12">
          <cell r="J12">
            <v>13</v>
          </cell>
          <cell r="K12">
            <v>160.9</v>
          </cell>
          <cell r="L12">
            <v>158.8</v>
          </cell>
          <cell r="M12">
            <v>49.9</v>
          </cell>
          <cell r="N12">
            <v>49.5</v>
          </cell>
        </row>
        <row r="13">
          <cell r="J13">
            <v>14</v>
          </cell>
          <cell r="K13">
            <v>165.9</v>
          </cell>
          <cell r="L13">
            <v>164.3</v>
          </cell>
          <cell r="M13">
            <v>54.7</v>
          </cell>
          <cell r="N13">
            <v>54.5</v>
          </cell>
        </row>
        <row r="14">
          <cell r="J14">
            <v>15</v>
          </cell>
          <cell r="K14">
            <v>168.6</v>
          </cell>
          <cell r="L14">
            <v>167.4</v>
          </cell>
          <cell r="M14">
            <v>60.7</v>
          </cell>
          <cell r="N14">
            <v>59.1</v>
          </cell>
        </row>
        <row r="15">
          <cell r="J15">
            <v>16</v>
          </cell>
          <cell r="K15">
            <v>170.5</v>
          </cell>
          <cell r="L15">
            <v>169.3</v>
          </cell>
          <cell r="M15">
            <v>61.5</v>
          </cell>
          <cell r="N15">
            <v>60.7</v>
          </cell>
        </row>
        <row r="16">
          <cell r="J16" t="str">
            <v>17歳</v>
          </cell>
          <cell r="K16">
            <v>170.6</v>
          </cell>
          <cell r="L16">
            <v>170.5</v>
          </cell>
          <cell r="M16">
            <v>63.4</v>
          </cell>
          <cell r="N16">
            <v>61.8</v>
          </cell>
        </row>
        <row r="21">
          <cell r="K21">
            <v>109.9</v>
          </cell>
          <cell r="L21">
            <v>110.6</v>
          </cell>
          <cell r="M21">
            <v>18.9</v>
          </cell>
          <cell r="N21">
            <v>19.1</v>
          </cell>
        </row>
        <row r="22">
          <cell r="K22">
            <v>116</v>
          </cell>
          <cell r="L22">
            <v>116.3</v>
          </cell>
          <cell r="M22">
            <v>21.6</v>
          </cell>
          <cell r="N22">
            <v>21.4</v>
          </cell>
        </row>
        <row r="23">
          <cell r="K23">
            <v>122.3</v>
          </cell>
          <cell r="L23">
            <v>122</v>
          </cell>
          <cell r="M23">
            <v>24.3</v>
          </cell>
          <cell r="N23">
            <v>24</v>
          </cell>
        </row>
        <row r="24">
          <cell r="K24">
            <v>127.9</v>
          </cell>
          <cell r="L24">
            <v>127.8</v>
          </cell>
          <cell r="M24">
            <v>27.1</v>
          </cell>
          <cell r="N24">
            <v>27.1</v>
          </cell>
        </row>
        <row r="25">
          <cell r="K25">
            <v>133.8</v>
          </cell>
          <cell r="L25">
            <v>133.4</v>
          </cell>
          <cell r="M25">
            <v>30.6</v>
          </cell>
          <cell r="N25">
            <v>30.1</v>
          </cell>
        </row>
        <row r="26">
          <cell r="K26">
            <v>140.6</v>
          </cell>
          <cell r="L26">
            <v>139.6</v>
          </cell>
          <cell r="M26">
            <v>35.2</v>
          </cell>
          <cell r="N26">
            <v>34.4</v>
          </cell>
        </row>
        <row r="27">
          <cell r="K27">
            <v>147.6</v>
          </cell>
          <cell r="L27">
            <v>146.3</v>
          </cell>
          <cell r="M27">
            <v>40.5</v>
          </cell>
          <cell r="N27">
            <v>39.5</v>
          </cell>
        </row>
        <row r="28">
          <cell r="K28">
            <v>152.1</v>
          </cell>
          <cell r="L28">
            <v>152</v>
          </cell>
          <cell r="M28">
            <v>44.5</v>
          </cell>
          <cell r="N28">
            <v>45.5</v>
          </cell>
        </row>
        <row r="29">
          <cell r="K29">
            <v>155</v>
          </cell>
          <cell r="L29">
            <v>154.9</v>
          </cell>
          <cell r="M29">
            <v>47.7</v>
          </cell>
          <cell r="N29">
            <v>48.9</v>
          </cell>
        </row>
        <row r="30">
          <cell r="K30">
            <v>156.3</v>
          </cell>
          <cell r="L30">
            <v>156.6</v>
          </cell>
          <cell r="M30">
            <v>50.4</v>
          </cell>
          <cell r="N30">
            <v>51.2</v>
          </cell>
        </row>
        <row r="31">
          <cell r="K31">
            <v>157</v>
          </cell>
          <cell r="L31">
            <v>157.3</v>
          </cell>
          <cell r="M31">
            <v>52.5</v>
          </cell>
          <cell r="N31">
            <v>53.9</v>
          </cell>
        </row>
        <row r="32">
          <cell r="K32">
            <v>157.6</v>
          </cell>
          <cell r="L32">
            <v>157.4</v>
          </cell>
          <cell r="M32">
            <v>53.5</v>
          </cell>
          <cell r="N32">
            <v>54</v>
          </cell>
        </row>
        <row r="33">
          <cell r="K33">
            <v>157.9</v>
          </cell>
          <cell r="L33">
            <v>157.8</v>
          </cell>
          <cell r="M33">
            <v>54</v>
          </cell>
          <cell r="N33">
            <v>55.1</v>
          </cell>
        </row>
        <row r="38">
          <cell r="K38" t="str">
            <v>平成29年度（男子）</v>
          </cell>
          <cell r="L38" t="str">
            <v>昭和62年度（男子）</v>
          </cell>
        </row>
        <row r="39">
          <cell r="K39" t="str">
            <v>平成29年度（女子）</v>
          </cell>
          <cell r="L39" t="str">
            <v>昭和62年度（女子）</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図１身長"/>
      <sheetName val="図２体重"/>
      <sheetName val="30年前との比較"/>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SheetLayoutView="100" workbookViewId="0" topLeftCell="A1">
      <selection activeCell="A1" sqref="A1:D1"/>
    </sheetView>
  </sheetViews>
  <sheetFormatPr defaultColWidth="9.00390625" defaultRowHeight="13.5"/>
  <cols>
    <col min="1" max="1" width="14.50390625" style="11" customWidth="1"/>
    <col min="2" max="2" width="23.875" style="11" customWidth="1"/>
    <col min="3" max="3" width="30.875" style="11" customWidth="1"/>
    <col min="4" max="4" width="8.125" style="11" customWidth="1"/>
    <col min="5" max="16384" width="9.00390625" style="11" customWidth="1"/>
  </cols>
  <sheetData>
    <row r="1" spans="1:6" s="604" customFormat="1" ht="29.25" customHeight="1">
      <c r="A1" s="789" t="s">
        <v>464</v>
      </c>
      <c r="B1" s="789"/>
      <c r="C1" s="789"/>
      <c r="D1" s="789"/>
      <c r="E1" s="603"/>
      <c r="F1" s="603"/>
    </row>
    <row r="2" spans="1:6" ht="27" customHeight="1">
      <c r="A2" s="606"/>
      <c r="B2" s="606"/>
      <c r="C2" s="606"/>
      <c r="D2" s="606"/>
      <c r="E2" s="12"/>
      <c r="F2" s="12"/>
    </row>
    <row r="3" spans="1:4" s="605" customFormat="1" ht="23.25" customHeight="1">
      <c r="A3" s="790" t="s">
        <v>449</v>
      </c>
      <c r="B3" s="791"/>
      <c r="C3" s="791"/>
      <c r="D3" s="617" t="s">
        <v>448</v>
      </c>
    </row>
    <row r="4" spans="1:5" s="605" customFormat="1" ht="22.5" customHeight="1">
      <c r="A4" s="715" t="s">
        <v>248</v>
      </c>
      <c r="B4" s="607"/>
      <c r="C4" s="615"/>
      <c r="D4" s="714" t="s">
        <v>247</v>
      </c>
      <c r="E4" s="610"/>
    </row>
    <row r="5" spans="1:4" s="605" customFormat="1" ht="20.25" customHeight="1">
      <c r="A5" s="611" t="s">
        <v>169</v>
      </c>
      <c r="B5" s="612"/>
      <c r="C5" s="608"/>
      <c r="D5" s="613"/>
    </row>
    <row r="6" spans="1:4" s="605" customFormat="1" ht="20.25" customHeight="1">
      <c r="A6" s="614" t="s">
        <v>130</v>
      </c>
      <c r="B6" s="615"/>
      <c r="C6" s="608"/>
      <c r="D6" s="609"/>
    </row>
    <row r="7" spans="1:4" s="605" customFormat="1" ht="20.25" customHeight="1">
      <c r="A7" s="715" t="s">
        <v>444</v>
      </c>
      <c r="B7" s="607"/>
      <c r="C7" s="616"/>
      <c r="D7" s="714">
        <v>3</v>
      </c>
    </row>
    <row r="8" spans="1:4" s="605" customFormat="1" ht="20.25" customHeight="1">
      <c r="A8" s="716" t="s">
        <v>460</v>
      </c>
      <c r="B8" s="615" t="s">
        <v>461</v>
      </c>
      <c r="C8" s="608"/>
      <c r="D8" s="714">
        <v>4</v>
      </c>
    </row>
    <row r="9" spans="1:4" s="605" customFormat="1" ht="20.25" customHeight="1">
      <c r="A9" s="716" t="s">
        <v>504</v>
      </c>
      <c r="B9" s="615" t="s">
        <v>505</v>
      </c>
      <c r="C9" s="608"/>
      <c r="D9" s="714">
        <v>5</v>
      </c>
    </row>
    <row r="10" spans="1:4" s="605" customFormat="1" ht="20.25" customHeight="1">
      <c r="A10" s="716" t="s">
        <v>506</v>
      </c>
      <c r="B10" s="615" t="s">
        <v>618</v>
      </c>
      <c r="C10" s="608"/>
      <c r="D10" s="714">
        <v>6</v>
      </c>
    </row>
    <row r="11" spans="1:4" s="605" customFormat="1" ht="20.25" customHeight="1">
      <c r="A11" s="715" t="s">
        <v>619</v>
      </c>
      <c r="B11" s="607"/>
      <c r="C11" s="608"/>
      <c r="D11" s="714">
        <v>7</v>
      </c>
    </row>
    <row r="12" spans="1:4" s="605" customFormat="1" ht="20.25" customHeight="1">
      <c r="A12" s="716" t="s">
        <v>507</v>
      </c>
      <c r="B12" s="615" t="s">
        <v>508</v>
      </c>
      <c r="C12" s="608"/>
      <c r="D12" s="714">
        <v>8</v>
      </c>
    </row>
    <row r="13" spans="1:4" s="605" customFormat="1" ht="20.25" customHeight="1">
      <c r="A13" s="715" t="s">
        <v>445</v>
      </c>
      <c r="B13" s="607"/>
      <c r="C13" s="608"/>
      <c r="D13" s="714">
        <v>9</v>
      </c>
    </row>
    <row r="14" spans="1:4" s="605" customFormat="1" ht="20.25" customHeight="1">
      <c r="A14" s="715" t="s">
        <v>446</v>
      </c>
      <c r="B14" s="607"/>
      <c r="C14" s="608"/>
      <c r="D14" s="714">
        <v>10</v>
      </c>
    </row>
    <row r="15" spans="1:4" s="605" customFormat="1" ht="20.25" customHeight="1">
      <c r="A15" s="614" t="s">
        <v>131</v>
      </c>
      <c r="B15" s="615"/>
      <c r="C15" s="608"/>
      <c r="D15" s="609"/>
    </row>
    <row r="16" spans="1:4" s="605" customFormat="1" ht="20.25" customHeight="1">
      <c r="A16" s="715" t="s">
        <v>447</v>
      </c>
      <c r="B16" s="607"/>
      <c r="C16" s="608"/>
      <c r="D16" s="714">
        <v>11</v>
      </c>
    </row>
    <row r="17" spans="1:4" s="605" customFormat="1" ht="20.25" customHeight="1">
      <c r="A17" s="716" t="s">
        <v>463</v>
      </c>
      <c r="B17" s="615" t="s">
        <v>462</v>
      </c>
      <c r="C17" s="608"/>
      <c r="D17" s="714">
        <v>12</v>
      </c>
    </row>
    <row r="18" spans="1:4" s="605" customFormat="1" ht="20.25" customHeight="1">
      <c r="A18" s="614" t="s">
        <v>129</v>
      </c>
      <c r="B18" s="615"/>
      <c r="C18" s="608"/>
      <c r="D18" s="609"/>
    </row>
    <row r="19" spans="1:4" s="605" customFormat="1" ht="20.25" customHeight="1">
      <c r="A19" s="717" t="s">
        <v>513</v>
      </c>
      <c r="B19" s="615" t="s">
        <v>450</v>
      </c>
      <c r="C19" s="608"/>
      <c r="D19" s="714">
        <v>13</v>
      </c>
    </row>
    <row r="20" spans="1:4" s="605" customFormat="1" ht="20.25" customHeight="1">
      <c r="A20" s="717" t="s">
        <v>514</v>
      </c>
      <c r="B20" s="615" t="s">
        <v>451</v>
      </c>
      <c r="C20" s="608"/>
      <c r="D20" s="714">
        <v>14</v>
      </c>
    </row>
    <row r="21" spans="1:4" s="605" customFormat="1" ht="20.25" customHeight="1">
      <c r="A21" s="717" t="s">
        <v>515</v>
      </c>
      <c r="B21" s="615" t="s">
        <v>452</v>
      </c>
      <c r="C21" s="608"/>
      <c r="D21" s="714">
        <v>15</v>
      </c>
    </row>
    <row r="22" spans="1:4" s="605" customFormat="1" ht="20.25" customHeight="1">
      <c r="A22" s="717" t="s">
        <v>516</v>
      </c>
      <c r="B22" s="615" t="s">
        <v>453</v>
      </c>
      <c r="C22" s="608"/>
      <c r="D22" s="714">
        <v>16</v>
      </c>
    </row>
    <row r="23" spans="1:4" s="605" customFormat="1" ht="20.25" customHeight="1">
      <c r="A23" s="717" t="s">
        <v>517</v>
      </c>
      <c r="B23" s="615" t="s">
        <v>454</v>
      </c>
      <c r="C23" s="608"/>
      <c r="D23" s="714" t="s">
        <v>509</v>
      </c>
    </row>
    <row r="24" spans="1:4" s="605" customFormat="1" ht="20.25" customHeight="1">
      <c r="A24" s="717" t="s">
        <v>518</v>
      </c>
      <c r="B24" s="615" t="s">
        <v>455</v>
      </c>
      <c r="C24" s="608"/>
      <c r="D24" s="714" t="s">
        <v>510</v>
      </c>
    </row>
    <row r="25" spans="1:4" s="605" customFormat="1" ht="20.25" customHeight="1">
      <c r="A25" s="717" t="s">
        <v>519</v>
      </c>
      <c r="B25" s="615" t="s">
        <v>456</v>
      </c>
      <c r="C25" s="608"/>
      <c r="D25" s="714">
        <v>18</v>
      </c>
    </row>
    <row r="26" spans="1:4" s="605" customFormat="1" ht="20.25" customHeight="1">
      <c r="A26" s="717" t="s">
        <v>520</v>
      </c>
      <c r="B26" s="615" t="s">
        <v>457</v>
      </c>
      <c r="C26" s="608"/>
      <c r="D26" s="718" t="s">
        <v>511</v>
      </c>
    </row>
    <row r="27" spans="1:4" s="605" customFormat="1" ht="20.25" customHeight="1">
      <c r="A27" s="717" t="s">
        <v>521</v>
      </c>
      <c r="B27" s="615" t="s">
        <v>458</v>
      </c>
      <c r="C27" s="608"/>
      <c r="D27" s="718" t="s">
        <v>512</v>
      </c>
    </row>
    <row r="28" spans="1:4" s="605" customFormat="1" ht="20.25" customHeight="1">
      <c r="A28" s="717" t="s">
        <v>522</v>
      </c>
      <c r="B28" s="615" t="s">
        <v>459</v>
      </c>
      <c r="C28" s="608"/>
      <c r="D28" s="714">
        <v>20</v>
      </c>
    </row>
    <row r="29" spans="1:4" s="605" customFormat="1" ht="20.25" customHeight="1">
      <c r="A29" s="717" t="s">
        <v>523</v>
      </c>
      <c r="B29" s="615" t="s">
        <v>616</v>
      </c>
      <c r="C29" s="608"/>
      <c r="D29" s="714">
        <v>21</v>
      </c>
    </row>
    <row r="30" spans="1:4" s="605" customFormat="1" ht="20.25" customHeight="1">
      <c r="A30" s="717" t="s">
        <v>524</v>
      </c>
      <c r="B30" s="615" t="s">
        <v>615</v>
      </c>
      <c r="C30" s="608"/>
      <c r="D30" s="714">
        <v>22</v>
      </c>
    </row>
    <row r="31" spans="1:4" s="605" customFormat="1" ht="20.25" customHeight="1">
      <c r="A31" s="717" t="s">
        <v>525</v>
      </c>
      <c r="B31" s="615" t="s">
        <v>617</v>
      </c>
      <c r="C31" s="608"/>
      <c r="D31" s="714">
        <v>23</v>
      </c>
    </row>
  </sheetData>
  <sheetProtection/>
  <mergeCells count="2">
    <mergeCell ref="A1:D1"/>
    <mergeCell ref="A3:C3"/>
  </mergeCells>
  <hyperlinks>
    <hyperlink ref="D4" location="'P1～2'!A1" display="１"/>
    <hyperlink ref="D7" location="'P3 '!A1" display="'P3 '!A1"/>
    <hyperlink ref="D8" location="'P4'!A1" display="'P4'!A1"/>
    <hyperlink ref="D9" location="'P5'!A1" display="'P5'!A1"/>
    <hyperlink ref="D10" location="'P6'!A1" display="'P6'!A1"/>
    <hyperlink ref="D11" location="'P7'!A1" display="'P7'!A1"/>
    <hyperlink ref="D12" location="'P8'!A1" display="'P8'!A1"/>
    <hyperlink ref="D13" location="'P9'!A1" display="'P9'!A1"/>
    <hyperlink ref="D14" location="'P10'!A1" display="'P10'!A1"/>
    <hyperlink ref="D16" location="'P11 '!A1" display="'P11 '!A1"/>
    <hyperlink ref="D17" location="'P12'!A1" display="'P12'!A1"/>
    <hyperlink ref="D19" location="'P13'!A1" display="'P13'!A1"/>
    <hyperlink ref="D20" location="'P14'!A1" display="'P14'!A1"/>
    <hyperlink ref="D21" location="'P15'!A1" display="'P15'!A1"/>
    <hyperlink ref="D22" location="'P16'!A1" display="'P16'!A1"/>
    <hyperlink ref="D23" location="'P17-1'!A1" display="17-1"/>
    <hyperlink ref="D24" location="'P17-2'!A1" display="17-2"/>
    <hyperlink ref="D25" location="'P18'!A1" display="'P18'!A1"/>
    <hyperlink ref="D26" location="'P19-1'!A1" display="19-1"/>
    <hyperlink ref="D27" location="'P19-2'!A1" display="19-2"/>
    <hyperlink ref="D28" location="'P20'!A1" display="'P20'!A1"/>
    <hyperlink ref="D29" location="'P21'!A1" display="'P21'!A1"/>
    <hyperlink ref="D30" location="'P22'!A1" display="'P22'!A1"/>
    <hyperlink ref="D31" location="'P23'!A1" display="'P23'!A1"/>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73"/>
  <sheetViews>
    <sheetView zoomScaleSheetLayoutView="100" workbookViewId="0" topLeftCell="A1">
      <selection activeCell="C32" sqref="C32:G32"/>
    </sheetView>
  </sheetViews>
  <sheetFormatPr defaultColWidth="9.00390625" defaultRowHeight="15.75" customHeight="1"/>
  <cols>
    <col min="1" max="1" width="7.75390625" style="2" customWidth="1"/>
    <col min="2" max="2" width="8.75390625" style="2" customWidth="1"/>
    <col min="3" max="3" width="8.625" style="2" customWidth="1"/>
    <col min="4" max="7" width="8.625" style="1" customWidth="1"/>
    <col min="8" max="12" width="8.625" style="2" customWidth="1"/>
    <col min="13" max="101" width="4.625" style="2" customWidth="1"/>
    <col min="102" max="16384" width="9.00390625" style="2" customWidth="1"/>
  </cols>
  <sheetData>
    <row r="1" spans="1:12" ht="18.75" customHeight="1">
      <c r="A1" s="999" t="s">
        <v>425</v>
      </c>
      <c r="B1" s="999"/>
      <c r="C1" s="999"/>
      <c r="D1" s="999"/>
      <c r="E1" s="999"/>
      <c r="F1" s="999"/>
      <c r="G1" s="999"/>
      <c r="H1" s="999"/>
      <c r="I1" s="999"/>
      <c r="J1" s="999"/>
      <c r="K1" s="999"/>
      <c r="L1" s="999"/>
    </row>
    <row r="2" spans="1:12" ht="15">
      <c r="A2" s="508"/>
      <c r="E2" s="959" t="s">
        <v>426</v>
      </c>
      <c r="F2" s="959"/>
      <c r="G2" s="959"/>
      <c r="H2" s="959"/>
      <c r="I2" s="959"/>
      <c r="J2" s="959"/>
      <c r="K2" s="959"/>
      <c r="L2" s="959"/>
    </row>
    <row r="3" spans="1:12" ht="24.75" customHeight="1">
      <c r="A3" s="1000" t="s">
        <v>375</v>
      </c>
      <c r="B3" s="1000"/>
      <c r="C3" s="1000"/>
      <c r="D3" s="1000"/>
      <c r="E3" s="1000"/>
      <c r="F3" s="1000"/>
      <c r="G3" s="1000"/>
      <c r="H3" s="1000"/>
      <c r="I3" s="1000"/>
      <c r="J3" s="1000"/>
      <c r="K3" s="1000"/>
      <c r="L3" s="1000"/>
    </row>
    <row r="4" spans="1:12" ht="34.5" customHeight="1">
      <c r="A4" s="1001" t="s">
        <v>427</v>
      </c>
      <c r="B4" s="1002"/>
      <c r="C4" s="1002"/>
      <c r="D4" s="1002"/>
      <c r="E4" s="1002"/>
      <c r="F4" s="1002"/>
      <c r="G4" s="1002"/>
      <c r="H4" s="1002"/>
      <c r="I4" s="1002"/>
      <c r="J4" s="1002"/>
      <c r="K4" s="1002"/>
      <c r="L4" s="1002"/>
    </row>
    <row r="5" spans="1:12" ht="20.25" customHeight="1">
      <c r="A5" s="1010" t="s">
        <v>408</v>
      </c>
      <c r="B5" s="1010"/>
      <c r="C5" s="1010"/>
      <c r="D5" s="1010"/>
      <c r="E5" s="1010"/>
      <c r="F5" s="1010"/>
      <c r="G5" s="1010"/>
      <c r="H5" s="1010"/>
      <c r="I5" s="1010"/>
      <c r="J5" s="1010"/>
      <c r="K5" s="1010"/>
      <c r="L5" s="1010"/>
    </row>
    <row r="6" spans="1:12" ht="20.25" customHeight="1">
      <c r="A6" s="1000" t="s">
        <v>374</v>
      </c>
      <c r="B6" s="1000"/>
      <c r="C6" s="1000"/>
      <c r="D6" s="1000"/>
      <c r="E6" s="1000"/>
      <c r="F6" s="1000"/>
      <c r="G6" s="1000"/>
      <c r="H6" s="1000"/>
      <c r="I6" s="1000"/>
      <c r="J6" s="1000"/>
      <c r="K6" s="1000"/>
      <c r="L6" s="1000"/>
    </row>
    <row r="7" spans="1:12" ht="37.5" customHeight="1">
      <c r="A7" s="1010" t="s">
        <v>424</v>
      </c>
      <c r="B7" s="1000"/>
      <c r="C7" s="1000"/>
      <c r="D7" s="1000"/>
      <c r="E7" s="1000"/>
      <c r="F7" s="1000"/>
      <c r="G7" s="1000"/>
      <c r="H7" s="1000"/>
      <c r="I7" s="1000"/>
      <c r="J7" s="1000"/>
      <c r="K7" s="1000"/>
      <c r="L7" s="1000"/>
    </row>
    <row r="8" spans="1:12" ht="19.5" customHeight="1">
      <c r="A8" s="281" t="s">
        <v>373</v>
      </c>
      <c r="B8" s="281"/>
      <c r="C8" s="281"/>
      <c r="D8" s="281"/>
      <c r="E8" s="281"/>
      <c r="F8" s="281"/>
      <c r="G8" s="281"/>
      <c r="H8" s="281"/>
      <c r="I8" s="281"/>
      <c r="J8" s="281"/>
      <c r="K8" s="281"/>
      <c r="L8" s="281"/>
    </row>
    <row r="9" spans="1:12" s="8" customFormat="1" ht="15.75" customHeight="1">
      <c r="A9" s="82" t="s">
        <v>106</v>
      </c>
      <c r="B9" s="16"/>
      <c r="C9" s="16"/>
      <c r="D9" s="16"/>
      <c r="E9" s="16"/>
      <c r="F9" s="16"/>
      <c r="G9" s="16"/>
      <c r="H9" s="16"/>
      <c r="J9" s="16"/>
      <c r="K9" s="16"/>
      <c r="L9" s="16" t="s">
        <v>105</v>
      </c>
    </row>
    <row r="10" spans="1:12" s="10" customFormat="1" ht="15.75" customHeight="1">
      <c r="A10" s="924" t="s">
        <v>171</v>
      </c>
      <c r="B10" s="925"/>
      <c r="C10" s="992" t="s">
        <v>102</v>
      </c>
      <c r="D10" s="993"/>
      <c r="E10" s="993"/>
      <c r="F10" s="993"/>
      <c r="G10" s="994"/>
      <c r="H10" s="992" t="s">
        <v>103</v>
      </c>
      <c r="I10" s="993"/>
      <c r="J10" s="993"/>
      <c r="K10" s="993"/>
      <c r="L10" s="994"/>
    </row>
    <row r="11" spans="1:12" s="10" customFormat="1" ht="18" customHeight="1">
      <c r="A11" s="926"/>
      <c r="B11" s="927"/>
      <c r="C11" s="410" t="s">
        <v>101</v>
      </c>
      <c r="D11" s="301" t="s">
        <v>372</v>
      </c>
      <c r="E11" s="302" t="s">
        <v>30</v>
      </c>
      <c r="F11" s="1005" t="s">
        <v>338</v>
      </c>
      <c r="G11" s="997" t="s">
        <v>339</v>
      </c>
      <c r="H11" s="410" t="s">
        <v>101</v>
      </c>
      <c r="I11" s="301" t="s">
        <v>372</v>
      </c>
      <c r="J11" s="302" t="s">
        <v>30</v>
      </c>
      <c r="K11" s="1005" t="s">
        <v>352</v>
      </c>
      <c r="L11" s="997" t="s">
        <v>339</v>
      </c>
    </row>
    <row r="12" spans="1:12" s="10" customFormat="1" ht="18" customHeight="1">
      <c r="A12" s="928"/>
      <c r="B12" s="929"/>
      <c r="C12" s="338" t="s">
        <v>369</v>
      </c>
      <c r="D12" s="303" t="s">
        <v>370</v>
      </c>
      <c r="E12" s="304" t="s">
        <v>371</v>
      </c>
      <c r="F12" s="1006"/>
      <c r="G12" s="998"/>
      <c r="H12" s="338" t="s">
        <v>369</v>
      </c>
      <c r="I12" s="303" t="s">
        <v>370</v>
      </c>
      <c r="J12" s="304" t="s">
        <v>371</v>
      </c>
      <c r="K12" s="1006"/>
      <c r="L12" s="998"/>
    </row>
    <row r="13" spans="1:12" s="10" customFormat="1" ht="15.75" customHeight="1">
      <c r="A13" s="1003" t="s">
        <v>25</v>
      </c>
      <c r="B13" s="1004"/>
      <c r="C13" s="184"/>
      <c r="D13" s="185"/>
      <c r="E13" s="186"/>
      <c r="F13" s="186"/>
      <c r="G13" s="187"/>
      <c r="H13" s="193"/>
      <c r="I13" s="185"/>
      <c r="J13" s="185"/>
      <c r="K13" s="185"/>
      <c r="L13" s="194"/>
    </row>
    <row r="14" spans="1:12" s="10" customFormat="1" ht="15.75" customHeight="1">
      <c r="A14" s="7"/>
      <c r="B14" s="178" t="s">
        <v>26</v>
      </c>
      <c r="C14" s="339">
        <v>6.26</v>
      </c>
      <c r="D14" s="340">
        <v>2.78</v>
      </c>
      <c r="E14" s="341">
        <f>C14-D14</f>
        <v>3.48</v>
      </c>
      <c r="F14" s="350">
        <v>2</v>
      </c>
      <c r="G14" s="188">
        <v>8</v>
      </c>
      <c r="H14" s="339">
        <v>4.41</v>
      </c>
      <c r="I14" s="340">
        <v>2.67</v>
      </c>
      <c r="J14" s="341">
        <f>H14-I14</f>
        <v>1.7400000000000002</v>
      </c>
      <c r="K14" s="129">
        <v>8</v>
      </c>
      <c r="L14" s="195">
        <v>3</v>
      </c>
    </row>
    <row r="15" spans="1:12" s="10" customFormat="1" ht="15.75" customHeight="1">
      <c r="A15" s="995" t="s">
        <v>22</v>
      </c>
      <c r="B15" s="996"/>
      <c r="C15" s="241"/>
      <c r="D15" s="342"/>
      <c r="E15" s="343"/>
      <c r="F15" s="242"/>
      <c r="G15" s="243"/>
      <c r="H15" s="241"/>
      <c r="I15" s="342"/>
      <c r="J15" s="343"/>
      <c r="K15" s="242"/>
      <c r="L15" s="244"/>
    </row>
    <row r="16" spans="1:12" s="10" customFormat="1" ht="15.75" customHeight="1">
      <c r="A16" s="179" t="s">
        <v>33</v>
      </c>
      <c r="B16" s="180" t="s">
        <v>27</v>
      </c>
      <c r="C16" s="344">
        <v>7.88</v>
      </c>
      <c r="D16" s="342">
        <v>4.39</v>
      </c>
      <c r="E16" s="343">
        <f aca="true" t="shared" si="0" ref="E16:E29">C16-D16</f>
        <v>3.49</v>
      </c>
      <c r="F16" s="350">
        <v>2</v>
      </c>
      <c r="G16" s="198">
        <v>2</v>
      </c>
      <c r="H16" s="344">
        <v>7.86</v>
      </c>
      <c r="I16" s="342">
        <v>4.42</v>
      </c>
      <c r="J16" s="343">
        <f aca="true" t="shared" si="1" ref="J16:J29">H16-I16</f>
        <v>3.4400000000000004</v>
      </c>
      <c r="K16" s="350">
        <v>2</v>
      </c>
      <c r="L16" s="244">
        <v>10</v>
      </c>
    </row>
    <row r="17" spans="1:12" s="10" customFormat="1" ht="15.75" customHeight="1">
      <c r="A17" s="181" t="s">
        <v>172</v>
      </c>
      <c r="B17" s="180" t="s">
        <v>4</v>
      </c>
      <c r="C17" s="344">
        <v>6.52</v>
      </c>
      <c r="D17" s="342">
        <v>5.65</v>
      </c>
      <c r="E17" s="343">
        <f t="shared" si="0"/>
        <v>0.8699999999999992</v>
      </c>
      <c r="F17" s="242">
        <v>17</v>
      </c>
      <c r="G17" s="198">
        <v>12</v>
      </c>
      <c r="H17" s="344">
        <v>8.95</v>
      </c>
      <c r="I17" s="342">
        <v>5.24</v>
      </c>
      <c r="J17" s="343">
        <f t="shared" si="1"/>
        <v>3.709999999999999</v>
      </c>
      <c r="K17" s="242">
        <v>5</v>
      </c>
      <c r="L17" s="244">
        <v>24</v>
      </c>
    </row>
    <row r="18" spans="1:12" s="10" customFormat="1" ht="15.75" customHeight="1">
      <c r="A18" s="181" t="s">
        <v>0</v>
      </c>
      <c r="B18" s="180" t="s">
        <v>5</v>
      </c>
      <c r="C18" s="344">
        <v>10.92</v>
      </c>
      <c r="D18" s="342">
        <v>7.24</v>
      </c>
      <c r="E18" s="343">
        <f t="shared" si="0"/>
        <v>3.6799999999999997</v>
      </c>
      <c r="F18" s="242">
        <v>5</v>
      </c>
      <c r="G18" s="198">
        <v>5</v>
      </c>
      <c r="H18" s="344">
        <v>8.43</v>
      </c>
      <c r="I18" s="342">
        <v>6.55</v>
      </c>
      <c r="J18" s="343">
        <f t="shared" si="1"/>
        <v>1.88</v>
      </c>
      <c r="K18" s="242">
        <v>9</v>
      </c>
      <c r="L18" s="244">
        <v>2</v>
      </c>
    </row>
    <row r="19" spans="1:12" s="10" customFormat="1" ht="15.75" customHeight="1">
      <c r="A19" s="181" t="s">
        <v>1</v>
      </c>
      <c r="B19" s="180" t="s">
        <v>6</v>
      </c>
      <c r="C19" s="344">
        <v>12.05</v>
      </c>
      <c r="D19" s="342">
        <v>9.52</v>
      </c>
      <c r="E19" s="343">
        <f t="shared" si="0"/>
        <v>2.530000000000001</v>
      </c>
      <c r="F19" s="242">
        <v>8</v>
      </c>
      <c r="G19" s="198">
        <v>4</v>
      </c>
      <c r="H19" s="344">
        <v>9.25</v>
      </c>
      <c r="I19" s="342">
        <v>7.7</v>
      </c>
      <c r="J19" s="343">
        <f t="shared" si="1"/>
        <v>1.5499999999999998</v>
      </c>
      <c r="K19" s="242">
        <v>9</v>
      </c>
      <c r="L19" s="244">
        <v>3</v>
      </c>
    </row>
    <row r="20" spans="1:12" s="10" customFormat="1" ht="15.75" customHeight="1">
      <c r="A20" s="181" t="s">
        <v>2</v>
      </c>
      <c r="B20" s="180" t="s">
        <v>308</v>
      </c>
      <c r="C20" s="344">
        <v>12.79</v>
      </c>
      <c r="D20" s="342">
        <v>9.99</v>
      </c>
      <c r="E20" s="343">
        <f t="shared" si="0"/>
        <v>2.799999999999999</v>
      </c>
      <c r="F20" s="242">
        <v>8</v>
      </c>
      <c r="G20" s="198">
        <v>4</v>
      </c>
      <c r="H20" s="344">
        <v>10.25</v>
      </c>
      <c r="I20" s="342">
        <v>7.74</v>
      </c>
      <c r="J20" s="343">
        <f t="shared" si="1"/>
        <v>2.51</v>
      </c>
      <c r="K20" s="242">
        <v>10</v>
      </c>
      <c r="L20" s="244">
        <v>6</v>
      </c>
    </row>
    <row r="21" spans="1:12" s="10" customFormat="1" ht="15.75" customHeight="1">
      <c r="A21" s="181" t="s">
        <v>3</v>
      </c>
      <c r="B21" s="180" t="s">
        <v>309</v>
      </c>
      <c r="C21" s="344">
        <v>13.56</v>
      </c>
      <c r="D21" s="342">
        <v>9.69</v>
      </c>
      <c r="E21" s="343">
        <f t="shared" si="0"/>
        <v>3.870000000000001</v>
      </c>
      <c r="F21" s="242">
        <v>5</v>
      </c>
      <c r="G21" s="198">
        <v>2</v>
      </c>
      <c r="H21" s="344">
        <v>10.82</v>
      </c>
      <c r="I21" s="342">
        <v>8.72</v>
      </c>
      <c r="J21" s="343">
        <f t="shared" si="1"/>
        <v>2.0999999999999996</v>
      </c>
      <c r="K21" s="242">
        <v>11</v>
      </c>
      <c r="L21" s="244">
        <v>11</v>
      </c>
    </row>
    <row r="22" spans="1:12" s="10" customFormat="1" ht="15.75" customHeight="1">
      <c r="A22" s="995" t="s">
        <v>23</v>
      </c>
      <c r="B22" s="996"/>
      <c r="C22" s="241"/>
      <c r="D22" s="342"/>
      <c r="E22" s="343"/>
      <c r="F22" s="242"/>
      <c r="G22" s="243"/>
      <c r="H22" s="241"/>
      <c r="I22" s="342"/>
      <c r="J22" s="343"/>
      <c r="K22" s="242"/>
      <c r="L22" s="244"/>
    </row>
    <row r="23" spans="1:12" s="10" customFormat="1" ht="15.75" customHeight="1">
      <c r="A23" s="179" t="s">
        <v>33</v>
      </c>
      <c r="B23" s="180" t="s">
        <v>303</v>
      </c>
      <c r="C23" s="344">
        <v>14.05</v>
      </c>
      <c r="D23" s="342">
        <v>9.89</v>
      </c>
      <c r="E23" s="343">
        <f t="shared" si="0"/>
        <v>4.16</v>
      </c>
      <c r="F23" s="242">
        <v>4</v>
      </c>
      <c r="G23" s="198">
        <v>3</v>
      </c>
      <c r="H23" s="344">
        <v>10.12</v>
      </c>
      <c r="I23" s="342">
        <v>8.01</v>
      </c>
      <c r="J23" s="343">
        <f t="shared" si="1"/>
        <v>2.1099999999999994</v>
      </c>
      <c r="K23" s="242">
        <v>12</v>
      </c>
      <c r="L23" s="244">
        <v>3</v>
      </c>
    </row>
    <row r="24" spans="1:12" s="10" customFormat="1" ht="15.75" customHeight="1">
      <c r="A24" s="181" t="s">
        <v>173</v>
      </c>
      <c r="B24" s="180" t="s">
        <v>310</v>
      </c>
      <c r="C24" s="344">
        <v>9.51</v>
      </c>
      <c r="D24" s="342">
        <v>8.69</v>
      </c>
      <c r="E24" s="343">
        <f t="shared" si="0"/>
        <v>0.8200000000000003</v>
      </c>
      <c r="F24" s="242">
        <v>18</v>
      </c>
      <c r="G24" s="198">
        <v>2</v>
      </c>
      <c r="H24" s="344">
        <v>7.81</v>
      </c>
      <c r="I24" s="342">
        <v>7.45</v>
      </c>
      <c r="J24" s="343">
        <f>H24-I24</f>
        <v>0.35999999999999943</v>
      </c>
      <c r="K24" s="242">
        <v>25</v>
      </c>
      <c r="L24" s="244">
        <v>2</v>
      </c>
    </row>
    <row r="25" spans="1:12" s="10" customFormat="1" ht="15.75" customHeight="1">
      <c r="A25" s="181" t="s">
        <v>0</v>
      </c>
      <c r="B25" s="180" t="s">
        <v>311</v>
      </c>
      <c r="C25" s="344">
        <v>8.65</v>
      </c>
      <c r="D25" s="342">
        <v>8.03</v>
      </c>
      <c r="E25" s="343">
        <f t="shared" si="0"/>
        <v>0.620000000000001</v>
      </c>
      <c r="F25" s="242">
        <v>20</v>
      </c>
      <c r="G25" s="198">
        <v>7</v>
      </c>
      <c r="H25" s="344">
        <v>7.16</v>
      </c>
      <c r="I25" s="342">
        <v>7.01</v>
      </c>
      <c r="J25" s="343">
        <f t="shared" si="1"/>
        <v>0.15000000000000036</v>
      </c>
      <c r="K25" s="242">
        <v>27</v>
      </c>
      <c r="L25" s="244">
        <v>9</v>
      </c>
    </row>
    <row r="26" spans="1:12" s="10" customFormat="1" ht="15.75" customHeight="1">
      <c r="A26" s="995" t="s">
        <v>24</v>
      </c>
      <c r="B26" s="996"/>
      <c r="C26" s="241"/>
      <c r="D26" s="342"/>
      <c r="E26" s="343"/>
      <c r="F26" s="242"/>
      <c r="G26" s="243"/>
      <c r="H26" s="241"/>
      <c r="I26" s="342"/>
      <c r="J26" s="343"/>
      <c r="K26" s="242"/>
      <c r="L26" s="244"/>
    </row>
    <row r="27" spans="1:12" s="10" customFormat="1" ht="15.75" customHeight="1">
      <c r="A27" s="179" t="s">
        <v>33</v>
      </c>
      <c r="B27" s="180" t="s">
        <v>312</v>
      </c>
      <c r="C27" s="344">
        <v>18.47</v>
      </c>
      <c r="D27" s="342">
        <v>11.57</v>
      </c>
      <c r="E27" s="343">
        <f>C27-D27</f>
        <v>6.899999999999999</v>
      </c>
      <c r="F27" s="349">
        <v>1</v>
      </c>
      <c r="G27" s="198">
        <v>27</v>
      </c>
      <c r="H27" s="344">
        <v>9.66</v>
      </c>
      <c r="I27" s="342">
        <v>7.96</v>
      </c>
      <c r="J27" s="343">
        <f t="shared" si="1"/>
        <v>1.7000000000000002</v>
      </c>
      <c r="K27" s="242">
        <v>15</v>
      </c>
      <c r="L27" s="244">
        <v>21</v>
      </c>
    </row>
    <row r="28" spans="1:12" s="10" customFormat="1" ht="15.75" customHeight="1">
      <c r="A28" s="181" t="s">
        <v>174</v>
      </c>
      <c r="B28" s="180" t="s">
        <v>313</v>
      </c>
      <c r="C28" s="344">
        <v>11.09</v>
      </c>
      <c r="D28" s="342">
        <v>9.93</v>
      </c>
      <c r="E28" s="343">
        <f t="shared" si="0"/>
        <v>1.1600000000000001</v>
      </c>
      <c r="F28" s="242">
        <v>18</v>
      </c>
      <c r="G28" s="198">
        <v>22</v>
      </c>
      <c r="H28" s="344">
        <v>9.72</v>
      </c>
      <c r="I28" s="342">
        <v>7.38</v>
      </c>
      <c r="J28" s="343">
        <f t="shared" si="1"/>
        <v>2.3400000000000007</v>
      </c>
      <c r="K28" s="242">
        <v>10</v>
      </c>
      <c r="L28" s="244">
        <v>19</v>
      </c>
    </row>
    <row r="29" spans="1:12" s="10" customFormat="1" ht="15.75" customHeight="1">
      <c r="A29" s="182" t="s">
        <v>0</v>
      </c>
      <c r="B29" s="183" t="s">
        <v>314</v>
      </c>
      <c r="C29" s="345">
        <v>11.46</v>
      </c>
      <c r="D29" s="346">
        <v>10.71</v>
      </c>
      <c r="E29" s="347">
        <f t="shared" si="0"/>
        <v>0.75</v>
      </c>
      <c r="F29" s="348">
        <v>21</v>
      </c>
      <c r="G29" s="245">
        <v>11</v>
      </c>
      <c r="H29" s="345">
        <v>9.59</v>
      </c>
      <c r="I29" s="346">
        <v>7.95</v>
      </c>
      <c r="J29" s="347">
        <f t="shared" si="1"/>
        <v>1.6399999999999997</v>
      </c>
      <c r="K29" s="348">
        <v>17</v>
      </c>
      <c r="L29" s="246">
        <v>16</v>
      </c>
    </row>
    <row r="30" spans="1:12" s="10" customFormat="1" ht="19.5" customHeight="1">
      <c r="A30" s="19"/>
      <c r="B30" s="20"/>
      <c r="C30" s="247"/>
      <c r="D30" s="248"/>
      <c r="E30" s="248"/>
      <c r="F30" s="248"/>
      <c r="G30" s="248"/>
      <c r="H30" s="247"/>
      <c r="I30" s="249"/>
      <c r="J30" s="249"/>
      <c r="K30" s="249"/>
      <c r="L30" s="249"/>
    </row>
    <row r="31" spans="1:12" s="10" customFormat="1" ht="15.75" customHeight="1">
      <c r="A31" s="2" t="s">
        <v>107</v>
      </c>
      <c r="C31" s="250"/>
      <c r="D31" s="250"/>
      <c r="E31" s="250"/>
      <c r="F31" s="250"/>
      <c r="G31" s="250"/>
      <c r="H31" s="250"/>
      <c r="I31" s="42"/>
      <c r="J31" s="251"/>
      <c r="K31" s="251"/>
      <c r="L31" s="251" t="s">
        <v>175</v>
      </c>
    </row>
    <row r="32" spans="1:12" s="10" customFormat="1" ht="15.75" customHeight="1">
      <c r="A32" s="924" t="s">
        <v>171</v>
      </c>
      <c r="B32" s="925"/>
      <c r="C32" s="1007" t="s">
        <v>102</v>
      </c>
      <c r="D32" s="1008"/>
      <c r="E32" s="1008"/>
      <c r="F32" s="1008"/>
      <c r="G32" s="1009"/>
      <c r="H32" s="1007" t="s">
        <v>103</v>
      </c>
      <c r="I32" s="1008"/>
      <c r="J32" s="1008"/>
      <c r="K32" s="1008"/>
      <c r="L32" s="1009"/>
    </row>
    <row r="33" spans="1:12" s="10" customFormat="1" ht="18" customHeight="1">
      <c r="A33" s="926"/>
      <c r="B33" s="927"/>
      <c r="C33" s="410" t="s">
        <v>101</v>
      </c>
      <c r="D33" s="301" t="s">
        <v>372</v>
      </c>
      <c r="E33" s="302" t="s">
        <v>30</v>
      </c>
      <c r="F33" s="1005" t="s">
        <v>338</v>
      </c>
      <c r="G33" s="997" t="s">
        <v>339</v>
      </c>
      <c r="H33" s="410" t="s">
        <v>101</v>
      </c>
      <c r="I33" s="301" t="s">
        <v>372</v>
      </c>
      <c r="J33" s="302" t="s">
        <v>30</v>
      </c>
      <c r="K33" s="1005" t="s">
        <v>338</v>
      </c>
      <c r="L33" s="997" t="s">
        <v>339</v>
      </c>
    </row>
    <row r="34" spans="1:12" s="10" customFormat="1" ht="18" customHeight="1">
      <c r="A34" s="928"/>
      <c r="B34" s="929"/>
      <c r="C34" s="338" t="s">
        <v>369</v>
      </c>
      <c r="D34" s="303" t="s">
        <v>370</v>
      </c>
      <c r="E34" s="304" t="s">
        <v>371</v>
      </c>
      <c r="F34" s="1006"/>
      <c r="G34" s="998"/>
      <c r="H34" s="338" t="s">
        <v>369</v>
      </c>
      <c r="I34" s="303" t="s">
        <v>370</v>
      </c>
      <c r="J34" s="304" t="s">
        <v>371</v>
      </c>
      <c r="K34" s="1006"/>
      <c r="L34" s="998"/>
    </row>
    <row r="35" spans="1:12" s="10" customFormat="1" ht="15.75" customHeight="1">
      <c r="A35" s="1003" t="s">
        <v>25</v>
      </c>
      <c r="B35" s="1004"/>
      <c r="C35" s="252"/>
      <c r="D35" s="253"/>
      <c r="E35" s="270"/>
      <c r="F35" s="254"/>
      <c r="G35" s="255"/>
      <c r="H35" s="256"/>
      <c r="I35" s="257"/>
      <c r="J35" s="271"/>
      <c r="K35" s="257"/>
      <c r="L35" s="258"/>
    </row>
    <row r="36" spans="1:12" s="10" customFormat="1" ht="15.75" customHeight="1">
      <c r="A36" s="7"/>
      <c r="B36" s="178" t="s">
        <v>26</v>
      </c>
      <c r="C36" s="344">
        <v>0.24</v>
      </c>
      <c r="D36" s="342">
        <v>0.33</v>
      </c>
      <c r="E36" s="351">
        <f aca="true" t="shared" si="2" ref="E36:E51">C36-D36</f>
        <v>-0.09000000000000002</v>
      </c>
      <c r="F36" s="352">
        <v>22</v>
      </c>
      <c r="G36" s="272" t="s">
        <v>63</v>
      </c>
      <c r="H36" s="344">
        <v>0.41</v>
      </c>
      <c r="I36" s="342">
        <v>0.29</v>
      </c>
      <c r="J36" s="343">
        <f aca="true" t="shared" si="3" ref="J36:J51">H36-I36</f>
        <v>0.12</v>
      </c>
      <c r="K36" s="242">
        <v>15</v>
      </c>
      <c r="L36" s="244">
        <v>6</v>
      </c>
    </row>
    <row r="37" spans="1:12" s="10" customFormat="1" ht="15.75" customHeight="1">
      <c r="A37" s="995" t="s">
        <v>22</v>
      </c>
      <c r="B37" s="996"/>
      <c r="C37" s="241"/>
      <c r="D37" s="342"/>
      <c r="E37" s="353"/>
      <c r="F37" s="353"/>
      <c r="G37" s="243"/>
      <c r="H37" s="241"/>
      <c r="I37" s="259"/>
      <c r="J37" s="343"/>
      <c r="K37" s="242"/>
      <c r="L37" s="244"/>
    </row>
    <row r="38" spans="1:12" s="10" customFormat="1" ht="15.75" customHeight="1">
      <c r="A38" s="179" t="s">
        <v>33</v>
      </c>
      <c r="B38" s="180" t="s">
        <v>27</v>
      </c>
      <c r="C38" s="344">
        <v>1.34</v>
      </c>
      <c r="D38" s="342">
        <v>0.47</v>
      </c>
      <c r="E38" s="351">
        <f>C38-D38</f>
        <v>0.8700000000000001</v>
      </c>
      <c r="F38" s="354">
        <v>1</v>
      </c>
      <c r="G38" s="197">
        <v>22</v>
      </c>
      <c r="H38" s="344">
        <v>0.59</v>
      </c>
      <c r="I38" s="342">
        <v>0.64</v>
      </c>
      <c r="J38" s="343">
        <f t="shared" si="3"/>
        <v>-0.050000000000000044</v>
      </c>
      <c r="K38" s="242">
        <v>22</v>
      </c>
      <c r="L38" s="244">
        <v>1</v>
      </c>
    </row>
    <row r="39" spans="1:12" s="10" customFormat="1" ht="15.75" customHeight="1">
      <c r="A39" s="181" t="s">
        <v>11</v>
      </c>
      <c r="B39" s="180" t="s">
        <v>4</v>
      </c>
      <c r="C39" s="344">
        <v>0.5</v>
      </c>
      <c r="D39" s="342">
        <v>0.53</v>
      </c>
      <c r="E39" s="351">
        <f t="shared" si="2"/>
        <v>-0.030000000000000027</v>
      </c>
      <c r="F39" s="352">
        <v>23</v>
      </c>
      <c r="G39" s="197">
        <v>13</v>
      </c>
      <c r="H39" s="344">
        <v>0.88</v>
      </c>
      <c r="I39" s="355">
        <v>0.61</v>
      </c>
      <c r="J39" s="343">
        <f t="shared" si="3"/>
        <v>0.27</v>
      </c>
      <c r="K39" s="242">
        <v>8</v>
      </c>
      <c r="L39" s="260">
        <v>3</v>
      </c>
    </row>
    <row r="40" spans="1:12" s="10" customFormat="1" ht="15.75" customHeight="1">
      <c r="A40" s="181" t="s">
        <v>0</v>
      </c>
      <c r="B40" s="180" t="s">
        <v>5</v>
      </c>
      <c r="C40" s="344">
        <v>1.48</v>
      </c>
      <c r="D40" s="342">
        <v>0.95</v>
      </c>
      <c r="E40" s="343">
        <f t="shared" si="2"/>
        <v>0.53</v>
      </c>
      <c r="F40" s="242">
        <v>5</v>
      </c>
      <c r="G40" s="198">
        <v>2</v>
      </c>
      <c r="H40" s="344">
        <v>1.15</v>
      </c>
      <c r="I40" s="342">
        <v>1.07</v>
      </c>
      <c r="J40" s="343">
        <f t="shared" si="3"/>
        <v>0.07999999999999985</v>
      </c>
      <c r="K40" s="242">
        <v>13</v>
      </c>
      <c r="L40" s="244">
        <v>21</v>
      </c>
    </row>
    <row r="41" spans="1:12" s="10" customFormat="1" ht="15.75" customHeight="1">
      <c r="A41" s="181" t="s">
        <v>1</v>
      </c>
      <c r="B41" s="180" t="s">
        <v>6</v>
      </c>
      <c r="C41" s="344">
        <v>1.9</v>
      </c>
      <c r="D41" s="342">
        <v>1.57</v>
      </c>
      <c r="E41" s="343">
        <f t="shared" si="2"/>
        <v>0.32999999999999985</v>
      </c>
      <c r="F41" s="242">
        <v>10</v>
      </c>
      <c r="G41" s="198">
        <v>9</v>
      </c>
      <c r="H41" s="344">
        <v>0.69</v>
      </c>
      <c r="I41" s="342">
        <v>1.86</v>
      </c>
      <c r="J41" s="343">
        <f t="shared" si="3"/>
        <v>-1.1700000000000002</v>
      </c>
      <c r="K41" s="242">
        <v>44</v>
      </c>
      <c r="L41" s="244">
        <v>32</v>
      </c>
    </row>
    <row r="42" spans="1:12" s="10" customFormat="1" ht="15.75" customHeight="1">
      <c r="A42" s="181" t="s">
        <v>2</v>
      </c>
      <c r="B42" s="180" t="s">
        <v>308</v>
      </c>
      <c r="C42" s="344">
        <v>2.05</v>
      </c>
      <c r="D42" s="342">
        <v>2.66</v>
      </c>
      <c r="E42" s="343">
        <f t="shared" si="2"/>
        <v>-0.6100000000000003</v>
      </c>
      <c r="F42" s="242">
        <v>33</v>
      </c>
      <c r="G42" s="198">
        <v>8</v>
      </c>
      <c r="H42" s="344">
        <v>2.17</v>
      </c>
      <c r="I42" s="342">
        <v>2.43</v>
      </c>
      <c r="J42" s="343">
        <f t="shared" si="3"/>
        <v>-0.26000000000000023</v>
      </c>
      <c r="K42" s="242">
        <v>26</v>
      </c>
      <c r="L42" s="244">
        <v>11</v>
      </c>
    </row>
    <row r="43" spans="1:12" s="10" customFormat="1" ht="15.75" customHeight="1">
      <c r="A43" s="181" t="s">
        <v>3</v>
      </c>
      <c r="B43" s="180" t="s">
        <v>309</v>
      </c>
      <c r="C43" s="344">
        <v>1.55</v>
      </c>
      <c r="D43" s="342">
        <v>3.27</v>
      </c>
      <c r="E43" s="343">
        <f t="shared" si="2"/>
        <v>-1.72</v>
      </c>
      <c r="F43" s="349">
        <v>47</v>
      </c>
      <c r="G43" s="198">
        <v>32</v>
      </c>
      <c r="H43" s="344">
        <v>3.3</v>
      </c>
      <c r="I43" s="342">
        <v>2.52</v>
      </c>
      <c r="J43" s="343">
        <f t="shared" si="3"/>
        <v>0.7799999999999998</v>
      </c>
      <c r="K43" s="242">
        <v>7</v>
      </c>
      <c r="L43" s="244">
        <v>18</v>
      </c>
    </row>
    <row r="44" spans="1:12" s="10" customFormat="1" ht="15.75" customHeight="1">
      <c r="A44" s="995" t="s">
        <v>23</v>
      </c>
      <c r="B44" s="996"/>
      <c r="C44" s="241"/>
      <c r="D44" s="342"/>
      <c r="E44" s="343"/>
      <c r="F44" s="242"/>
      <c r="G44" s="243"/>
      <c r="H44" s="241"/>
      <c r="I44" s="342"/>
      <c r="J44" s="343"/>
      <c r="K44" s="242"/>
      <c r="L44" s="244"/>
    </row>
    <row r="45" spans="1:12" s="10" customFormat="1" ht="15.75" customHeight="1">
      <c r="A45" s="179" t="s">
        <v>33</v>
      </c>
      <c r="B45" s="180" t="s">
        <v>303</v>
      </c>
      <c r="C45" s="344">
        <v>1.69</v>
      </c>
      <c r="D45" s="342">
        <v>2.96</v>
      </c>
      <c r="E45" s="343">
        <f t="shared" si="2"/>
        <v>-1.27</v>
      </c>
      <c r="F45" s="242">
        <v>43</v>
      </c>
      <c r="G45" s="198">
        <v>30</v>
      </c>
      <c r="H45" s="344">
        <v>3.35</v>
      </c>
      <c r="I45" s="342">
        <v>4.36</v>
      </c>
      <c r="J45" s="343">
        <f t="shared" si="3"/>
        <v>-1.0100000000000002</v>
      </c>
      <c r="K45" s="242">
        <v>34</v>
      </c>
      <c r="L45" s="244">
        <v>31</v>
      </c>
    </row>
    <row r="46" spans="1:12" s="10" customFormat="1" ht="15.75" customHeight="1">
      <c r="A46" s="181" t="s">
        <v>11</v>
      </c>
      <c r="B46" s="180" t="s">
        <v>310</v>
      </c>
      <c r="C46" s="344">
        <v>2.09</v>
      </c>
      <c r="D46" s="342">
        <v>2.26</v>
      </c>
      <c r="E46" s="343">
        <f t="shared" si="2"/>
        <v>-0.16999999999999993</v>
      </c>
      <c r="F46" s="242">
        <v>23</v>
      </c>
      <c r="G46" s="198">
        <v>24</v>
      </c>
      <c r="H46" s="344">
        <v>3.17</v>
      </c>
      <c r="I46" s="342">
        <v>3.69</v>
      </c>
      <c r="J46" s="343">
        <f t="shared" si="3"/>
        <v>-0.52</v>
      </c>
      <c r="K46" s="242">
        <v>26</v>
      </c>
      <c r="L46" s="244">
        <v>28</v>
      </c>
    </row>
    <row r="47" spans="1:12" s="10" customFormat="1" ht="15.75" customHeight="1">
      <c r="A47" s="181" t="s">
        <v>0</v>
      </c>
      <c r="B47" s="180" t="s">
        <v>311</v>
      </c>
      <c r="C47" s="339">
        <v>2.04</v>
      </c>
      <c r="D47" s="340">
        <v>2.05</v>
      </c>
      <c r="E47" s="341">
        <f t="shared" si="2"/>
        <v>-0.009999999999999787</v>
      </c>
      <c r="F47" s="129">
        <v>17</v>
      </c>
      <c r="G47" s="188">
        <v>14</v>
      </c>
      <c r="H47" s="339">
        <v>3.08</v>
      </c>
      <c r="I47" s="340">
        <v>2.74</v>
      </c>
      <c r="J47" s="341">
        <f t="shared" si="3"/>
        <v>0.33999999999999986</v>
      </c>
      <c r="K47" s="129">
        <v>9</v>
      </c>
      <c r="L47" s="195">
        <v>47</v>
      </c>
    </row>
    <row r="48" spans="1:12" s="10" customFormat="1" ht="15.75" customHeight="1">
      <c r="A48" s="995" t="s">
        <v>24</v>
      </c>
      <c r="B48" s="996"/>
      <c r="C48" s="189"/>
      <c r="D48" s="340"/>
      <c r="E48" s="341"/>
      <c r="F48" s="129"/>
      <c r="G48" s="190"/>
      <c r="H48" s="189"/>
      <c r="I48" s="340"/>
      <c r="J48" s="341"/>
      <c r="K48" s="129"/>
      <c r="L48" s="195"/>
    </row>
    <row r="49" spans="1:12" s="10" customFormat="1" ht="15.75" customHeight="1">
      <c r="A49" s="179" t="s">
        <v>33</v>
      </c>
      <c r="B49" s="180" t="s">
        <v>312</v>
      </c>
      <c r="C49" s="339">
        <v>3.65</v>
      </c>
      <c r="D49" s="340">
        <v>3.01</v>
      </c>
      <c r="E49" s="341">
        <f t="shared" si="2"/>
        <v>0.6400000000000001</v>
      </c>
      <c r="F49" s="129">
        <v>11</v>
      </c>
      <c r="G49" s="188">
        <v>44</v>
      </c>
      <c r="H49" s="339">
        <v>1.11</v>
      </c>
      <c r="I49" s="340">
        <v>2.24</v>
      </c>
      <c r="J49" s="341">
        <f t="shared" si="3"/>
        <v>-1.1300000000000001</v>
      </c>
      <c r="K49" s="129">
        <v>45</v>
      </c>
      <c r="L49" s="195">
        <v>20</v>
      </c>
    </row>
    <row r="50" spans="1:12" s="10" customFormat="1" ht="15.75" customHeight="1">
      <c r="A50" s="181" t="s">
        <v>11</v>
      </c>
      <c r="B50" s="180" t="s">
        <v>313</v>
      </c>
      <c r="C50" s="339">
        <v>3.27</v>
      </c>
      <c r="D50" s="340">
        <v>2.5</v>
      </c>
      <c r="E50" s="341">
        <f t="shared" si="2"/>
        <v>0.77</v>
      </c>
      <c r="F50" s="129">
        <v>7</v>
      </c>
      <c r="G50" s="188">
        <v>14</v>
      </c>
      <c r="H50" s="339">
        <v>1.47</v>
      </c>
      <c r="I50" s="340">
        <v>1.87</v>
      </c>
      <c r="J50" s="341">
        <f t="shared" si="3"/>
        <v>-0.40000000000000013</v>
      </c>
      <c r="K50" s="129">
        <v>36</v>
      </c>
      <c r="L50" s="195">
        <v>46</v>
      </c>
    </row>
    <row r="51" spans="1:12" s="10" customFormat="1" ht="15.75" customHeight="1">
      <c r="A51" s="182" t="s">
        <v>0</v>
      </c>
      <c r="B51" s="183" t="s">
        <v>314</v>
      </c>
      <c r="C51" s="356">
        <v>1.39</v>
      </c>
      <c r="D51" s="357">
        <v>2.09</v>
      </c>
      <c r="E51" s="358">
        <f t="shared" si="2"/>
        <v>-0.7</v>
      </c>
      <c r="F51" s="191">
        <v>34</v>
      </c>
      <c r="G51" s="192">
        <v>7</v>
      </c>
      <c r="H51" s="356">
        <v>0.2</v>
      </c>
      <c r="I51" s="357">
        <v>1.69</v>
      </c>
      <c r="J51" s="358">
        <f t="shared" si="3"/>
        <v>-1.49</v>
      </c>
      <c r="K51" s="586">
        <v>47</v>
      </c>
      <c r="L51" s="196">
        <v>10</v>
      </c>
    </row>
    <row r="52" spans="1:12" s="10" customFormat="1" ht="12" customHeight="1">
      <c r="A52" s="386"/>
      <c r="B52" s="387"/>
      <c r="C52" s="388"/>
      <c r="D52" s="389"/>
      <c r="E52" s="390"/>
      <c r="F52" s="391"/>
      <c r="G52" s="392"/>
      <c r="H52" s="388"/>
      <c r="I52" s="389"/>
      <c r="J52" s="390"/>
      <c r="K52" s="391"/>
      <c r="L52" s="393"/>
    </row>
    <row r="53" spans="1:12" s="10" customFormat="1" ht="15.75" customHeight="1">
      <c r="A53" s="26" t="s">
        <v>391</v>
      </c>
      <c r="C53" s="293"/>
      <c r="D53" s="293"/>
      <c r="E53" s="293"/>
      <c r="F53" s="293"/>
      <c r="G53" s="293"/>
      <c r="H53" s="293"/>
      <c r="I53" s="293"/>
      <c r="J53" s="293"/>
      <c r="K53" s="293"/>
      <c r="L53" s="293"/>
    </row>
    <row r="54" spans="1:12" s="10" customFormat="1" ht="15.75" customHeight="1">
      <c r="A54" s="827" t="s">
        <v>393</v>
      </c>
      <c r="B54" s="827"/>
      <c r="C54" s="827"/>
      <c r="D54" s="827"/>
      <c r="E54" s="827"/>
      <c r="F54" s="827"/>
      <c r="G54" s="827"/>
      <c r="H54" s="827"/>
      <c r="I54" s="827"/>
      <c r="J54" s="827"/>
      <c r="K54" s="827"/>
      <c r="L54" s="827"/>
    </row>
    <row r="55" spans="2:12" ht="17.25" customHeight="1">
      <c r="B55" s="991" t="s">
        <v>392</v>
      </c>
      <c r="C55" s="991"/>
      <c r="D55" s="991"/>
      <c r="E55" s="991"/>
      <c r="F55" s="991"/>
      <c r="G55" s="991"/>
      <c r="H55" s="991"/>
      <c r="I55" s="991"/>
      <c r="J55" s="21"/>
      <c r="K55" s="21"/>
      <c r="L55" s="21"/>
    </row>
    <row r="56" spans="3:12" ht="15.75" customHeight="1">
      <c r="C56" s="1"/>
      <c r="H56" s="1"/>
      <c r="I56" s="1"/>
      <c r="J56" s="1"/>
      <c r="K56" s="1"/>
      <c r="L56" s="1"/>
    </row>
    <row r="57" spans="3:12" ht="15.75" customHeight="1">
      <c r="C57" s="1"/>
      <c r="H57" s="1"/>
      <c r="I57" s="1"/>
      <c r="J57" s="1"/>
      <c r="K57" s="1"/>
      <c r="L57" s="1"/>
    </row>
    <row r="58" spans="3:12" ht="15.75" customHeight="1">
      <c r="C58" s="1"/>
      <c r="H58" s="1"/>
      <c r="I58" s="1"/>
      <c r="J58" s="1"/>
      <c r="K58" s="1"/>
      <c r="L58" s="1"/>
    </row>
    <row r="59" spans="3:12" ht="15.75" customHeight="1">
      <c r="C59" s="1"/>
      <c r="H59" s="1"/>
      <c r="I59" s="1"/>
      <c r="J59" s="1"/>
      <c r="K59" s="1"/>
      <c r="L59" s="1"/>
    </row>
    <row r="60" spans="3:12" ht="15.75" customHeight="1">
      <c r="C60" s="1"/>
      <c r="H60" s="1"/>
      <c r="I60" s="1"/>
      <c r="J60" s="1"/>
      <c r="K60" s="1"/>
      <c r="L60" s="1"/>
    </row>
    <row r="61" spans="3:12" ht="15.75" customHeight="1">
      <c r="C61" s="1"/>
      <c r="H61" s="1"/>
      <c r="I61" s="1"/>
      <c r="J61" s="1"/>
      <c r="K61" s="1"/>
      <c r="L61" s="1"/>
    </row>
    <row r="62" spans="3:12" ht="15.75" customHeight="1">
      <c r="C62" s="1"/>
      <c r="H62" s="1"/>
      <c r="I62" s="1"/>
      <c r="J62" s="1"/>
      <c r="K62" s="1"/>
      <c r="L62" s="1"/>
    </row>
    <row r="63" spans="3:12" ht="15.75" customHeight="1">
      <c r="C63" s="1"/>
      <c r="H63" s="1"/>
      <c r="I63" s="1"/>
      <c r="J63" s="1"/>
      <c r="K63" s="1"/>
      <c r="L63" s="1"/>
    </row>
    <row r="64" spans="3:12" ht="15.75" customHeight="1">
      <c r="C64" s="1"/>
      <c r="H64" s="1"/>
      <c r="I64" s="1"/>
      <c r="J64" s="1"/>
      <c r="K64" s="1"/>
      <c r="L64" s="1"/>
    </row>
    <row r="65" spans="3:12" ht="15.75" customHeight="1">
      <c r="C65" s="1"/>
      <c r="H65" s="1"/>
      <c r="I65" s="1"/>
      <c r="J65" s="1"/>
      <c r="K65" s="1"/>
      <c r="L65" s="1"/>
    </row>
    <row r="66" spans="3:12" ht="15.75" customHeight="1">
      <c r="C66" s="1"/>
      <c r="H66" s="1"/>
      <c r="I66" s="1"/>
      <c r="J66" s="1"/>
      <c r="K66" s="1"/>
      <c r="L66" s="1"/>
    </row>
    <row r="67" spans="3:12" ht="15.75" customHeight="1">
      <c r="C67" s="1"/>
      <c r="H67" s="1"/>
      <c r="I67" s="1"/>
      <c r="J67" s="1"/>
      <c r="K67" s="1"/>
      <c r="L67" s="1"/>
    </row>
    <row r="68" spans="3:12" ht="15.75" customHeight="1">
      <c r="C68" s="1"/>
      <c r="H68" s="1"/>
      <c r="I68" s="1"/>
      <c r="J68" s="1"/>
      <c r="K68" s="1"/>
      <c r="L68" s="1"/>
    </row>
    <row r="69" spans="3:12" ht="15.75" customHeight="1">
      <c r="C69" s="1"/>
      <c r="H69" s="1"/>
      <c r="I69" s="1"/>
      <c r="J69" s="1"/>
      <c r="K69" s="1"/>
      <c r="L69" s="1"/>
    </row>
    <row r="70" spans="3:12" ht="15.75" customHeight="1">
      <c r="C70" s="1"/>
      <c r="H70" s="1"/>
      <c r="I70" s="1"/>
      <c r="J70" s="1"/>
      <c r="K70" s="1"/>
      <c r="L70" s="1"/>
    </row>
    <row r="71" spans="3:12" ht="15.75" customHeight="1">
      <c r="C71" s="1"/>
      <c r="H71" s="1"/>
      <c r="I71" s="1"/>
      <c r="J71" s="1"/>
      <c r="K71" s="1"/>
      <c r="L71" s="1"/>
    </row>
    <row r="72" spans="3:12" ht="15.75" customHeight="1">
      <c r="C72" s="1"/>
      <c r="H72" s="1"/>
      <c r="I72" s="1"/>
      <c r="J72" s="1"/>
      <c r="K72" s="1"/>
      <c r="L72" s="1"/>
    </row>
    <row r="73" spans="3:12" ht="15.75" customHeight="1">
      <c r="C73" s="1"/>
      <c r="H73" s="1"/>
      <c r="I73" s="1"/>
      <c r="J73" s="1"/>
      <c r="K73" s="1"/>
      <c r="L73" s="1"/>
    </row>
  </sheetData>
  <sheetProtection/>
  <mergeCells count="31">
    <mergeCell ref="K11:K12"/>
    <mergeCell ref="F33:F34"/>
    <mergeCell ref="C32:G32"/>
    <mergeCell ref="A5:L5"/>
    <mergeCell ref="H32:L32"/>
    <mergeCell ref="A32:B34"/>
    <mergeCell ref="A7:L7"/>
    <mergeCell ref="A6:L6"/>
    <mergeCell ref="A10:B12"/>
    <mergeCell ref="F11:F12"/>
    <mergeCell ref="G11:G12"/>
    <mergeCell ref="A1:L1"/>
    <mergeCell ref="E2:L2"/>
    <mergeCell ref="A3:L3"/>
    <mergeCell ref="A4:L4"/>
    <mergeCell ref="L11:L12"/>
    <mergeCell ref="A48:B48"/>
    <mergeCell ref="A35:B35"/>
    <mergeCell ref="A15:B15"/>
    <mergeCell ref="A13:B13"/>
    <mergeCell ref="K33:K34"/>
    <mergeCell ref="B55:I55"/>
    <mergeCell ref="H10:L10"/>
    <mergeCell ref="C10:G10"/>
    <mergeCell ref="A37:B37"/>
    <mergeCell ref="A44:B44"/>
    <mergeCell ref="G33:G34"/>
    <mergeCell ref="A54:L54"/>
    <mergeCell ref="A22:B22"/>
    <mergeCell ref="L33:L34"/>
    <mergeCell ref="A26:B26"/>
  </mergeCells>
  <printOptions/>
  <pageMargins left="0.7086614173228347" right="0.7086614173228347" top="0.7480314960629921" bottom="0.7480314960629921" header="0.31496062992125984" footer="0.31496062992125984"/>
  <pageSetup horizontalDpi="600" verticalDpi="600" orientation="portrait" paperSize="9" scale="85"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sheetPr>
    <tabColor theme="4"/>
  </sheetPr>
  <dimension ref="A1:O45"/>
  <sheetViews>
    <sheetView zoomScaleSheetLayoutView="100" workbookViewId="0" topLeftCell="A1">
      <selection activeCell="Q9" sqref="Q9"/>
    </sheetView>
  </sheetViews>
  <sheetFormatPr defaultColWidth="9.00390625" defaultRowHeight="18" customHeight="1"/>
  <cols>
    <col min="1" max="1" width="2.125" style="45" customWidth="1"/>
    <col min="2" max="2" width="5.00390625" style="10" customWidth="1"/>
    <col min="3" max="3" width="13.125" style="10" customWidth="1"/>
    <col min="4" max="4" width="7.625" style="10" customWidth="1"/>
    <col min="5" max="5" width="7.00390625" style="10" customWidth="1"/>
    <col min="6" max="13" width="6.875" style="10" customWidth="1"/>
    <col min="14" max="14" width="1.875" style="10" customWidth="1"/>
    <col min="15" max="15" width="9.00390625" style="10" customWidth="1"/>
    <col min="16" max="16" width="6.00390625" style="10" customWidth="1"/>
    <col min="17" max="16384" width="9.00390625" style="10" customWidth="1"/>
  </cols>
  <sheetData>
    <row r="1" spans="1:7" ht="19.5" customHeight="1">
      <c r="A1" s="119" t="s">
        <v>260</v>
      </c>
      <c r="B1" s="2"/>
      <c r="C1" s="2"/>
      <c r="D1" s="2"/>
      <c r="E1" s="2"/>
      <c r="F1" s="2"/>
      <c r="G1" s="2"/>
    </row>
    <row r="2" ht="13.5" customHeight="1">
      <c r="A2" s="26"/>
    </row>
    <row r="3" s="2" customFormat="1" ht="18" customHeight="1">
      <c r="B3" s="29" t="s">
        <v>626</v>
      </c>
    </row>
    <row r="4" ht="15" customHeight="1">
      <c r="A4" s="26"/>
    </row>
    <row r="5" spans="1:14" ht="48.75" customHeight="1">
      <c r="A5" s="59"/>
      <c r="B5" s="1011" t="s">
        <v>439</v>
      </c>
      <c r="C5" s="1011"/>
      <c r="D5" s="1011"/>
      <c r="E5" s="1011"/>
      <c r="F5" s="1011"/>
      <c r="G5" s="1011"/>
      <c r="H5" s="1011"/>
      <c r="I5" s="1011"/>
      <c r="J5" s="1011"/>
      <c r="K5" s="1011"/>
      <c r="L5" s="1011"/>
      <c r="M5" s="1011"/>
      <c r="N5" s="1011"/>
    </row>
    <row r="6" spans="1:14" ht="35.25" customHeight="1">
      <c r="A6" s="59"/>
      <c r="B6" s="1011" t="s">
        <v>428</v>
      </c>
      <c r="C6" s="1011"/>
      <c r="D6" s="1011"/>
      <c r="E6" s="1011"/>
      <c r="F6" s="1011"/>
      <c r="G6" s="1011"/>
      <c r="H6" s="1011"/>
      <c r="I6" s="1011"/>
      <c r="J6" s="1011"/>
      <c r="K6" s="1011"/>
      <c r="L6" s="1011"/>
      <c r="M6" s="1011"/>
      <c r="N6" s="1011"/>
    </row>
    <row r="7" spans="1:14" ht="35.25" customHeight="1">
      <c r="A7" s="59"/>
      <c r="B7" s="1011" t="s">
        <v>429</v>
      </c>
      <c r="C7" s="1011"/>
      <c r="D7" s="1011"/>
      <c r="E7" s="1011"/>
      <c r="F7" s="1011"/>
      <c r="G7" s="1011"/>
      <c r="H7" s="1011"/>
      <c r="I7" s="1011"/>
      <c r="J7" s="1011"/>
      <c r="K7" s="1011"/>
      <c r="L7" s="1011"/>
      <c r="M7" s="1011"/>
      <c r="N7" s="1011"/>
    </row>
    <row r="8" spans="1:14" ht="35.25" customHeight="1">
      <c r="A8" s="59"/>
      <c r="B8" s="1011" t="s">
        <v>430</v>
      </c>
      <c r="C8" s="1011"/>
      <c r="D8" s="1011"/>
      <c r="E8" s="1011"/>
      <c r="F8" s="1011"/>
      <c r="G8" s="1011"/>
      <c r="H8" s="1011"/>
      <c r="I8" s="1011"/>
      <c r="J8" s="1011"/>
      <c r="K8" s="1011"/>
      <c r="L8" s="1011"/>
      <c r="M8" s="1011"/>
      <c r="N8" s="1011"/>
    </row>
    <row r="9" spans="1:14" ht="23.25" customHeight="1">
      <c r="A9" s="59"/>
      <c r="B9" s="1011" t="s">
        <v>431</v>
      </c>
      <c r="C9" s="1011"/>
      <c r="D9" s="1011"/>
      <c r="E9" s="1011"/>
      <c r="F9" s="1011"/>
      <c r="G9" s="1011"/>
      <c r="H9" s="1011"/>
      <c r="I9" s="1011"/>
      <c r="J9" s="1011"/>
      <c r="K9" s="1011"/>
      <c r="L9" s="1011"/>
      <c r="M9" s="1011"/>
      <c r="N9" s="1011"/>
    </row>
    <row r="10" spans="1:14" ht="27.75" customHeight="1">
      <c r="A10" s="104"/>
      <c r="B10" s="1013" t="s">
        <v>176</v>
      </c>
      <c r="C10" s="1013"/>
      <c r="D10" s="1013"/>
      <c r="E10" s="1013"/>
      <c r="F10" s="1013"/>
      <c r="G10" s="1013"/>
      <c r="H10" s="1013"/>
      <c r="I10" s="1013"/>
      <c r="J10" s="1013"/>
      <c r="K10" s="1013"/>
      <c r="L10" s="1013"/>
      <c r="M10" s="1013"/>
      <c r="N10" s="1013"/>
    </row>
    <row r="11" spans="2:13" ht="18" customHeight="1">
      <c r="B11" s="79" t="s">
        <v>319</v>
      </c>
      <c r="I11" s="17"/>
      <c r="M11" s="22" t="s">
        <v>105</v>
      </c>
    </row>
    <row r="12" spans="2:13" ht="9.75" customHeight="1">
      <c r="B12" s="97"/>
      <c r="C12" s="98"/>
      <c r="D12" s="170"/>
      <c r="E12" s="174"/>
      <c r="F12" s="174"/>
      <c r="G12" s="174"/>
      <c r="H12" s="174"/>
      <c r="I12" s="174"/>
      <c r="J12" s="174"/>
      <c r="K12" s="174"/>
      <c r="L12" s="174"/>
      <c r="M12" s="18"/>
    </row>
    <row r="13" spans="2:13" ht="18" customHeight="1">
      <c r="B13" s="926" t="s">
        <v>45</v>
      </c>
      <c r="C13" s="927"/>
      <c r="D13" s="1014" t="s">
        <v>315</v>
      </c>
      <c r="E13" s="1019" t="s">
        <v>316</v>
      </c>
      <c r="F13" s="1019" t="s">
        <v>72</v>
      </c>
      <c r="G13" s="1019" t="s">
        <v>317</v>
      </c>
      <c r="H13" s="1019" t="s">
        <v>52</v>
      </c>
      <c r="I13" s="1019" t="s">
        <v>50</v>
      </c>
      <c r="J13" s="1020" t="s">
        <v>437</v>
      </c>
      <c r="K13" s="1019" t="s">
        <v>51</v>
      </c>
      <c r="L13" s="1019" t="s">
        <v>318</v>
      </c>
      <c r="M13" s="1025" t="s">
        <v>324</v>
      </c>
    </row>
    <row r="14" spans="2:13" ht="18" customHeight="1">
      <c r="B14" s="926"/>
      <c r="C14" s="927"/>
      <c r="D14" s="1015"/>
      <c r="E14" s="1019"/>
      <c r="F14" s="1019"/>
      <c r="G14" s="1019"/>
      <c r="H14" s="1019"/>
      <c r="I14" s="1019"/>
      <c r="J14" s="1019"/>
      <c r="K14" s="1019"/>
      <c r="L14" s="1019"/>
      <c r="M14" s="1025"/>
    </row>
    <row r="15" spans="2:13" ht="18" customHeight="1">
      <c r="B15" s="926"/>
      <c r="C15" s="927"/>
      <c r="D15" s="1015"/>
      <c r="E15" s="1019"/>
      <c r="F15" s="1019"/>
      <c r="G15" s="1019"/>
      <c r="H15" s="1019"/>
      <c r="I15" s="1019"/>
      <c r="J15" s="1019"/>
      <c r="K15" s="1019"/>
      <c r="L15" s="1019"/>
      <c r="M15" s="1025"/>
    </row>
    <row r="16" spans="2:13" ht="18" customHeight="1">
      <c r="B16" s="926"/>
      <c r="C16" s="927"/>
      <c r="D16" s="1015"/>
      <c r="E16" s="1019"/>
      <c r="F16" s="1019"/>
      <c r="G16" s="1019"/>
      <c r="H16" s="1019"/>
      <c r="I16" s="1019"/>
      <c r="J16" s="1019"/>
      <c r="K16" s="1019"/>
      <c r="L16" s="1019"/>
      <c r="M16" s="1025"/>
    </row>
    <row r="17" spans="2:13" ht="18" customHeight="1">
      <c r="B17" s="926"/>
      <c r="C17" s="927"/>
      <c r="D17" s="1015"/>
      <c r="E17" s="1019"/>
      <c r="F17" s="1019"/>
      <c r="G17" s="1019"/>
      <c r="H17" s="1019"/>
      <c r="I17" s="1019"/>
      <c r="J17" s="1019"/>
      <c r="K17" s="1019"/>
      <c r="L17" s="1019"/>
      <c r="M17" s="1025"/>
    </row>
    <row r="18" spans="2:13" ht="18" customHeight="1">
      <c r="B18" s="926"/>
      <c r="C18" s="927"/>
      <c r="D18" s="1015"/>
      <c r="E18" s="1019"/>
      <c r="F18" s="1019"/>
      <c r="G18" s="1019"/>
      <c r="H18" s="1019"/>
      <c r="I18" s="1019"/>
      <c r="J18" s="1019"/>
      <c r="K18" s="1019"/>
      <c r="L18" s="1019"/>
      <c r="M18" s="1025"/>
    </row>
    <row r="19" spans="2:13" ht="18" customHeight="1">
      <c r="B19" s="926"/>
      <c r="C19" s="927"/>
      <c r="D19" s="1015"/>
      <c r="E19" s="1019"/>
      <c r="F19" s="1019"/>
      <c r="G19" s="1019"/>
      <c r="H19" s="1019"/>
      <c r="I19" s="1019"/>
      <c r="J19" s="1019"/>
      <c r="K19" s="1019"/>
      <c r="L19" s="1019"/>
      <c r="M19" s="1025"/>
    </row>
    <row r="20" spans="2:13" ht="26.25" customHeight="1">
      <c r="B20" s="926"/>
      <c r="C20" s="927"/>
      <c r="D20" s="1016"/>
      <c r="E20" s="1019"/>
      <c r="F20" s="1019"/>
      <c r="G20" s="1019"/>
      <c r="H20" s="1019"/>
      <c r="I20" s="1019"/>
      <c r="J20" s="1019"/>
      <c r="K20" s="1019"/>
      <c r="L20" s="1019"/>
      <c r="M20" s="1025"/>
    </row>
    <row r="21" spans="1:13" ht="8.25" customHeight="1">
      <c r="A21" s="61"/>
      <c r="B21" s="282"/>
      <c r="C21" s="25"/>
      <c r="D21" s="283"/>
      <c r="E21" s="362"/>
      <c r="F21" s="362"/>
      <c r="G21" s="362"/>
      <c r="H21" s="362"/>
      <c r="I21" s="362"/>
      <c r="J21" s="362"/>
      <c r="K21" s="362"/>
      <c r="L21" s="362"/>
      <c r="M21" s="284"/>
    </row>
    <row r="22" spans="1:15" ht="26.25" customHeight="1" hidden="1">
      <c r="A22" s="61" t="s">
        <v>178</v>
      </c>
      <c r="B22" s="15"/>
      <c r="C22" s="32"/>
      <c r="D22" s="171">
        <v>7</v>
      </c>
      <c r="E22" s="175">
        <v>12</v>
      </c>
      <c r="F22" s="175">
        <v>13</v>
      </c>
      <c r="G22" s="175">
        <v>14</v>
      </c>
      <c r="H22" s="175">
        <v>15</v>
      </c>
      <c r="I22" s="175">
        <v>37</v>
      </c>
      <c r="J22" s="175">
        <v>36</v>
      </c>
      <c r="K22" s="175">
        <v>30</v>
      </c>
      <c r="L22" s="175">
        <v>40</v>
      </c>
      <c r="M22" s="205"/>
      <c r="O22" s="885"/>
    </row>
    <row r="23" spans="1:15" s="42" customFormat="1" ht="26.25" customHeight="1" hidden="1">
      <c r="A23" s="62" t="s">
        <v>179</v>
      </c>
      <c r="B23" s="40"/>
      <c r="C23" s="41"/>
      <c r="D23" s="172">
        <v>1</v>
      </c>
      <c r="E23" s="176">
        <v>6</v>
      </c>
      <c r="F23" s="176">
        <v>7</v>
      </c>
      <c r="G23" s="176">
        <v>8</v>
      </c>
      <c r="H23" s="176">
        <v>9</v>
      </c>
      <c r="I23" s="176">
        <v>21</v>
      </c>
      <c r="J23" s="176" t="s">
        <v>183</v>
      </c>
      <c r="K23" s="176">
        <v>18</v>
      </c>
      <c r="L23" s="176">
        <v>23</v>
      </c>
      <c r="M23" s="206"/>
      <c r="O23" s="885"/>
    </row>
    <row r="24" spans="1:15" s="42" customFormat="1" ht="26.25" customHeight="1" hidden="1">
      <c r="A24" s="62" t="s">
        <v>180</v>
      </c>
      <c r="B24" s="40"/>
      <c r="C24" s="43"/>
      <c r="D24" s="172">
        <v>32</v>
      </c>
      <c r="E24" s="176">
        <v>38</v>
      </c>
      <c r="F24" s="176">
        <v>39</v>
      </c>
      <c r="G24" s="176">
        <v>40</v>
      </c>
      <c r="H24" s="176">
        <v>41</v>
      </c>
      <c r="I24" s="176">
        <v>57</v>
      </c>
      <c r="J24" s="176">
        <v>56</v>
      </c>
      <c r="K24" s="176">
        <v>50</v>
      </c>
      <c r="L24" s="176">
        <v>60</v>
      </c>
      <c r="M24" s="206"/>
      <c r="O24" s="885"/>
    </row>
    <row r="25" spans="1:15" ht="26.25" customHeight="1" hidden="1">
      <c r="A25" s="63" t="s">
        <v>181</v>
      </c>
      <c r="B25" s="39"/>
      <c r="C25" s="44"/>
      <c r="D25" s="173">
        <v>69</v>
      </c>
      <c r="E25" s="177">
        <v>75</v>
      </c>
      <c r="F25" s="177">
        <v>76</v>
      </c>
      <c r="G25" s="177">
        <v>77</v>
      </c>
      <c r="H25" s="177">
        <v>78</v>
      </c>
      <c r="I25" s="177">
        <v>95</v>
      </c>
      <c r="J25" s="177">
        <v>94</v>
      </c>
      <c r="K25" s="177">
        <v>88</v>
      </c>
      <c r="L25" s="177">
        <v>97</v>
      </c>
      <c r="M25" s="205"/>
      <c r="O25" s="885"/>
    </row>
    <row r="26" spans="1:15" ht="26.25" customHeight="1" hidden="1">
      <c r="A26" s="61" t="s">
        <v>182</v>
      </c>
      <c r="B26" s="15"/>
      <c r="C26" s="24"/>
      <c r="D26" s="171">
        <v>106</v>
      </c>
      <c r="E26" s="175">
        <v>112</v>
      </c>
      <c r="F26" s="175">
        <v>113</v>
      </c>
      <c r="G26" s="175">
        <v>114</v>
      </c>
      <c r="H26" s="175">
        <v>115</v>
      </c>
      <c r="I26" s="175">
        <v>129</v>
      </c>
      <c r="J26" s="175">
        <v>128</v>
      </c>
      <c r="K26" s="175">
        <v>124</v>
      </c>
      <c r="L26" s="175">
        <v>131</v>
      </c>
      <c r="M26" s="205"/>
      <c r="O26" s="885"/>
    </row>
    <row r="27" spans="1:13" ht="19.5" customHeight="1">
      <c r="A27" s="364"/>
      <c r="B27" s="1017" t="s">
        <v>25</v>
      </c>
      <c r="C27" s="202" t="s">
        <v>376</v>
      </c>
      <c r="D27" s="509">
        <v>43.4</v>
      </c>
      <c r="E27" s="367">
        <v>4.2</v>
      </c>
      <c r="F27" s="367">
        <v>1.8</v>
      </c>
      <c r="G27" s="367">
        <v>33.8</v>
      </c>
      <c r="H27" s="365" t="s">
        <v>208</v>
      </c>
      <c r="I27" s="366">
        <v>0.7</v>
      </c>
      <c r="J27" s="367">
        <v>0.1</v>
      </c>
      <c r="K27" s="366">
        <v>4.9</v>
      </c>
      <c r="L27" s="366">
        <v>5</v>
      </c>
      <c r="M27" s="368">
        <v>0.3</v>
      </c>
    </row>
    <row r="28" spans="1:13" ht="19.5" customHeight="1">
      <c r="A28" s="364"/>
      <c r="B28" s="1018"/>
      <c r="C28" s="203" t="s">
        <v>377</v>
      </c>
      <c r="D28" s="327">
        <v>35.5</v>
      </c>
      <c r="E28" s="371">
        <v>2.1</v>
      </c>
      <c r="F28" s="371">
        <v>1.8</v>
      </c>
      <c r="G28" s="371">
        <v>24.5</v>
      </c>
      <c r="H28" s="370" t="s">
        <v>351</v>
      </c>
      <c r="I28" s="369">
        <v>1</v>
      </c>
      <c r="J28" s="371">
        <v>0.2</v>
      </c>
      <c r="K28" s="369">
        <v>2.3</v>
      </c>
      <c r="L28" s="369">
        <v>2.9</v>
      </c>
      <c r="M28" s="372">
        <v>1.3</v>
      </c>
    </row>
    <row r="29" spans="1:13" s="17" customFormat="1" ht="27" customHeight="1">
      <c r="A29" s="364"/>
      <c r="B29" s="1018"/>
      <c r="C29" s="415" t="s">
        <v>378</v>
      </c>
      <c r="D29" s="510">
        <f>D27-D28</f>
        <v>7.899999999999999</v>
      </c>
      <c r="E29" s="416">
        <f aca="true" t="shared" si="0" ref="E29:M29">E27-E28</f>
        <v>2.1</v>
      </c>
      <c r="F29" s="596">
        <v>0</v>
      </c>
      <c r="G29" s="416">
        <f t="shared" si="0"/>
        <v>9.299999999999997</v>
      </c>
      <c r="H29" s="417" t="s">
        <v>208</v>
      </c>
      <c r="I29" s="416">
        <f t="shared" si="0"/>
        <v>-0.30000000000000004</v>
      </c>
      <c r="J29" s="416">
        <f t="shared" si="0"/>
        <v>-0.1</v>
      </c>
      <c r="K29" s="416">
        <f t="shared" si="0"/>
        <v>2.6000000000000005</v>
      </c>
      <c r="L29" s="416">
        <f t="shared" si="0"/>
        <v>2.1</v>
      </c>
      <c r="M29" s="418">
        <f t="shared" si="0"/>
        <v>-1</v>
      </c>
    </row>
    <row r="30" spans="1:13" ht="19.5" customHeight="1">
      <c r="A30" s="364"/>
      <c r="B30" s="1018" t="s">
        <v>22</v>
      </c>
      <c r="C30" s="204" t="s">
        <v>376</v>
      </c>
      <c r="D30" s="511">
        <v>53.2</v>
      </c>
      <c r="E30" s="373">
        <v>4.8</v>
      </c>
      <c r="F30" s="373">
        <v>5.3</v>
      </c>
      <c r="G30" s="373">
        <v>33.4</v>
      </c>
      <c r="H30" s="373">
        <v>1.3</v>
      </c>
      <c r="I30" s="373">
        <v>0.4</v>
      </c>
      <c r="J30" s="374">
        <v>1.2</v>
      </c>
      <c r="K30" s="374">
        <v>7.3</v>
      </c>
      <c r="L30" s="373">
        <v>10.4</v>
      </c>
      <c r="M30" s="375">
        <v>0.6</v>
      </c>
    </row>
    <row r="31" spans="1:13" ht="19.5" customHeight="1">
      <c r="A31" s="364"/>
      <c r="B31" s="1018"/>
      <c r="C31" s="203" t="s">
        <v>377</v>
      </c>
      <c r="D31" s="327">
        <v>47.1</v>
      </c>
      <c r="E31" s="376">
        <v>3.3</v>
      </c>
      <c r="F31" s="376">
        <v>3.9</v>
      </c>
      <c r="G31" s="376">
        <v>32.5</v>
      </c>
      <c r="H31" s="376">
        <v>2.4</v>
      </c>
      <c r="I31" s="376">
        <v>0.9</v>
      </c>
      <c r="J31" s="371">
        <v>1.2</v>
      </c>
      <c r="K31" s="376">
        <v>6.2</v>
      </c>
      <c r="L31" s="376">
        <v>12.8</v>
      </c>
      <c r="M31" s="377">
        <v>1.3</v>
      </c>
    </row>
    <row r="32" spans="1:13" s="17" customFormat="1" ht="27" customHeight="1">
      <c r="A32" s="364"/>
      <c r="B32" s="1018"/>
      <c r="C32" s="415" t="s">
        <v>378</v>
      </c>
      <c r="D32" s="510">
        <f>D30-D31</f>
        <v>6.100000000000001</v>
      </c>
      <c r="E32" s="419">
        <f aca="true" t="shared" si="1" ref="E32:M32">E30-E31</f>
        <v>1.5</v>
      </c>
      <c r="F32" s="419">
        <f t="shared" si="1"/>
        <v>1.4</v>
      </c>
      <c r="G32" s="419">
        <f t="shared" si="1"/>
        <v>0.8999999999999986</v>
      </c>
      <c r="H32" s="419">
        <f t="shared" si="1"/>
        <v>-1.0999999999999999</v>
      </c>
      <c r="I32" s="419">
        <f t="shared" si="1"/>
        <v>-0.5</v>
      </c>
      <c r="J32" s="596">
        <v>0</v>
      </c>
      <c r="K32" s="419">
        <f t="shared" si="1"/>
        <v>1.0999999999999996</v>
      </c>
      <c r="L32" s="419">
        <f t="shared" si="1"/>
        <v>-2.4000000000000004</v>
      </c>
      <c r="M32" s="420">
        <f t="shared" si="1"/>
        <v>-0.7000000000000001</v>
      </c>
    </row>
    <row r="33" spans="1:13" ht="19.5" customHeight="1">
      <c r="A33" s="364"/>
      <c r="B33" s="1021" t="s">
        <v>23</v>
      </c>
      <c r="C33" s="203" t="s">
        <v>376</v>
      </c>
      <c r="D33" s="327">
        <v>43.2</v>
      </c>
      <c r="E33" s="376">
        <v>4</v>
      </c>
      <c r="F33" s="373">
        <v>5.1</v>
      </c>
      <c r="G33" s="373">
        <v>59.1</v>
      </c>
      <c r="H33" s="373">
        <v>1.6</v>
      </c>
      <c r="I33" s="373">
        <v>1.4</v>
      </c>
      <c r="J33" s="374">
        <v>2.4</v>
      </c>
      <c r="K33" s="374">
        <v>5.5</v>
      </c>
      <c r="L33" s="373">
        <v>10.4</v>
      </c>
      <c r="M33" s="375">
        <v>1.5</v>
      </c>
    </row>
    <row r="34" spans="1:13" ht="19.5" customHeight="1">
      <c r="A34" s="364"/>
      <c r="B34" s="1018"/>
      <c r="C34" s="203" t="s">
        <v>377</v>
      </c>
      <c r="D34" s="327">
        <v>37.3</v>
      </c>
      <c r="E34" s="376">
        <v>2.7</v>
      </c>
      <c r="F34" s="376">
        <v>2.7</v>
      </c>
      <c r="G34" s="376">
        <v>56.3</v>
      </c>
      <c r="H34" s="376">
        <v>3.4</v>
      </c>
      <c r="I34" s="376">
        <v>3.2</v>
      </c>
      <c r="J34" s="371">
        <v>2.4</v>
      </c>
      <c r="K34" s="376">
        <v>4.5</v>
      </c>
      <c r="L34" s="376">
        <v>11.3</v>
      </c>
      <c r="M34" s="377">
        <v>0.6</v>
      </c>
    </row>
    <row r="35" spans="1:13" s="17" customFormat="1" ht="27" customHeight="1">
      <c r="A35" s="364"/>
      <c r="B35" s="1022"/>
      <c r="C35" s="421" t="s">
        <v>378</v>
      </c>
      <c r="D35" s="512">
        <f>D33-D34</f>
        <v>5.900000000000006</v>
      </c>
      <c r="E35" s="419">
        <f>E33-E34</f>
        <v>1.2999999999999998</v>
      </c>
      <c r="F35" s="419">
        <f aca="true" t="shared" si="2" ref="F35:M35">F33-F34</f>
        <v>2.3999999999999995</v>
      </c>
      <c r="G35" s="419">
        <f t="shared" si="2"/>
        <v>2.8000000000000043</v>
      </c>
      <c r="H35" s="419">
        <f t="shared" si="2"/>
        <v>-1.7999999999999998</v>
      </c>
      <c r="I35" s="419">
        <f t="shared" si="2"/>
        <v>-1.8000000000000003</v>
      </c>
      <c r="J35" s="596">
        <v>0</v>
      </c>
      <c r="K35" s="419">
        <f t="shared" si="2"/>
        <v>1</v>
      </c>
      <c r="L35" s="419">
        <f t="shared" si="2"/>
        <v>-0.9000000000000004</v>
      </c>
      <c r="M35" s="420">
        <f t="shared" si="2"/>
        <v>0.9</v>
      </c>
    </row>
    <row r="36" spans="1:13" ht="19.5" customHeight="1">
      <c r="A36" s="364"/>
      <c r="B36" s="1018" t="s">
        <v>24</v>
      </c>
      <c r="C36" s="204" t="s">
        <v>376</v>
      </c>
      <c r="D36" s="513">
        <v>54.1</v>
      </c>
      <c r="E36" s="376">
        <v>2.5</v>
      </c>
      <c r="F36" s="376">
        <v>2.1</v>
      </c>
      <c r="G36" s="363" t="s">
        <v>63</v>
      </c>
      <c r="H36" s="376">
        <v>1.8</v>
      </c>
      <c r="I36" s="376">
        <v>1.4</v>
      </c>
      <c r="J36" s="371">
        <v>1.3</v>
      </c>
      <c r="K36" s="371">
        <v>2.9</v>
      </c>
      <c r="L36" s="376">
        <v>10.9</v>
      </c>
      <c r="M36" s="377">
        <v>0.4</v>
      </c>
    </row>
    <row r="37" spans="1:13" ht="19.5" customHeight="1">
      <c r="A37" s="364"/>
      <c r="B37" s="1018"/>
      <c r="C37" s="203" t="s">
        <v>377</v>
      </c>
      <c r="D37" s="514">
        <v>47.3</v>
      </c>
      <c r="E37" s="376">
        <v>2.3</v>
      </c>
      <c r="F37" s="376">
        <v>1.9</v>
      </c>
      <c r="G37" s="371">
        <v>62.3</v>
      </c>
      <c r="H37" s="376">
        <v>3.3</v>
      </c>
      <c r="I37" s="376">
        <v>3.5</v>
      </c>
      <c r="J37" s="371">
        <v>1.5</v>
      </c>
      <c r="K37" s="376">
        <v>2.6</v>
      </c>
      <c r="L37" s="376">
        <v>8.6</v>
      </c>
      <c r="M37" s="377">
        <v>0.5</v>
      </c>
    </row>
    <row r="38" spans="1:13" s="17" customFormat="1" ht="27" customHeight="1">
      <c r="A38" s="364"/>
      <c r="B38" s="1023"/>
      <c r="C38" s="411" t="s">
        <v>378</v>
      </c>
      <c r="D38" s="515">
        <f>D36-D37</f>
        <v>6.800000000000004</v>
      </c>
      <c r="E38" s="412">
        <f aca="true" t="shared" si="3" ref="E38:M38">E36-E37</f>
        <v>0.20000000000000018</v>
      </c>
      <c r="F38" s="412">
        <f t="shared" si="3"/>
        <v>0.20000000000000018</v>
      </c>
      <c r="G38" s="413" t="s">
        <v>183</v>
      </c>
      <c r="H38" s="412">
        <f t="shared" si="3"/>
        <v>-1.4999999999999998</v>
      </c>
      <c r="I38" s="412">
        <f t="shared" si="3"/>
        <v>-2.1</v>
      </c>
      <c r="J38" s="412">
        <f t="shared" si="3"/>
        <v>-0.19999999999999996</v>
      </c>
      <c r="K38" s="412">
        <f t="shared" si="3"/>
        <v>0.2999999999999998</v>
      </c>
      <c r="L38" s="412">
        <f t="shared" si="3"/>
        <v>2.3000000000000007</v>
      </c>
      <c r="M38" s="414">
        <f t="shared" si="3"/>
        <v>-0.09999999999999998</v>
      </c>
    </row>
    <row r="39" spans="1:14" s="293" customFormat="1" ht="12" customHeight="1">
      <c r="A39" s="61"/>
      <c r="B39" s="291"/>
      <c r="C39" s="1024"/>
      <c r="D39" s="1024"/>
      <c r="E39" s="1024"/>
      <c r="F39" s="1024"/>
      <c r="G39" s="1024"/>
      <c r="H39" s="1024"/>
      <c r="I39" s="1024"/>
      <c r="J39" s="1024"/>
      <c r="K39" s="1024"/>
      <c r="L39" s="1024"/>
      <c r="M39" s="1024"/>
      <c r="N39" s="361"/>
    </row>
    <row r="40" spans="1:14" s="518" customFormat="1" ht="21.75" customHeight="1">
      <c r="A40" s="516"/>
      <c r="B40" s="517" t="s">
        <v>390</v>
      </c>
      <c r="C40" s="1012" t="s">
        <v>440</v>
      </c>
      <c r="D40" s="1012"/>
      <c r="E40" s="1012"/>
      <c r="F40" s="1012"/>
      <c r="G40" s="1012"/>
      <c r="H40" s="1012"/>
      <c r="I40" s="1012"/>
      <c r="J40" s="1012"/>
      <c r="K40" s="1012"/>
      <c r="L40" s="1012"/>
      <c r="M40" s="1012"/>
      <c r="N40" s="361"/>
    </row>
    <row r="41" spans="1:14" ht="25.5" customHeight="1">
      <c r="A41" s="61"/>
      <c r="C41" s="92" t="s">
        <v>438</v>
      </c>
      <c r="D41" s="26"/>
      <c r="E41" s="26"/>
      <c r="F41" s="26"/>
      <c r="G41" s="26"/>
      <c r="H41" s="26"/>
      <c r="I41" s="26"/>
      <c r="J41" s="26"/>
      <c r="K41" s="26"/>
      <c r="L41" s="26"/>
      <c r="M41" s="26"/>
      <c r="N41" s="26"/>
    </row>
    <row r="42" spans="1:14" ht="48.75" customHeight="1">
      <c r="A42" s="61"/>
      <c r="C42" s="991" t="s">
        <v>443</v>
      </c>
      <c r="D42" s="991"/>
      <c r="E42" s="991"/>
      <c r="F42" s="991"/>
      <c r="G42" s="991"/>
      <c r="H42" s="991"/>
      <c r="I42" s="991"/>
      <c r="J42" s="991"/>
      <c r="K42" s="991"/>
      <c r="L42" s="991"/>
      <c r="M42" s="991"/>
      <c r="N42" s="991"/>
    </row>
    <row r="43" ht="13.5">
      <c r="A43" s="61"/>
    </row>
    <row r="44" ht="18" customHeight="1">
      <c r="A44" s="61"/>
    </row>
    <row r="45" ht="18" customHeight="1">
      <c r="A45" s="61"/>
    </row>
  </sheetData>
  <sheetProtection/>
  <mergeCells count="25">
    <mergeCell ref="B33:B35"/>
    <mergeCell ref="B36:B38"/>
    <mergeCell ref="C39:M39"/>
    <mergeCell ref="K13:K20"/>
    <mergeCell ref="L13:L20"/>
    <mergeCell ref="M13:M20"/>
    <mergeCell ref="O22:O26"/>
    <mergeCell ref="B27:B29"/>
    <mergeCell ref="B30:B32"/>
    <mergeCell ref="E13:E20"/>
    <mergeCell ref="F13:F20"/>
    <mergeCell ref="G13:G20"/>
    <mergeCell ref="H13:H20"/>
    <mergeCell ref="I13:I20"/>
    <mergeCell ref="J13:J20"/>
    <mergeCell ref="B5:N5"/>
    <mergeCell ref="B6:N6"/>
    <mergeCell ref="B8:N8"/>
    <mergeCell ref="C40:M40"/>
    <mergeCell ref="C42:N42"/>
    <mergeCell ref="B9:N9"/>
    <mergeCell ref="B7:N7"/>
    <mergeCell ref="B10:N10"/>
    <mergeCell ref="B13:C20"/>
    <mergeCell ref="D13:D20"/>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3"/>
  <headerFooter alignWithMargins="0">
    <oddFooter>&amp;C- 11 -</oddFooter>
  </headerFooter>
  <legacyDrawing r:id="rId2"/>
</worksheet>
</file>

<file path=xl/worksheets/sheet12.xml><?xml version="1.0" encoding="utf-8"?>
<worksheet xmlns="http://schemas.openxmlformats.org/spreadsheetml/2006/main" xmlns:r="http://schemas.openxmlformats.org/officeDocument/2006/relationships">
  <sheetPr>
    <tabColor theme="4"/>
    <pageSetUpPr fitToPage="1"/>
  </sheetPr>
  <dimension ref="A1:T51"/>
  <sheetViews>
    <sheetView zoomScale="90" zoomScaleNormal="90" zoomScaleSheetLayoutView="100" workbookViewId="0" topLeftCell="A1">
      <pane xSplit="3" ySplit="4" topLeftCell="D5" activePane="bottomRight" state="frozen"/>
      <selection pane="topLeft" activeCell="D32" sqref="D32"/>
      <selection pane="topRight" activeCell="D32" sqref="D32"/>
      <selection pane="bottomLeft" activeCell="D32" sqref="D32"/>
      <selection pane="bottomRight" activeCell="A1" sqref="A1:Q1"/>
    </sheetView>
  </sheetViews>
  <sheetFormatPr defaultColWidth="9.00390625" defaultRowHeight="13.5"/>
  <cols>
    <col min="1" max="1" width="4.875" style="83" customWidth="1"/>
    <col min="2" max="2" width="4.25390625" style="83" customWidth="1"/>
    <col min="3" max="3" width="23.125" style="84" customWidth="1"/>
    <col min="4" max="4" width="8.25390625" style="83" customWidth="1"/>
    <col min="5" max="7" width="8.25390625" style="87" customWidth="1"/>
    <col min="8" max="8" width="8.25390625" style="86" hidden="1" customWidth="1"/>
    <col min="9" max="12" width="8.25390625" style="87" customWidth="1"/>
    <col min="13" max="13" width="8.25390625" style="86" hidden="1" customWidth="1"/>
    <col min="14" max="17" width="8.25390625" style="87" customWidth="1"/>
    <col min="18" max="16384" width="9.00390625" style="83" customWidth="1"/>
  </cols>
  <sheetData>
    <row r="1" spans="1:17" ht="17.25">
      <c r="A1" s="1060" t="s">
        <v>333</v>
      </c>
      <c r="B1" s="1060"/>
      <c r="C1" s="1060"/>
      <c r="D1" s="1060"/>
      <c r="E1" s="1060"/>
      <c r="F1" s="1060"/>
      <c r="G1" s="1060"/>
      <c r="H1" s="1060"/>
      <c r="I1" s="1060"/>
      <c r="J1" s="1060"/>
      <c r="K1" s="1060"/>
      <c r="L1" s="1060"/>
      <c r="M1" s="1060"/>
      <c r="N1" s="1060"/>
      <c r="O1" s="1060"/>
      <c r="P1" s="1060"/>
      <c r="Q1" s="1060"/>
    </row>
    <row r="2" spans="1:17" ht="13.5">
      <c r="A2" s="105"/>
      <c r="B2" s="105"/>
      <c r="C2" s="106"/>
      <c r="D2" s="105"/>
      <c r="E2" s="105"/>
      <c r="F2" s="105"/>
      <c r="G2" s="105"/>
      <c r="H2" s="105"/>
      <c r="I2" s="105"/>
      <c r="J2" s="105"/>
      <c r="K2" s="105"/>
      <c r="L2" s="105"/>
      <c r="M2" s="105"/>
      <c r="N2" s="105"/>
      <c r="O2" s="105"/>
      <c r="P2" s="1065" t="s">
        <v>262</v>
      </c>
      <c r="Q2" s="1065"/>
    </row>
    <row r="3" spans="1:18" ht="18" customHeight="1">
      <c r="A3" s="1045" t="s">
        <v>323</v>
      </c>
      <c r="B3" s="1045"/>
      <c r="C3" s="1045"/>
      <c r="D3" s="1044" t="s">
        <v>55</v>
      </c>
      <c r="E3" s="1044"/>
      <c r="F3" s="1044"/>
      <c r="G3" s="1044"/>
      <c r="H3" s="169" t="s">
        <v>177</v>
      </c>
      <c r="I3" s="1043" t="s">
        <v>56</v>
      </c>
      <c r="J3" s="1043"/>
      <c r="K3" s="1043"/>
      <c r="L3" s="1043"/>
      <c r="M3" s="169" t="s">
        <v>177</v>
      </c>
      <c r="N3" s="1043" t="s">
        <v>57</v>
      </c>
      <c r="O3" s="1043"/>
      <c r="P3" s="1043"/>
      <c r="Q3" s="1043"/>
      <c r="R3" s="85" t="s">
        <v>58</v>
      </c>
    </row>
    <row r="4" spans="1:18" ht="18" customHeight="1">
      <c r="A4" s="1046"/>
      <c r="B4" s="1046"/>
      <c r="C4" s="1047"/>
      <c r="D4" s="519" t="s">
        <v>88</v>
      </c>
      <c r="E4" s="520" t="s">
        <v>89</v>
      </c>
      <c r="F4" s="520" t="s">
        <v>90</v>
      </c>
      <c r="G4" s="521" t="s">
        <v>91</v>
      </c>
      <c r="H4" s="522"/>
      <c r="I4" s="519" t="s">
        <v>88</v>
      </c>
      <c r="J4" s="520" t="s">
        <v>89</v>
      </c>
      <c r="K4" s="520" t="s">
        <v>90</v>
      </c>
      <c r="L4" s="521" t="s">
        <v>91</v>
      </c>
      <c r="M4" s="522"/>
      <c r="N4" s="519" t="s">
        <v>88</v>
      </c>
      <c r="O4" s="520" t="s">
        <v>89</v>
      </c>
      <c r="P4" s="520" t="s">
        <v>90</v>
      </c>
      <c r="Q4" s="521" t="s">
        <v>91</v>
      </c>
      <c r="R4" s="85" t="s">
        <v>58</v>
      </c>
    </row>
    <row r="5" spans="1:18" ht="23.25" customHeight="1">
      <c r="A5" s="1048" t="s">
        <v>261</v>
      </c>
      <c r="B5" s="1050" t="s">
        <v>44</v>
      </c>
      <c r="C5" s="1051"/>
      <c r="D5" s="523">
        <v>100</v>
      </c>
      <c r="E5" s="524">
        <v>100</v>
      </c>
      <c r="F5" s="524">
        <v>100</v>
      </c>
      <c r="G5" s="525" t="s">
        <v>63</v>
      </c>
      <c r="H5" s="526"/>
      <c r="I5" s="523">
        <v>100</v>
      </c>
      <c r="J5" s="524">
        <v>100</v>
      </c>
      <c r="K5" s="524">
        <v>100</v>
      </c>
      <c r="L5" s="525" t="s">
        <v>63</v>
      </c>
      <c r="M5" s="526"/>
      <c r="N5" s="523">
        <v>100</v>
      </c>
      <c r="O5" s="524">
        <v>100</v>
      </c>
      <c r="P5" s="524">
        <v>100</v>
      </c>
      <c r="Q5" s="525" t="s">
        <v>63</v>
      </c>
      <c r="R5" s="85"/>
    </row>
    <row r="6" spans="1:18" ht="23.25" customHeight="1">
      <c r="A6" s="1048"/>
      <c r="B6" s="1049" t="s">
        <v>277</v>
      </c>
      <c r="C6" s="286" t="s">
        <v>244</v>
      </c>
      <c r="D6" s="527">
        <v>66.2</v>
      </c>
      <c r="E6" s="528">
        <v>66.2</v>
      </c>
      <c r="F6" s="528">
        <v>39.8</v>
      </c>
      <c r="G6" s="529" t="s">
        <v>63</v>
      </c>
      <c r="H6" s="530"/>
      <c r="I6" s="531">
        <v>70.2</v>
      </c>
      <c r="J6" s="528">
        <v>69.7</v>
      </c>
      <c r="K6" s="528">
        <v>46.6</v>
      </c>
      <c r="L6" s="529" t="s">
        <v>63</v>
      </c>
      <c r="M6" s="532"/>
      <c r="N6" s="531">
        <v>62.1</v>
      </c>
      <c r="O6" s="528">
        <v>62.5</v>
      </c>
      <c r="P6" s="528">
        <v>32.7</v>
      </c>
      <c r="Q6" s="529" t="s">
        <v>63</v>
      </c>
      <c r="R6" s="85"/>
    </row>
    <row r="7" spans="1:18" ht="23.25" customHeight="1">
      <c r="A7" s="1048"/>
      <c r="B7" s="1049"/>
      <c r="C7" s="287" t="s">
        <v>60</v>
      </c>
      <c r="D7" s="533">
        <v>25.1</v>
      </c>
      <c r="E7" s="534">
        <v>9.9</v>
      </c>
      <c r="F7" s="534">
        <v>9.3</v>
      </c>
      <c r="G7" s="535" t="s">
        <v>63</v>
      </c>
      <c r="H7" s="536"/>
      <c r="I7" s="537">
        <v>21.8</v>
      </c>
      <c r="J7" s="534">
        <v>9.6</v>
      </c>
      <c r="K7" s="534">
        <v>8</v>
      </c>
      <c r="L7" s="535" t="s">
        <v>63</v>
      </c>
      <c r="M7" s="538"/>
      <c r="N7" s="537">
        <v>28.4</v>
      </c>
      <c r="O7" s="534">
        <v>10.2</v>
      </c>
      <c r="P7" s="534">
        <v>10.7</v>
      </c>
      <c r="Q7" s="535" t="s">
        <v>63</v>
      </c>
      <c r="R7" s="85"/>
    </row>
    <row r="8" spans="1:18" ht="23.25" customHeight="1">
      <c r="A8" s="1048"/>
      <c r="B8" s="1049"/>
      <c r="C8" s="287" t="s">
        <v>61</v>
      </c>
      <c r="D8" s="533">
        <v>6.6</v>
      </c>
      <c r="E8" s="534">
        <v>10.8</v>
      </c>
      <c r="F8" s="534">
        <v>11.8</v>
      </c>
      <c r="G8" s="535" t="s">
        <v>63</v>
      </c>
      <c r="H8" s="536"/>
      <c r="I8" s="537">
        <v>7.1</v>
      </c>
      <c r="J8" s="534">
        <v>9.8</v>
      </c>
      <c r="K8" s="534">
        <v>11.6</v>
      </c>
      <c r="L8" s="535" t="s">
        <v>63</v>
      </c>
      <c r="M8" s="538"/>
      <c r="N8" s="537">
        <v>6.2</v>
      </c>
      <c r="O8" s="534">
        <v>11.8</v>
      </c>
      <c r="P8" s="534">
        <v>11.9</v>
      </c>
      <c r="Q8" s="535" t="s">
        <v>63</v>
      </c>
      <c r="R8" s="85"/>
    </row>
    <row r="9" spans="1:18" ht="23.25" customHeight="1">
      <c r="A9" s="1048"/>
      <c r="B9" s="1049"/>
      <c r="C9" s="288" t="s">
        <v>62</v>
      </c>
      <c r="D9" s="539">
        <v>1</v>
      </c>
      <c r="E9" s="540">
        <v>3.6</v>
      </c>
      <c r="F9" s="540">
        <v>7.6</v>
      </c>
      <c r="G9" s="541" t="s">
        <v>63</v>
      </c>
      <c r="H9" s="542"/>
      <c r="I9" s="543">
        <v>0.4</v>
      </c>
      <c r="J9" s="540">
        <v>3.1</v>
      </c>
      <c r="K9" s="540">
        <v>7.4</v>
      </c>
      <c r="L9" s="541" t="s">
        <v>63</v>
      </c>
      <c r="M9" s="544"/>
      <c r="N9" s="543">
        <v>1.6</v>
      </c>
      <c r="O9" s="540">
        <v>4.1</v>
      </c>
      <c r="P9" s="540">
        <v>7.7</v>
      </c>
      <c r="Q9" s="541" t="s">
        <v>63</v>
      </c>
      <c r="R9" s="85"/>
    </row>
    <row r="10" spans="1:18" ht="23.25" customHeight="1">
      <c r="A10" s="1048"/>
      <c r="B10" s="1049" t="s">
        <v>243</v>
      </c>
      <c r="C10" s="287" t="s">
        <v>244</v>
      </c>
      <c r="D10" s="545" t="s">
        <v>63</v>
      </c>
      <c r="E10" s="534">
        <v>0.4</v>
      </c>
      <c r="F10" s="534">
        <v>1.1</v>
      </c>
      <c r="G10" s="535" t="s">
        <v>63</v>
      </c>
      <c r="H10" s="536"/>
      <c r="I10" s="537" t="s">
        <v>63</v>
      </c>
      <c r="J10" s="534">
        <v>0.4</v>
      </c>
      <c r="K10" s="534">
        <v>1</v>
      </c>
      <c r="L10" s="535" t="s">
        <v>63</v>
      </c>
      <c r="M10" s="538"/>
      <c r="N10" s="537" t="s">
        <v>63</v>
      </c>
      <c r="O10" s="534">
        <v>0.3</v>
      </c>
      <c r="P10" s="534">
        <v>1.3</v>
      </c>
      <c r="Q10" s="535" t="s">
        <v>63</v>
      </c>
      <c r="R10" s="85"/>
    </row>
    <row r="11" spans="1:18" ht="23.25" customHeight="1">
      <c r="A11" s="1048"/>
      <c r="B11" s="1049"/>
      <c r="C11" s="287" t="s">
        <v>60</v>
      </c>
      <c r="D11" s="545">
        <v>0.1</v>
      </c>
      <c r="E11" s="534">
        <v>0.7</v>
      </c>
      <c r="F11" s="534">
        <v>1.3</v>
      </c>
      <c r="G11" s="535" t="s">
        <v>63</v>
      </c>
      <c r="H11" s="536"/>
      <c r="I11" s="537" t="s">
        <v>63</v>
      </c>
      <c r="J11" s="534">
        <v>0.5</v>
      </c>
      <c r="K11" s="534">
        <v>1.5</v>
      </c>
      <c r="L11" s="535" t="s">
        <v>63</v>
      </c>
      <c r="M11" s="538"/>
      <c r="N11" s="537">
        <v>0.2</v>
      </c>
      <c r="O11" s="534">
        <v>0.9</v>
      </c>
      <c r="P11" s="534">
        <v>1</v>
      </c>
      <c r="Q11" s="535" t="s">
        <v>63</v>
      </c>
      <c r="R11" s="85"/>
    </row>
    <row r="12" spans="1:18" ht="23.25" customHeight="1">
      <c r="A12" s="1048"/>
      <c r="B12" s="1049"/>
      <c r="C12" s="287" t="s">
        <v>61</v>
      </c>
      <c r="D12" s="545">
        <v>0.8</v>
      </c>
      <c r="E12" s="534">
        <v>2.6</v>
      </c>
      <c r="F12" s="534">
        <v>5.4</v>
      </c>
      <c r="G12" s="535" t="s">
        <v>63</v>
      </c>
      <c r="H12" s="536"/>
      <c r="I12" s="537">
        <v>0.3</v>
      </c>
      <c r="J12" s="534">
        <v>2.1</v>
      </c>
      <c r="K12" s="534">
        <v>4</v>
      </c>
      <c r="L12" s="535" t="s">
        <v>63</v>
      </c>
      <c r="M12" s="538"/>
      <c r="N12" s="537">
        <v>1.3</v>
      </c>
      <c r="O12" s="534">
        <v>3.1</v>
      </c>
      <c r="P12" s="534">
        <v>7</v>
      </c>
      <c r="Q12" s="535" t="s">
        <v>63</v>
      </c>
      <c r="R12" s="85"/>
    </row>
    <row r="13" spans="1:18" ht="23.25" customHeight="1">
      <c r="A13" s="1048"/>
      <c r="B13" s="1049"/>
      <c r="C13" s="288" t="s">
        <v>62</v>
      </c>
      <c r="D13" s="545">
        <v>0.2</v>
      </c>
      <c r="E13" s="534">
        <v>5.8</v>
      </c>
      <c r="F13" s="534">
        <v>23.7</v>
      </c>
      <c r="G13" s="535" t="s">
        <v>63</v>
      </c>
      <c r="H13" s="536"/>
      <c r="I13" s="537">
        <v>0.1</v>
      </c>
      <c r="J13" s="534">
        <v>4.6</v>
      </c>
      <c r="K13" s="534">
        <v>19.9</v>
      </c>
      <c r="L13" s="535" t="s">
        <v>63</v>
      </c>
      <c r="M13" s="538"/>
      <c r="N13" s="537">
        <v>0.2</v>
      </c>
      <c r="O13" s="534">
        <v>7.1</v>
      </c>
      <c r="P13" s="534">
        <v>27.7</v>
      </c>
      <c r="Q13" s="535" t="s">
        <v>63</v>
      </c>
      <c r="R13" s="85"/>
    </row>
    <row r="14" spans="1:20" ht="23.25" customHeight="1">
      <c r="A14" s="1026" t="s">
        <v>59</v>
      </c>
      <c r="B14" s="1027"/>
      <c r="C14" s="286" t="s">
        <v>44</v>
      </c>
      <c r="D14" s="546">
        <v>33.8</v>
      </c>
      <c r="E14" s="547">
        <v>33.4</v>
      </c>
      <c r="F14" s="547">
        <v>59.1</v>
      </c>
      <c r="G14" s="548" t="s">
        <v>63</v>
      </c>
      <c r="H14" s="549"/>
      <c r="I14" s="546">
        <v>29.8</v>
      </c>
      <c r="J14" s="547">
        <v>29.9</v>
      </c>
      <c r="K14" s="547">
        <v>52.4</v>
      </c>
      <c r="L14" s="548" t="s">
        <v>63</v>
      </c>
      <c r="M14" s="275"/>
      <c r="N14" s="546">
        <v>37.9</v>
      </c>
      <c r="O14" s="547">
        <v>37.2</v>
      </c>
      <c r="P14" s="547">
        <v>66</v>
      </c>
      <c r="Q14" s="548" t="s">
        <v>63</v>
      </c>
      <c r="T14" s="85"/>
    </row>
    <row r="15" spans="1:18" ht="23.25" customHeight="1">
      <c r="A15" s="1028"/>
      <c r="B15" s="1029"/>
      <c r="C15" s="287" t="s">
        <v>60</v>
      </c>
      <c r="D15" s="550">
        <v>25.2</v>
      </c>
      <c r="E15" s="551">
        <v>10.6</v>
      </c>
      <c r="F15" s="551">
        <v>10.6</v>
      </c>
      <c r="G15" s="552" t="s">
        <v>63</v>
      </c>
      <c r="H15" s="553"/>
      <c r="I15" s="550">
        <v>21.8</v>
      </c>
      <c r="J15" s="551">
        <v>10.1</v>
      </c>
      <c r="K15" s="551">
        <v>9.5</v>
      </c>
      <c r="L15" s="552" t="s">
        <v>63</v>
      </c>
      <c r="M15" s="274"/>
      <c r="N15" s="550">
        <v>28.6</v>
      </c>
      <c r="O15" s="551">
        <v>11.1</v>
      </c>
      <c r="P15" s="551">
        <v>11.7</v>
      </c>
      <c r="Q15" s="552" t="s">
        <v>63</v>
      </c>
      <c r="R15" s="85"/>
    </row>
    <row r="16" spans="1:18" ht="23.25" customHeight="1">
      <c r="A16" s="1028"/>
      <c r="B16" s="1029"/>
      <c r="C16" s="287" t="s">
        <v>61</v>
      </c>
      <c r="D16" s="550">
        <v>7.4</v>
      </c>
      <c r="E16" s="551">
        <v>13.4</v>
      </c>
      <c r="F16" s="551">
        <v>17.2</v>
      </c>
      <c r="G16" s="552" t="s">
        <v>63</v>
      </c>
      <c r="H16" s="553"/>
      <c r="I16" s="550">
        <v>7.4</v>
      </c>
      <c r="J16" s="551">
        <v>12</v>
      </c>
      <c r="K16" s="551">
        <v>15.6</v>
      </c>
      <c r="L16" s="552" t="s">
        <v>63</v>
      </c>
      <c r="M16" s="274"/>
      <c r="N16" s="550">
        <v>7.4</v>
      </c>
      <c r="O16" s="551">
        <v>14.9</v>
      </c>
      <c r="P16" s="551">
        <v>18.9</v>
      </c>
      <c r="Q16" s="552" t="s">
        <v>63</v>
      </c>
      <c r="R16" s="85"/>
    </row>
    <row r="17" spans="1:19" ht="23.25" customHeight="1">
      <c r="A17" s="1030"/>
      <c r="B17" s="1031"/>
      <c r="C17" s="288" t="s">
        <v>62</v>
      </c>
      <c r="D17" s="554">
        <v>1.2</v>
      </c>
      <c r="E17" s="555">
        <v>9.5</v>
      </c>
      <c r="F17" s="555">
        <v>31.2</v>
      </c>
      <c r="G17" s="556" t="s">
        <v>63</v>
      </c>
      <c r="H17" s="557"/>
      <c r="I17" s="554">
        <v>0.6</v>
      </c>
      <c r="J17" s="555">
        <v>7.8</v>
      </c>
      <c r="K17" s="555">
        <v>27.3</v>
      </c>
      <c r="L17" s="556" t="s">
        <v>63</v>
      </c>
      <c r="M17" s="276"/>
      <c r="N17" s="554">
        <v>1.8</v>
      </c>
      <c r="O17" s="555">
        <v>11.2</v>
      </c>
      <c r="P17" s="555">
        <v>35.3</v>
      </c>
      <c r="Q17" s="556" t="s">
        <v>63</v>
      </c>
      <c r="S17" s="85"/>
    </row>
    <row r="18" spans="1:18" ht="23.25" customHeight="1">
      <c r="A18" s="1063" t="s">
        <v>92</v>
      </c>
      <c r="B18" s="1064"/>
      <c r="C18" s="1064"/>
      <c r="D18" s="546">
        <v>1</v>
      </c>
      <c r="E18" s="547">
        <v>6</v>
      </c>
      <c r="F18" s="547">
        <v>6.6</v>
      </c>
      <c r="G18" s="548">
        <v>4.1</v>
      </c>
      <c r="H18" s="549"/>
      <c r="I18" s="546">
        <v>0.7</v>
      </c>
      <c r="J18" s="547">
        <v>6.4</v>
      </c>
      <c r="K18" s="547">
        <v>7.5</v>
      </c>
      <c r="L18" s="548">
        <v>5</v>
      </c>
      <c r="M18" s="275"/>
      <c r="N18" s="546">
        <v>1.3</v>
      </c>
      <c r="O18" s="547">
        <v>5.5</v>
      </c>
      <c r="P18" s="547">
        <v>5.7</v>
      </c>
      <c r="Q18" s="548">
        <v>3.2</v>
      </c>
      <c r="R18" s="85"/>
    </row>
    <row r="19" spans="1:18" ht="23.25" customHeight="1">
      <c r="A19" s="1037" t="s">
        <v>64</v>
      </c>
      <c r="B19" s="1037"/>
      <c r="C19" s="1037"/>
      <c r="D19" s="554" t="s">
        <v>208</v>
      </c>
      <c r="E19" s="555">
        <v>0.6</v>
      </c>
      <c r="F19" s="555">
        <v>0.4</v>
      </c>
      <c r="G19" s="556">
        <v>0.2</v>
      </c>
      <c r="H19" s="557"/>
      <c r="I19" s="554" t="s">
        <v>208</v>
      </c>
      <c r="J19" s="555">
        <v>0.6</v>
      </c>
      <c r="K19" s="555">
        <v>0.4</v>
      </c>
      <c r="L19" s="556">
        <v>0.2</v>
      </c>
      <c r="M19" s="276"/>
      <c r="N19" s="554" t="s">
        <v>208</v>
      </c>
      <c r="O19" s="555">
        <v>0.6</v>
      </c>
      <c r="P19" s="555">
        <v>0.5</v>
      </c>
      <c r="Q19" s="556">
        <v>0.3</v>
      </c>
      <c r="R19" s="85"/>
    </row>
    <row r="20" spans="1:19" ht="23.25" customHeight="1">
      <c r="A20" s="1066" t="s">
        <v>65</v>
      </c>
      <c r="B20" s="1067"/>
      <c r="C20" s="286" t="s">
        <v>51</v>
      </c>
      <c r="D20" s="550">
        <v>4.9</v>
      </c>
      <c r="E20" s="551">
        <v>7.3</v>
      </c>
      <c r="F20" s="551">
        <v>5.5</v>
      </c>
      <c r="G20" s="552">
        <v>2.9</v>
      </c>
      <c r="H20" s="553"/>
      <c r="I20" s="550">
        <v>5.3</v>
      </c>
      <c r="J20" s="551">
        <v>6.6</v>
      </c>
      <c r="K20" s="551">
        <v>6.9</v>
      </c>
      <c r="L20" s="552">
        <v>4</v>
      </c>
      <c r="M20" s="274"/>
      <c r="N20" s="550">
        <v>4.4</v>
      </c>
      <c r="O20" s="551">
        <v>8</v>
      </c>
      <c r="P20" s="551">
        <v>4.1</v>
      </c>
      <c r="Q20" s="552">
        <v>1.8</v>
      </c>
      <c r="S20" s="85"/>
    </row>
    <row r="21" spans="1:18" ht="23.25" customHeight="1">
      <c r="A21" s="1068"/>
      <c r="B21" s="1069"/>
      <c r="C21" s="287" t="s">
        <v>66</v>
      </c>
      <c r="D21" s="550">
        <v>5</v>
      </c>
      <c r="E21" s="551">
        <v>10.4</v>
      </c>
      <c r="F21" s="551">
        <v>10.4</v>
      </c>
      <c r="G21" s="552">
        <v>10.9</v>
      </c>
      <c r="H21" s="553"/>
      <c r="I21" s="550">
        <v>5.9</v>
      </c>
      <c r="J21" s="551">
        <v>12.8</v>
      </c>
      <c r="K21" s="551">
        <v>12</v>
      </c>
      <c r="L21" s="552">
        <v>11.8</v>
      </c>
      <c r="M21" s="274"/>
      <c r="N21" s="550">
        <v>4.1</v>
      </c>
      <c r="O21" s="551">
        <v>7.8</v>
      </c>
      <c r="P21" s="551">
        <v>8.8</v>
      </c>
      <c r="Q21" s="552">
        <v>9.9</v>
      </c>
      <c r="R21" s="85"/>
    </row>
    <row r="22" spans="1:18" ht="23.25" customHeight="1">
      <c r="A22" s="1070"/>
      <c r="B22" s="1071"/>
      <c r="C22" s="287" t="s">
        <v>67</v>
      </c>
      <c r="D22" s="550">
        <v>0.3</v>
      </c>
      <c r="E22" s="551">
        <v>0.6</v>
      </c>
      <c r="F22" s="551">
        <v>1.5</v>
      </c>
      <c r="G22" s="552">
        <v>0.4</v>
      </c>
      <c r="H22" s="553"/>
      <c r="I22" s="550">
        <v>0.2</v>
      </c>
      <c r="J22" s="551">
        <v>0.6</v>
      </c>
      <c r="K22" s="551">
        <v>1.4</v>
      </c>
      <c r="L22" s="552">
        <v>0.3</v>
      </c>
      <c r="M22" s="274"/>
      <c r="N22" s="550">
        <v>0.4</v>
      </c>
      <c r="O22" s="551">
        <v>0.6</v>
      </c>
      <c r="P22" s="551">
        <v>1.6</v>
      </c>
      <c r="Q22" s="552">
        <v>0.6</v>
      </c>
      <c r="R22" s="85"/>
    </row>
    <row r="23" spans="1:18" ht="23.25" customHeight="1">
      <c r="A23" s="1040" t="s">
        <v>68</v>
      </c>
      <c r="B23" s="1032" t="s">
        <v>353</v>
      </c>
      <c r="C23" s="286" t="s">
        <v>44</v>
      </c>
      <c r="D23" s="546">
        <v>43.4</v>
      </c>
      <c r="E23" s="547">
        <v>53.2</v>
      </c>
      <c r="F23" s="547">
        <v>43.2</v>
      </c>
      <c r="G23" s="548">
        <v>54.1</v>
      </c>
      <c r="H23" s="549"/>
      <c r="I23" s="546">
        <v>45.8</v>
      </c>
      <c r="J23" s="547">
        <v>54.7</v>
      </c>
      <c r="K23" s="547">
        <v>42.6</v>
      </c>
      <c r="L23" s="548">
        <v>51.3</v>
      </c>
      <c r="M23" s="275"/>
      <c r="N23" s="546">
        <v>41</v>
      </c>
      <c r="O23" s="547">
        <v>51.6</v>
      </c>
      <c r="P23" s="547">
        <v>43.9</v>
      </c>
      <c r="Q23" s="548">
        <v>57</v>
      </c>
      <c r="R23" s="85"/>
    </row>
    <row r="24" spans="1:19" ht="23.25" customHeight="1">
      <c r="A24" s="1041"/>
      <c r="B24" s="1033"/>
      <c r="C24" s="287" t="s">
        <v>78</v>
      </c>
      <c r="D24" s="550">
        <v>16</v>
      </c>
      <c r="E24" s="551">
        <v>26.4</v>
      </c>
      <c r="F24" s="551">
        <v>20.1</v>
      </c>
      <c r="G24" s="552">
        <v>30.6</v>
      </c>
      <c r="H24" s="553"/>
      <c r="I24" s="550">
        <v>17.5</v>
      </c>
      <c r="J24" s="551">
        <v>27.4</v>
      </c>
      <c r="K24" s="551">
        <v>19.4</v>
      </c>
      <c r="L24" s="552">
        <v>28.8</v>
      </c>
      <c r="M24" s="274"/>
      <c r="N24" s="550">
        <v>14.5</v>
      </c>
      <c r="O24" s="551">
        <v>25.4</v>
      </c>
      <c r="P24" s="551">
        <v>20.9</v>
      </c>
      <c r="Q24" s="552">
        <v>32.5</v>
      </c>
      <c r="S24" s="85"/>
    </row>
    <row r="25" spans="1:19" ht="23.25" customHeight="1">
      <c r="A25" s="1041"/>
      <c r="B25" s="1034"/>
      <c r="C25" s="288" t="s">
        <v>93</v>
      </c>
      <c r="D25" s="554">
        <v>27.4</v>
      </c>
      <c r="E25" s="555">
        <v>26.8</v>
      </c>
      <c r="F25" s="555">
        <v>23.1</v>
      </c>
      <c r="G25" s="556">
        <v>23.5</v>
      </c>
      <c r="H25" s="557"/>
      <c r="I25" s="554">
        <v>28.3</v>
      </c>
      <c r="J25" s="555">
        <v>27.3</v>
      </c>
      <c r="K25" s="555">
        <v>23.1</v>
      </c>
      <c r="L25" s="556">
        <v>22.5</v>
      </c>
      <c r="M25" s="276"/>
      <c r="N25" s="554">
        <v>26.5</v>
      </c>
      <c r="O25" s="555">
        <v>26.3</v>
      </c>
      <c r="P25" s="555">
        <v>23</v>
      </c>
      <c r="Q25" s="556">
        <v>24.5</v>
      </c>
      <c r="S25" s="85"/>
    </row>
    <row r="26" spans="1:19" ht="23.25" customHeight="1">
      <c r="A26" s="1041"/>
      <c r="B26" s="1038" t="s">
        <v>94</v>
      </c>
      <c r="C26" s="1039"/>
      <c r="D26" s="550">
        <v>5.2</v>
      </c>
      <c r="E26" s="551">
        <v>7.3</v>
      </c>
      <c r="F26" s="551">
        <v>8.1</v>
      </c>
      <c r="G26" s="552">
        <v>6.8</v>
      </c>
      <c r="H26" s="553"/>
      <c r="I26" s="550">
        <v>4.9</v>
      </c>
      <c r="J26" s="551">
        <v>6.8</v>
      </c>
      <c r="K26" s="551">
        <v>7.6</v>
      </c>
      <c r="L26" s="552">
        <v>5.6</v>
      </c>
      <c r="M26" s="274"/>
      <c r="N26" s="550">
        <v>5.5</v>
      </c>
      <c r="O26" s="551">
        <v>7.8</v>
      </c>
      <c r="P26" s="551">
        <v>8.6</v>
      </c>
      <c r="Q26" s="552">
        <v>8.1</v>
      </c>
      <c r="S26" s="85"/>
    </row>
    <row r="27" spans="1:19" ht="23.25" customHeight="1">
      <c r="A27" s="1041"/>
      <c r="B27" s="1038" t="s">
        <v>95</v>
      </c>
      <c r="C27" s="1039"/>
      <c r="D27" s="550" t="s">
        <v>63</v>
      </c>
      <c r="E27" s="551">
        <v>0.3</v>
      </c>
      <c r="F27" s="551">
        <v>0.3</v>
      </c>
      <c r="G27" s="552">
        <v>1.3</v>
      </c>
      <c r="H27" s="553"/>
      <c r="I27" s="550" t="s">
        <v>63</v>
      </c>
      <c r="J27" s="551">
        <v>0.3</v>
      </c>
      <c r="K27" s="551">
        <v>0.2</v>
      </c>
      <c r="L27" s="552">
        <v>1</v>
      </c>
      <c r="M27" s="274"/>
      <c r="N27" s="550" t="s">
        <v>63</v>
      </c>
      <c r="O27" s="551">
        <v>0.3</v>
      </c>
      <c r="P27" s="551">
        <v>0.4</v>
      </c>
      <c r="Q27" s="552">
        <v>1.6</v>
      </c>
      <c r="S27" s="85"/>
    </row>
    <row r="28" spans="1:19" ht="23.25" customHeight="1">
      <c r="A28" s="1041"/>
      <c r="B28" s="1038" t="s">
        <v>96</v>
      </c>
      <c r="C28" s="1039"/>
      <c r="D28" s="550">
        <v>0.5</v>
      </c>
      <c r="E28" s="551">
        <v>4.5</v>
      </c>
      <c r="F28" s="551">
        <v>5.7</v>
      </c>
      <c r="G28" s="552">
        <v>5.8</v>
      </c>
      <c r="H28" s="553"/>
      <c r="I28" s="550">
        <v>0.5</v>
      </c>
      <c r="J28" s="551">
        <v>5.3</v>
      </c>
      <c r="K28" s="551">
        <v>6.4</v>
      </c>
      <c r="L28" s="552">
        <v>5.3</v>
      </c>
      <c r="M28" s="274"/>
      <c r="N28" s="550">
        <v>0.6</v>
      </c>
      <c r="O28" s="551">
        <v>3.8</v>
      </c>
      <c r="P28" s="551">
        <v>5</v>
      </c>
      <c r="Q28" s="552">
        <v>6.2</v>
      </c>
      <c r="S28" s="85"/>
    </row>
    <row r="29" spans="1:18" ht="23.25" customHeight="1">
      <c r="A29" s="1041"/>
      <c r="B29" s="1038" t="s">
        <v>97</v>
      </c>
      <c r="C29" s="1039"/>
      <c r="D29" s="550">
        <v>0.3</v>
      </c>
      <c r="E29" s="551">
        <v>6.2</v>
      </c>
      <c r="F29" s="551">
        <v>6.3</v>
      </c>
      <c r="G29" s="552">
        <v>5.4</v>
      </c>
      <c r="H29" s="553"/>
      <c r="I29" s="550">
        <v>0.3</v>
      </c>
      <c r="J29" s="551">
        <v>6.7</v>
      </c>
      <c r="K29" s="551">
        <v>7.4</v>
      </c>
      <c r="L29" s="552">
        <v>5.7</v>
      </c>
      <c r="M29" s="274"/>
      <c r="N29" s="550">
        <v>0.2</v>
      </c>
      <c r="O29" s="551">
        <v>5.7</v>
      </c>
      <c r="P29" s="551">
        <v>5.1</v>
      </c>
      <c r="Q29" s="552">
        <v>5.1</v>
      </c>
      <c r="R29" s="85"/>
    </row>
    <row r="30" spans="1:18" ht="23.25" customHeight="1">
      <c r="A30" s="1042"/>
      <c r="B30" s="1035" t="s">
        <v>73</v>
      </c>
      <c r="C30" s="1036"/>
      <c r="D30" s="558">
        <v>1</v>
      </c>
      <c r="E30" s="559">
        <v>8.4</v>
      </c>
      <c r="F30" s="559">
        <v>4.4</v>
      </c>
      <c r="G30" s="560">
        <v>1.3</v>
      </c>
      <c r="H30" s="561"/>
      <c r="I30" s="558">
        <v>0.9</v>
      </c>
      <c r="J30" s="559">
        <v>8.3</v>
      </c>
      <c r="K30" s="559">
        <v>4.9</v>
      </c>
      <c r="L30" s="560">
        <v>1.4</v>
      </c>
      <c r="M30" s="562"/>
      <c r="N30" s="558">
        <v>1.1</v>
      </c>
      <c r="O30" s="559">
        <v>8.6</v>
      </c>
      <c r="P30" s="559">
        <v>3.9</v>
      </c>
      <c r="Q30" s="560">
        <v>1.2</v>
      </c>
      <c r="R30" s="85"/>
    </row>
    <row r="31" spans="1:18" ht="23.25" customHeight="1">
      <c r="A31" s="1052" t="s">
        <v>354</v>
      </c>
      <c r="B31" s="1054" t="s">
        <v>74</v>
      </c>
      <c r="C31" s="1055"/>
      <c r="D31" s="563" t="s">
        <v>208</v>
      </c>
      <c r="E31" s="564" t="s">
        <v>208</v>
      </c>
      <c r="F31" s="564">
        <v>1.1</v>
      </c>
      <c r="G31" s="565" t="s">
        <v>208</v>
      </c>
      <c r="H31" s="566"/>
      <c r="I31" s="567" t="s">
        <v>208</v>
      </c>
      <c r="J31" s="568" t="s">
        <v>208</v>
      </c>
      <c r="K31" s="564">
        <v>1</v>
      </c>
      <c r="L31" s="569" t="s">
        <v>208</v>
      </c>
      <c r="M31" s="570"/>
      <c r="N31" s="567" t="s">
        <v>208</v>
      </c>
      <c r="O31" s="568" t="s">
        <v>208</v>
      </c>
      <c r="P31" s="564">
        <v>1.3</v>
      </c>
      <c r="Q31" s="569" t="s">
        <v>208</v>
      </c>
      <c r="R31" s="85"/>
    </row>
    <row r="32" spans="1:18" ht="23.25" customHeight="1">
      <c r="A32" s="1052"/>
      <c r="B32" s="1056" t="s">
        <v>104</v>
      </c>
      <c r="C32" s="1037"/>
      <c r="D32" s="554" t="s">
        <v>208</v>
      </c>
      <c r="E32" s="555" t="s">
        <v>208</v>
      </c>
      <c r="F32" s="555">
        <v>0</v>
      </c>
      <c r="G32" s="556" t="s">
        <v>208</v>
      </c>
      <c r="H32" s="557"/>
      <c r="I32" s="571" t="s">
        <v>208</v>
      </c>
      <c r="J32" s="572" t="s">
        <v>208</v>
      </c>
      <c r="K32" s="555">
        <v>0</v>
      </c>
      <c r="L32" s="573" t="s">
        <v>208</v>
      </c>
      <c r="M32" s="276"/>
      <c r="N32" s="571" t="s">
        <v>208</v>
      </c>
      <c r="O32" s="572" t="s">
        <v>208</v>
      </c>
      <c r="P32" s="555">
        <v>0</v>
      </c>
      <c r="Q32" s="573" t="s">
        <v>208</v>
      </c>
      <c r="R32" s="85"/>
    </row>
    <row r="33" spans="1:19" ht="23.25" customHeight="1">
      <c r="A33" s="1052"/>
      <c r="B33" s="1057" t="s">
        <v>355</v>
      </c>
      <c r="C33" s="289" t="s">
        <v>75</v>
      </c>
      <c r="D33" s="550" t="s">
        <v>208</v>
      </c>
      <c r="E33" s="551" t="s">
        <v>208</v>
      </c>
      <c r="F33" s="551">
        <v>1.1</v>
      </c>
      <c r="G33" s="552" t="s">
        <v>208</v>
      </c>
      <c r="H33" s="553"/>
      <c r="I33" s="574" t="s">
        <v>208</v>
      </c>
      <c r="J33" s="575" t="s">
        <v>208</v>
      </c>
      <c r="K33" s="551">
        <v>1</v>
      </c>
      <c r="L33" s="576" t="s">
        <v>208</v>
      </c>
      <c r="M33" s="274"/>
      <c r="N33" s="574" t="s">
        <v>208</v>
      </c>
      <c r="O33" s="575" t="s">
        <v>208</v>
      </c>
      <c r="P33" s="551">
        <v>1.3</v>
      </c>
      <c r="Q33" s="576" t="s">
        <v>208</v>
      </c>
      <c r="S33" s="85"/>
    </row>
    <row r="34" spans="1:19" ht="23.25" customHeight="1">
      <c r="A34" s="1052"/>
      <c r="B34" s="1058"/>
      <c r="C34" s="289" t="s">
        <v>76</v>
      </c>
      <c r="D34" s="550" t="s">
        <v>208</v>
      </c>
      <c r="E34" s="551" t="s">
        <v>208</v>
      </c>
      <c r="F34" s="577">
        <v>0.6</v>
      </c>
      <c r="G34" s="552" t="s">
        <v>208</v>
      </c>
      <c r="H34" s="553"/>
      <c r="I34" s="574" t="s">
        <v>208</v>
      </c>
      <c r="J34" s="575" t="s">
        <v>208</v>
      </c>
      <c r="K34" s="534">
        <v>0.6</v>
      </c>
      <c r="L34" s="576" t="s">
        <v>208</v>
      </c>
      <c r="M34" s="274"/>
      <c r="N34" s="574" t="s">
        <v>208</v>
      </c>
      <c r="O34" s="575" t="s">
        <v>208</v>
      </c>
      <c r="P34" s="534">
        <v>0.6</v>
      </c>
      <c r="Q34" s="576" t="s">
        <v>208</v>
      </c>
      <c r="S34" s="85"/>
    </row>
    <row r="35" spans="1:19" ht="23.25" customHeight="1">
      <c r="A35" s="1053"/>
      <c r="B35" s="1059"/>
      <c r="C35" s="290" t="s">
        <v>77</v>
      </c>
      <c r="D35" s="554" t="s">
        <v>208</v>
      </c>
      <c r="E35" s="555" t="s">
        <v>208</v>
      </c>
      <c r="F35" s="578">
        <v>0.5</v>
      </c>
      <c r="G35" s="556" t="s">
        <v>208</v>
      </c>
      <c r="H35" s="557"/>
      <c r="I35" s="571" t="s">
        <v>208</v>
      </c>
      <c r="J35" s="572" t="s">
        <v>208</v>
      </c>
      <c r="K35" s="540">
        <v>0.4</v>
      </c>
      <c r="L35" s="573" t="s">
        <v>208</v>
      </c>
      <c r="M35" s="276"/>
      <c r="N35" s="571" t="s">
        <v>208</v>
      </c>
      <c r="O35" s="572" t="s">
        <v>208</v>
      </c>
      <c r="P35" s="540">
        <v>0.7</v>
      </c>
      <c r="Q35" s="573" t="s">
        <v>208</v>
      </c>
      <c r="S35" s="85"/>
    </row>
    <row r="36" spans="1:19" ht="23.25" customHeight="1">
      <c r="A36" s="1061" t="s">
        <v>98</v>
      </c>
      <c r="B36" s="1062"/>
      <c r="C36" s="1039"/>
      <c r="D36" s="550">
        <v>0.4</v>
      </c>
      <c r="E36" s="551">
        <v>2.8</v>
      </c>
      <c r="F36" s="579">
        <v>1.4</v>
      </c>
      <c r="G36" s="552">
        <v>1.8</v>
      </c>
      <c r="H36" s="274">
        <v>73</v>
      </c>
      <c r="I36" s="550">
        <v>0.5</v>
      </c>
      <c r="J36" s="551">
        <v>3.1</v>
      </c>
      <c r="K36" s="551">
        <v>1.6</v>
      </c>
      <c r="L36" s="552">
        <v>2.6</v>
      </c>
      <c r="M36" s="274"/>
      <c r="N36" s="550">
        <v>0.4</v>
      </c>
      <c r="O36" s="551">
        <v>2.5</v>
      </c>
      <c r="P36" s="551">
        <v>1.2</v>
      </c>
      <c r="Q36" s="552">
        <v>1</v>
      </c>
      <c r="S36" s="85"/>
    </row>
    <row r="37" spans="1:19" ht="23.25" customHeight="1">
      <c r="A37" s="1061" t="s">
        <v>359</v>
      </c>
      <c r="B37" s="1062"/>
      <c r="C37" s="1039"/>
      <c r="D37" s="550">
        <v>0.1</v>
      </c>
      <c r="E37" s="551">
        <v>1.2</v>
      </c>
      <c r="F37" s="579">
        <v>2.4</v>
      </c>
      <c r="G37" s="552">
        <v>1.3</v>
      </c>
      <c r="H37" s="274">
        <v>74</v>
      </c>
      <c r="I37" s="550">
        <v>0.2</v>
      </c>
      <c r="J37" s="551">
        <v>1.3</v>
      </c>
      <c r="K37" s="551">
        <v>2.4</v>
      </c>
      <c r="L37" s="552">
        <v>1.1</v>
      </c>
      <c r="M37" s="274"/>
      <c r="N37" s="550" t="s">
        <v>63</v>
      </c>
      <c r="O37" s="551">
        <v>1.1</v>
      </c>
      <c r="P37" s="551">
        <v>2.4</v>
      </c>
      <c r="Q37" s="552">
        <v>1.5</v>
      </c>
      <c r="S37" s="85"/>
    </row>
    <row r="38" spans="1:19" ht="23.25" customHeight="1">
      <c r="A38" s="1072" t="s">
        <v>99</v>
      </c>
      <c r="B38" s="1075" t="s">
        <v>100</v>
      </c>
      <c r="C38" s="1076"/>
      <c r="D38" s="546">
        <v>4.2</v>
      </c>
      <c r="E38" s="547">
        <v>4.8</v>
      </c>
      <c r="F38" s="580">
        <v>4</v>
      </c>
      <c r="G38" s="548">
        <v>2.5</v>
      </c>
      <c r="H38" s="275">
        <v>75</v>
      </c>
      <c r="I38" s="546">
        <v>4.1</v>
      </c>
      <c r="J38" s="547">
        <v>5.1</v>
      </c>
      <c r="K38" s="547">
        <v>4.4</v>
      </c>
      <c r="L38" s="548">
        <v>2.9</v>
      </c>
      <c r="M38" s="275"/>
      <c r="N38" s="546">
        <v>4.3</v>
      </c>
      <c r="O38" s="547">
        <v>4.3</v>
      </c>
      <c r="P38" s="547">
        <v>3.5</v>
      </c>
      <c r="Q38" s="548">
        <v>2.2</v>
      </c>
      <c r="S38" s="85"/>
    </row>
    <row r="39" spans="1:19" ht="23.25" customHeight="1">
      <c r="A39" s="1073"/>
      <c r="B39" s="1077" t="s">
        <v>358</v>
      </c>
      <c r="C39" s="1078"/>
      <c r="D39" s="554">
        <v>2.4</v>
      </c>
      <c r="E39" s="555">
        <v>0.6</v>
      </c>
      <c r="F39" s="581">
        <v>0.3</v>
      </c>
      <c r="G39" s="556">
        <v>0.2</v>
      </c>
      <c r="H39" s="276">
        <v>76</v>
      </c>
      <c r="I39" s="554">
        <v>2.7</v>
      </c>
      <c r="J39" s="555">
        <v>0.7</v>
      </c>
      <c r="K39" s="555">
        <v>0.3</v>
      </c>
      <c r="L39" s="556">
        <v>0.3</v>
      </c>
      <c r="M39" s="276"/>
      <c r="N39" s="554">
        <v>2.1</v>
      </c>
      <c r="O39" s="555">
        <v>0.6</v>
      </c>
      <c r="P39" s="555">
        <v>0.3</v>
      </c>
      <c r="Q39" s="556">
        <v>0.2</v>
      </c>
      <c r="S39" s="85"/>
    </row>
    <row r="40" spans="1:19" ht="23.25" customHeight="1">
      <c r="A40" s="1074" t="s">
        <v>280</v>
      </c>
      <c r="B40" s="1074"/>
      <c r="C40" s="1074"/>
      <c r="D40" s="550" t="s">
        <v>208</v>
      </c>
      <c r="E40" s="551">
        <v>0.1</v>
      </c>
      <c r="F40" s="579" t="s">
        <v>63</v>
      </c>
      <c r="G40" s="552" t="s">
        <v>208</v>
      </c>
      <c r="H40" s="274">
        <v>77</v>
      </c>
      <c r="I40" s="550" t="s">
        <v>208</v>
      </c>
      <c r="J40" s="551">
        <v>0.1</v>
      </c>
      <c r="K40" s="551" t="s">
        <v>63</v>
      </c>
      <c r="L40" s="552" t="s">
        <v>208</v>
      </c>
      <c r="M40" s="274"/>
      <c r="N40" s="550" t="s">
        <v>208</v>
      </c>
      <c r="O40" s="551">
        <v>0.1</v>
      </c>
      <c r="P40" s="551" t="s">
        <v>63</v>
      </c>
      <c r="Q40" s="552" t="s">
        <v>208</v>
      </c>
      <c r="S40" s="85"/>
    </row>
    <row r="41" spans="1:19" ht="23.25" customHeight="1">
      <c r="A41" s="1074" t="s">
        <v>69</v>
      </c>
      <c r="B41" s="1074"/>
      <c r="C41" s="1074"/>
      <c r="D41" s="550" t="s">
        <v>208</v>
      </c>
      <c r="E41" s="551" t="s">
        <v>63</v>
      </c>
      <c r="F41" s="579" t="s">
        <v>63</v>
      </c>
      <c r="G41" s="552" t="s">
        <v>63</v>
      </c>
      <c r="H41" s="274">
        <v>78</v>
      </c>
      <c r="I41" s="550" t="s">
        <v>208</v>
      </c>
      <c r="J41" s="551" t="s">
        <v>63</v>
      </c>
      <c r="K41" s="551" t="s">
        <v>63</v>
      </c>
      <c r="L41" s="552" t="s">
        <v>63</v>
      </c>
      <c r="M41" s="274"/>
      <c r="N41" s="550" t="s">
        <v>208</v>
      </c>
      <c r="O41" s="551" t="s">
        <v>63</v>
      </c>
      <c r="P41" s="551" t="s">
        <v>63</v>
      </c>
      <c r="Q41" s="552" t="s">
        <v>63</v>
      </c>
      <c r="S41" s="85"/>
    </row>
    <row r="42" spans="1:19" ht="23.25" customHeight="1">
      <c r="A42" s="1074" t="s">
        <v>71</v>
      </c>
      <c r="B42" s="1074"/>
      <c r="C42" s="1074"/>
      <c r="D42" s="550">
        <v>0.1</v>
      </c>
      <c r="E42" s="551">
        <v>0.4</v>
      </c>
      <c r="F42" s="579">
        <v>0.4</v>
      </c>
      <c r="G42" s="552">
        <v>0.4</v>
      </c>
      <c r="H42" s="274">
        <v>80</v>
      </c>
      <c r="I42" s="550" t="s">
        <v>63</v>
      </c>
      <c r="J42" s="551">
        <v>0.4</v>
      </c>
      <c r="K42" s="551">
        <v>0.3</v>
      </c>
      <c r="L42" s="552">
        <v>0.5</v>
      </c>
      <c r="M42" s="274"/>
      <c r="N42" s="550">
        <v>0.2</v>
      </c>
      <c r="O42" s="551">
        <v>0.4</v>
      </c>
      <c r="P42" s="551">
        <v>0.4</v>
      </c>
      <c r="Q42" s="552">
        <v>0.4</v>
      </c>
      <c r="S42" s="85"/>
    </row>
    <row r="43" spans="1:18" ht="23.25" customHeight="1">
      <c r="A43" s="1074" t="s">
        <v>52</v>
      </c>
      <c r="B43" s="1074"/>
      <c r="C43" s="1074"/>
      <c r="D43" s="550" t="s">
        <v>208</v>
      </c>
      <c r="E43" s="551">
        <v>1.3</v>
      </c>
      <c r="F43" s="579">
        <v>1.6</v>
      </c>
      <c r="G43" s="552">
        <v>1.8</v>
      </c>
      <c r="H43" s="274">
        <v>81</v>
      </c>
      <c r="I43" s="550" t="s">
        <v>208</v>
      </c>
      <c r="J43" s="551">
        <v>1.2</v>
      </c>
      <c r="K43" s="551">
        <v>1.4</v>
      </c>
      <c r="L43" s="552">
        <v>2.1</v>
      </c>
      <c r="M43" s="274"/>
      <c r="N43" s="550" t="s">
        <v>208</v>
      </c>
      <c r="O43" s="551">
        <v>1.3</v>
      </c>
      <c r="P43" s="551">
        <v>1.8</v>
      </c>
      <c r="Q43" s="552">
        <v>1.6</v>
      </c>
      <c r="R43" s="85"/>
    </row>
    <row r="44" spans="1:17" ht="23.25" customHeight="1">
      <c r="A44" s="1074" t="s">
        <v>50</v>
      </c>
      <c r="B44" s="1074"/>
      <c r="C44" s="1074"/>
      <c r="D44" s="550">
        <v>0.7</v>
      </c>
      <c r="E44" s="551">
        <v>0.4</v>
      </c>
      <c r="F44" s="551">
        <v>1.4</v>
      </c>
      <c r="G44" s="552">
        <v>1.4</v>
      </c>
      <c r="H44" s="274">
        <v>82</v>
      </c>
      <c r="I44" s="550">
        <v>0.2</v>
      </c>
      <c r="J44" s="551">
        <v>0.2</v>
      </c>
      <c r="K44" s="551">
        <v>1.7</v>
      </c>
      <c r="L44" s="552">
        <v>2</v>
      </c>
      <c r="M44" s="274"/>
      <c r="N44" s="550">
        <v>1.1</v>
      </c>
      <c r="O44" s="551">
        <v>0.5</v>
      </c>
      <c r="P44" s="551">
        <v>1.1</v>
      </c>
      <c r="Q44" s="552">
        <v>0.8</v>
      </c>
    </row>
    <row r="45" spans="1:20" ht="23.25" customHeight="1">
      <c r="A45" s="1074" t="s">
        <v>70</v>
      </c>
      <c r="B45" s="1074"/>
      <c r="C45" s="1074"/>
      <c r="D45" s="550" t="s">
        <v>208</v>
      </c>
      <c r="E45" s="551">
        <v>0</v>
      </c>
      <c r="F45" s="551">
        <v>0</v>
      </c>
      <c r="G45" s="552">
        <v>0.1</v>
      </c>
      <c r="H45" s="274">
        <v>83</v>
      </c>
      <c r="I45" s="550" t="s">
        <v>208</v>
      </c>
      <c r="J45" s="551">
        <v>0</v>
      </c>
      <c r="K45" s="551">
        <v>0</v>
      </c>
      <c r="L45" s="552">
        <v>0.1</v>
      </c>
      <c r="M45" s="274"/>
      <c r="N45" s="550" t="s">
        <v>208</v>
      </c>
      <c r="O45" s="551">
        <v>0</v>
      </c>
      <c r="P45" s="551">
        <v>0.1</v>
      </c>
      <c r="Q45" s="552">
        <v>0.1</v>
      </c>
      <c r="T45" s="85"/>
    </row>
    <row r="46" spans="1:19" ht="23.25" customHeight="1">
      <c r="A46" s="1082" t="s">
        <v>356</v>
      </c>
      <c r="B46" s="1085" t="s">
        <v>72</v>
      </c>
      <c r="C46" s="1086"/>
      <c r="D46" s="546">
        <v>1.8</v>
      </c>
      <c r="E46" s="547">
        <v>5.3</v>
      </c>
      <c r="F46" s="547">
        <v>5.1</v>
      </c>
      <c r="G46" s="548">
        <v>2.1</v>
      </c>
      <c r="H46" s="275">
        <v>85</v>
      </c>
      <c r="I46" s="546">
        <v>2.4</v>
      </c>
      <c r="J46" s="547">
        <v>6.3</v>
      </c>
      <c r="K46" s="547">
        <v>6.4</v>
      </c>
      <c r="L46" s="548">
        <v>2.6</v>
      </c>
      <c r="M46" s="275"/>
      <c r="N46" s="546">
        <v>1.2</v>
      </c>
      <c r="O46" s="547">
        <v>4.2</v>
      </c>
      <c r="P46" s="547">
        <v>3.7</v>
      </c>
      <c r="Q46" s="548">
        <v>1.5</v>
      </c>
      <c r="S46" s="85"/>
    </row>
    <row r="47" spans="1:19" ht="23.25" customHeight="1">
      <c r="A47" s="1083"/>
      <c r="B47" s="1087" t="s">
        <v>53</v>
      </c>
      <c r="C47" s="1074"/>
      <c r="D47" s="550" t="s">
        <v>63</v>
      </c>
      <c r="E47" s="551">
        <v>0.2</v>
      </c>
      <c r="F47" s="551">
        <v>0.1</v>
      </c>
      <c r="G47" s="552">
        <v>0.2</v>
      </c>
      <c r="H47" s="274">
        <v>86</v>
      </c>
      <c r="I47" s="550" t="s">
        <v>63</v>
      </c>
      <c r="J47" s="551">
        <v>0.2</v>
      </c>
      <c r="K47" s="551">
        <v>0.1</v>
      </c>
      <c r="L47" s="552">
        <v>0.1</v>
      </c>
      <c r="M47" s="274"/>
      <c r="N47" s="550" t="s">
        <v>63</v>
      </c>
      <c r="O47" s="551">
        <v>0.2</v>
      </c>
      <c r="P47" s="551">
        <v>0.2</v>
      </c>
      <c r="Q47" s="552">
        <v>0.2</v>
      </c>
      <c r="S47" s="85"/>
    </row>
    <row r="48" spans="1:19" ht="23.25" customHeight="1">
      <c r="A48" s="1083"/>
      <c r="B48" s="1087" t="s">
        <v>54</v>
      </c>
      <c r="C48" s="1074"/>
      <c r="D48" s="550" t="s">
        <v>63</v>
      </c>
      <c r="E48" s="551">
        <v>0.8</v>
      </c>
      <c r="F48" s="551">
        <v>0.1</v>
      </c>
      <c r="G48" s="552">
        <v>0</v>
      </c>
      <c r="H48" s="274">
        <v>87</v>
      </c>
      <c r="I48" s="550" t="s">
        <v>63</v>
      </c>
      <c r="J48" s="551">
        <v>1.1</v>
      </c>
      <c r="K48" s="551">
        <v>0.2</v>
      </c>
      <c r="L48" s="552">
        <v>0</v>
      </c>
      <c r="M48" s="274"/>
      <c r="N48" s="550" t="s">
        <v>63</v>
      </c>
      <c r="O48" s="551">
        <v>0.5</v>
      </c>
      <c r="P48" s="551">
        <v>0.1</v>
      </c>
      <c r="Q48" s="552">
        <v>0</v>
      </c>
      <c r="S48" s="85"/>
    </row>
    <row r="49" spans="1:17" ht="23.25" customHeight="1" thickBot="1">
      <c r="A49" s="1084"/>
      <c r="B49" s="1088" t="s">
        <v>73</v>
      </c>
      <c r="C49" s="1089"/>
      <c r="D49" s="558">
        <v>1.1</v>
      </c>
      <c r="E49" s="559">
        <v>4.7</v>
      </c>
      <c r="F49" s="559">
        <v>6.3</v>
      </c>
      <c r="G49" s="560">
        <v>4.9</v>
      </c>
      <c r="H49" s="277">
        <v>88</v>
      </c>
      <c r="I49" s="558">
        <v>1.2</v>
      </c>
      <c r="J49" s="559">
        <v>5.7</v>
      </c>
      <c r="K49" s="559">
        <v>6.9</v>
      </c>
      <c r="L49" s="560">
        <v>4.4</v>
      </c>
      <c r="M49" s="277"/>
      <c r="N49" s="558">
        <v>1.1</v>
      </c>
      <c r="O49" s="559">
        <v>3.7</v>
      </c>
      <c r="P49" s="559">
        <v>5.8</v>
      </c>
      <c r="Q49" s="560">
        <v>5.5</v>
      </c>
    </row>
    <row r="50" spans="1:17" s="285" customFormat="1" ht="28.5" customHeight="1">
      <c r="A50" s="1080" t="s">
        <v>357</v>
      </c>
      <c r="B50" s="1080"/>
      <c r="C50" s="1080"/>
      <c r="D50" s="1080"/>
      <c r="E50" s="1080"/>
      <c r="F50" s="1080"/>
      <c r="G50" s="1080"/>
      <c r="H50" s="1081"/>
      <c r="I50" s="1080"/>
      <c r="J50" s="1080"/>
      <c r="K50" s="1080"/>
      <c r="L50" s="1080"/>
      <c r="M50" s="1081"/>
      <c r="N50" s="1080"/>
      <c r="O50" s="1080"/>
      <c r="P50" s="1080"/>
      <c r="Q50" s="1080"/>
    </row>
    <row r="51" spans="1:17" s="285" customFormat="1" ht="48" customHeight="1">
      <c r="A51" s="1079" t="s">
        <v>432</v>
      </c>
      <c r="B51" s="1079"/>
      <c r="C51" s="1079"/>
      <c r="D51" s="1079"/>
      <c r="E51" s="1079"/>
      <c r="F51" s="1079"/>
      <c r="G51" s="1079"/>
      <c r="H51" s="1079"/>
      <c r="I51" s="1079"/>
      <c r="J51" s="1079"/>
      <c r="K51" s="1079"/>
      <c r="L51" s="1079"/>
      <c r="M51" s="1079"/>
      <c r="N51" s="1079"/>
      <c r="O51" s="1079"/>
      <c r="P51" s="1079"/>
      <c r="Q51" s="1079"/>
    </row>
    <row r="52" ht="19.5" customHeight="1"/>
    <row r="53" ht="19.5" customHeight="1"/>
    <row r="54" ht="24" customHeight="1"/>
    <row r="58" ht="13.5" customHeight="1"/>
    <row r="60" ht="13.5" customHeight="1"/>
    <row r="63" ht="13.5" customHeight="1"/>
    <row r="71" ht="13.5" customHeight="1"/>
    <row r="73" ht="13.5" customHeight="1"/>
  </sheetData>
  <sheetProtection/>
  <mergeCells count="43">
    <mergeCell ref="A51:Q51"/>
    <mergeCell ref="A50:Q50"/>
    <mergeCell ref="A44:C44"/>
    <mergeCell ref="A45:C45"/>
    <mergeCell ref="A46:A49"/>
    <mergeCell ref="B46:C46"/>
    <mergeCell ref="B47:C47"/>
    <mergeCell ref="B48:C48"/>
    <mergeCell ref="B49:C49"/>
    <mergeCell ref="A37:C37"/>
    <mergeCell ref="A38:A39"/>
    <mergeCell ref="A40:C40"/>
    <mergeCell ref="A42:C42"/>
    <mergeCell ref="A43:C43"/>
    <mergeCell ref="A41:C41"/>
    <mergeCell ref="B38:C38"/>
    <mergeCell ref="B39:C39"/>
    <mergeCell ref="A31:A35"/>
    <mergeCell ref="B31:C31"/>
    <mergeCell ref="B32:C32"/>
    <mergeCell ref="B33:B35"/>
    <mergeCell ref="A1:Q1"/>
    <mergeCell ref="A36:C36"/>
    <mergeCell ref="A18:C18"/>
    <mergeCell ref="P2:Q2"/>
    <mergeCell ref="A20:B22"/>
    <mergeCell ref="N3:Q3"/>
    <mergeCell ref="I3:L3"/>
    <mergeCell ref="D3:G3"/>
    <mergeCell ref="A3:C4"/>
    <mergeCell ref="A5:A13"/>
    <mergeCell ref="B10:B13"/>
    <mergeCell ref="B6:B9"/>
    <mergeCell ref="B5:C5"/>
    <mergeCell ref="A14:B17"/>
    <mergeCell ref="B23:B25"/>
    <mergeCell ref="B30:C30"/>
    <mergeCell ref="A19:C19"/>
    <mergeCell ref="B27:C27"/>
    <mergeCell ref="B26:C26"/>
    <mergeCell ref="B29:C29"/>
    <mergeCell ref="B28:C28"/>
    <mergeCell ref="A23:A30"/>
  </mergeCells>
  <printOptions horizontalCentered="1"/>
  <pageMargins left="0.7874015748031497" right="0.7874015748031497" top="0.7874015748031497" bottom="0.31496062992125984" header="0.5118110236220472" footer="0.31496062992125984"/>
  <pageSetup firstPageNumber="7" useFirstPageNumber="1" fitToHeight="1" fitToWidth="1" horizontalDpi="600" verticalDpi="600" orientation="portrait" paperSize="9" scale="65" r:id="rId1"/>
  <headerFooter alignWithMargins="0">
    <oddFooter>&amp;C―　12　―</oddFooter>
  </headerFooter>
</worksheet>
</file>

<file path=xl/worksheets/sheet13.xml><?xml version="1.0" encoding="utf-8"?>
<worksheet xmlns="http://schemas.openxmlformats.org/spreadsheetml/2006/main" xmlns:r="http://schemas.openxmlformats.org/officeDocument/2006/relationships">
  <sheetPr>
    <tabColor rgb="FF92D050"/>
  </sheetPr>
  <dimension ref="A1:P87"/>
  <sheetViews>
    <sheetView showGridLines="0" zoomScaleSheetLayoutView="89" workbookViewId="0" topLeftCell="A1">
      <pane xSplit="2" ySplit="3" topLeftCell="C4" activePane="bottomRight" state="frozen"/>
      <selection pane="topLeft" activeCell="D32" sqref="D32"/>
      <selection pane="topRight" activeCell="D32" sqref="D32"/>
      <selection pane="bottomLeft" activeCell="D32" sqref="D32"/>
      <selection pane="bottomRight" activeCell="A1" sqref="A1"/>
    </sheetView>
  </sheetViews>
  <sheetFormatPr defaultColWidth="9.00390625" defaultRowHeight="13.5"/>
  <cols>
    <col min="1" max="1" width="8.75390625" style="64" customWidth="1"/>
    <col min="2" max="2" width="9.125" style="65" customWidth="1"/>
    <col min="3" max="3" width="8.50390625" style="65" customWidth="1"/>
    <col min="4" max="14" width="8.50390625" style="64" customWidth="1"/>
    <col min="15" max="16" width="8.75390625" style="64" customWidth="1"/>
    <col min="17" max="16384" width="9.00390625" style="64" customWidth="1"/>
  </cols>
  <sheetData>
    <row r="1" spans="2:15" s="80" customFormat="1" ht="18.75" customHeight="1">
      <c r="B1" s="1090" t="s">
        <v>109</v>
      </c>
      <c r="C1" s="1091"/>
      <c r="D1" s="1091"/>
      <c r="E1" s="1091"/>
      <c r="F1" s="1091"/>
      <c r="G1" s="1091"/>
      <c r="H1" s="1091"/>
      <c r="I1" s="1091"/>
      <c r="J1" s="1091"/>
      <c r="K1" s="1091"/>
      <c r="L1" s="1091"/>
      <c r="M1" s="1091"/>
      <c r="N1" s="1091"/>
      <c r="O1" s="1091"/>
    </row>
    <row r="2" spans="1:15" ht="14.25" customHeight="1">
      <c r="A2" s="107"/>
      <c r="B2" s="136" t="s">
        <v>207</v>
      </c>
      <c r="C2" s="102"/>
      <c r="O2" s="133" t="s">
        <v>110</v>
      </c>
    </row>
    <row r="3" spans="1:16" s="238" customFormat="1" ht="15" customHeight="1">
      <c r="A3" s="232"/>
      <c r="B3" s="233" t="s">
        <v>111</v>
      </c>
      <c r="C3" s="233" t="s">
        <v>263</v>
      </c>
      <c r="D3" s="234" t="s">
        <v>112</v>
      </c>
      <c r="E3" s="235" t="s">
        <v>4</v>
      </c>
      <c r="F3" s="235" t="s">
        <v>5</v>
      </c>
      <c r="G3" s="235" t="s">
        <v>6</v>
      </c>
      <c r="H3" s="235" t="s">
        <v>113</v>
      </c>
      <c r="I3" s="236" t="s">
        <v>114</v>
      </c>
      <c r="J3" s="237" t="s">
        <v>115</v>
      </c>
      <c r="K3" s="235" t="s">
        <v>7</v>
      </c>
      <c r="L3" s="236" t="s">
        <v>8</v>
      </c>
      <c r="M3" s="237" t="s">
        <v>116</v>
      </c>
      <c r="N3" s="235" t="s">
        <v>9</v>
      </c>
      <c r="O3" s="236" t="s">
        <v>10</v>
      </c>
      <c r="P3" s="238" t="s">
        <v>117</v>
      </c>
    </row>
    <row r="4" spans="1:15" ht="13.5" customHeight="1">
      <c r="A4" s="100"/>
      <c r="B4" s="138" t="s">
        <v>379</v>
      </c>
      <c r="C4" s="146" t="s">
        <v>63</v>
      </c>
      <c r="D4" s="164">
        <v>108.3</v>
      </c>
      <c r="E4" s="73">
        <v>113.4</v>
      </c>
      <c r="F4" s="73">
        <v>118.3</v>
      </c>
      <c r="G4" s="73">
        <v>122.8</v>
      </c>
      <c r="H4" s="73">
        <v>126.8</v>
      </c>
      <c r="I4" s="165">
        <v>130.8</v>
      </c>
      <c r="J4" s="164">
        <v>136.1</v>
      </c>
      <c r="K4" s="73">
        <v>140.8</v>
      </c>
      <c r="L4" s="165">
        <v>146</v>
      </c>
      <c r="M4" s="164">
        <v>157.2</v>
      </c>
      <c r="N4" s="73">
        <v>158.4</v>
      </c>
      <c r="O4" s="165">
        <v>161</v>
      </c>
    </row>
    <row r="5" spans="1:15" ht="13.5" customHeight="1">
      <c r="A5" s="100"/>
      <c r="B5" s="138">
        <v>24</v>
      </c>
      <c r="C5" s="141" t="s">
        <v>63</v>
      </c>
      <c r="D5" s="164">
        <v>108.9</v>
      </c>
      <c r="E5" s="73">
        <v>114</v>
      </c>
      <c r="F5" s="73">
        <v>118.7</v>
      </c>
      <c r="G5" s="73">
        <v>123.3</v>
      </c>
      <c r="H5" s="73">
        <v>127.6</v>
      </c>
      <c r="I5" s="165">
        <v>131.7</v>
      </c>
      <c r="J5" s="164">
        <v>136.7</v>
      </c>
      <c r="K5" s="73">
        <v>141.8</v>
      </c>
      <c r="L5" s="165">
        <v>147.9</v>
      </c>
      <c r="M5" s="164">
        <v>155.5</v>
      </c>
      <c r="N5" s="73">
        <v>159</v>
      </c>
      <c r="O5" s="165">
        <v>161.3</v>
      </c>
    </row>
    <row r="6" spans="1:15" ht="13.5" customHeight="1">
      <c r="A6" s="100"/>
      <c r="B6" s="138">
        <v>25</v>
      </c>
      <c r="C6" s="141" t="s">
        <v>63</v>
      </c>
      <c r="D6" s="164">
        <v>109</v>
      </c>
      <c r="E6" s="73">
        <v>114</v>
      </c>
      <c r="F6" s="73">
        <v>119</v>
      </c>
      <c r="G6" s="73">
        <v>123.5</v>
      </c>
      <c r="H6" s="73">
        <v>127.8</v>
      </c>
      <c r="I6" s="165">
        <v>132.2</v>
      </c>
      <c r="J6" s="164">
        <v>137.6</v>
      </c>
      <c r="K6" s="73">
        <v>142.2</v>
      </c>
      <c r="L6" s="165">
        <v>148.6</v>
      </c>
      <c r="M6" s="164">
        <v>156.7</v>
      </c>
      <c r="N6" s="73">
        <v>159.6</v>
      </c>
      <c r="O6" s="165">
        <v>162.3</v>
      </c>
    </row>
    <row r="7" spans="2:15" ht="13.5" customHeight="1">
      <c r="B7" s="138"/>
      <c r="C7" s="141"/>
      <c r="D7" s="164"/>
      <c r="E7" s="73"/>
      <c r="F7" s="73"/>
      <c r="G7" s="73"/>
      <c r="H7" s="73"/>
      <c r="I7" s="165"/>
      <c r="J7" s="164"/>
      <c r="K7" s="73"/>
      <c r="L7" s="165"/>
      <c r="M7" s="164"/>
      <c r="N7" s="73"/>
      <c r="O7" s="165"/>
    </row>
    <row r="8" spans="1:15" ht="13.5" customHeight="1">
      <c r="A8" s="101"/>
      <c r="B8" s="138">
        <v>26</v>
      </c>
      <c r="C8" s="141" t="s">
        <v>63</v>
      </c>
      <c r="D8" s="164">
        <v>109.4</v>
      </c>
      <c r="E8" s="73">
        <v>114.2</v>
      </c>
      <c r="F8" s="73">
        <v>119.3</v>
      </c>
      <c r="G8" s="73">
        <v>123.9</v>
      </c>
      <c r="H8" s="73">
        <v>128.3</v>
      </c>
      <c r="I8" s="165">
        <v>132.5</v>
      </c>
      <c r="J8" s="164">
        <v>137.5</v>
      </c>
      <c r="K8" s="73">
        <v>142.8</v>
      </c>
      <c r="L8" s="165">
        <v>148.9</v>
      </c>
      <c r="M8" s="164">
        <v>155.5</v>
      </c>
      <c r="N8" s="73">
        <v>159.1</v>
      </c>
      <c r="O8" s="165">
        <v>161.1</v>
      </c>
    </row>
    <row r="9" spans="2:15" ht="13.5" customHeight="1">
      <c r="B9" s="138">
        <v>27</v>
      </c>
      <c r="C9" s="141" t="s">
        <v>63</v>
      </c>
      <c r="D9" s="164">
        <v>109.9</v>
      </c>
      <c r="E9" s="73">
        <v>115</v>
      </c>
      <c r="F9" s="73">
        <v>119.6</v>
      </c>
      <c r="G9" s="73">
        <v>124.4</v>
      </c>
      <c r="H9" s="73">
        <v>129.1</v>
      </c>
      <c r="I9" s="165">
        <v>133.2</v>
      </c>
      <c r="J9" s="164">
        <v>138.1</v>
      </c>
      <c r="K9" s="73">
        <v>143.9</v>
      </c>
      <c r="L9" s="165">
        <v>150.1</v>
      </c>
      <c r="M9" s="164">
        <v>157.4</v>
      </c>
      <c r="N9" s="73">
        <v>160.6</v>
      </c>
      <c r="O9" s="165">
        <v>162.5</v>
      </c>
    </row>
    <row r="10" spans="2:15" ht="13.5" customHeight="1">
      <c r="B10" s="138">
        <v>28</v>
      </c>
      <c r="C10" s="141" t="s">
        <v>63</v>
      </c>
      <c r="D10" s="164">
        <v>110.1</v>
      </c>
      <c r="E10" s="73">
        <v>115.4</v>
      </c>
      <c r="F10" s="73">
        <v>120.4</v>
      </c>
      <c r="G10" s="73">
        <v>125</v>
      </c>
      <c r="H10" s="73">
        <v>129.3</v>
      </c>
      <c r="I10" s="165">
        <v>133.7</v>
      </c>
      <c r="J10" s="164">
        <v>138.6</v>
      </c>
      <c r="K10" s="73">
        <v>144.2</v>
      </c>
      <c r="L10" s="165">
        <v>150.9</v>
      </c>
      <c r="M10" s="164">
        <v>158.3</v>
      </c>
      <c r="N10" s="73">
        <v>161.2</v>
      </c>
      <c r="O10" s="165">
        <v>163.1</v>
      </c>
    </row>
    <row r="11" spans="2:15" ht="13.5" customHeight="1">
      <c r="B11" s="138">
        <v>29</v>
      </c>
      <c r="C11" s="141" t="s">
        <v>63</v>
      </c>
      <c r="D11" s="164">
        <v>110.7</v>
      </c>
      <c r="E11" s="73">
        <v>115.7</v>
      </c>
      <c r="F11" s="73">
        <v>120.7</v>
      </c>
      <c r="G11" s="73">
        <v>125.6</v>
      </c>
      <c r="H11" s="73">
        <v>129.5</v>
      </c>
      <c r="I11" s="165">
        <v>133.5</v>
      </c>
      <c r="J11" s="164">
        <v>139.2</v>
      </c>
      <c r="K11" s="73">
        <v>145.3</v>
      </c>
      <c r="L11" s="165">
        <v>151.9</v>
      </c>
      <c r="M11" s="164">
        <v>158.6</v>
      </c>
      <c r="N11" s="73">
        <v>161.7</v>
      </c>
      <c r="O11" s="165">
        <v>163.3</v>
      </c>
    </row>
    <row r="12" spans="2:15" ht="13.5" customHeight="1">
      <c r="B12" s="138">
        <v>30</v>
      </c>
      <c r="C12" s="142">
        <v>106.65</v>
      </c>
      <c r="D12" s="164">
        <v>110.6</v>
      </c>
      <c r="E12" s="73">
        <v>115.9</v>
      </c>
      <c r="F12" s="73">
        <v>120.8</v>
      </c>
      <c r="G12" s="73">
        <v>125.7</v>
      </c>
      <c r="H12" s="73">
        <v>129.8</v>
      </c>
      <c r="I12" s="165">
        <v>134.6</v>
      </c>
      <c r="J12" s="164">
        <v>139.3</v>
      </c>
      <c r="K12" s="73">
        <v>145.3</v>
      </c>
      <c r="L12" s="165">
        <v>152</v>
      </c>
      <c r="M12" s="164">
        <v>159.6</v>
      </c>
      <c r="N12" s="73">
        <v>162.6</v>
      </c>
      <c r="O12" s="165">
        <v>164</v>
      </c>
    </row>
    <row r="13" spans="2:15" ht="13.5" customHeight="1">
      <c r="B13" s="138"/>
      <c r="C13" s="142"/>
      <c r="D13" s="164"/>
      <c r="E13" s="73"/>
      <c r="F13" s="73"/>
      <c r="G13" s="73"/>
      <c r="H13" s="73"/>
      <c r="I13" s="165"/>
      <c r="J13" s="164"/>
      <c r="K13" s="73"/>
      <c r="L13" s="165"/>
      <c r="M13" s="164"/>
      <c r="N13" s="73"/>
      <c r="O13" s="165"/>
    </row>
    <row r="14" spans="2:15" ht="13.5" customHeight="1">
      <c r="B14" s="138">
        <v>31</v>
      </c>
      <c r="C14" s="141" t="s">
        <v>63</v>
      </c>
      <c r="D14" s="147">
        <v>110.8</v>
      </c>
      <c r="E14" s="66">
        <v>116.2</v>
      </c>
      <c r="F14" s="66">
        <v>121.1</v>
      </c>
      <c r="G14" s="66">
        <v>125.8</v>
      </c>
      <c r="H14" s="66">
        <v>130.4</v>
      </c>
      <c r="I14" s="148">
        <v>134.8</v>
      </c>
      <c r="J14" s="147">
        <v>139.7</v>
      </c>
      <c r="K14" s="66">
        <v>146.1</v>
      </c>
      <c r="L14" s="148">
        <v>152.4</v>
      </c>
      <c r="M14" s="147">
        <v>159.1</v>
      </c>
      <c r="N14" s="66">
        <v>162.1</v>
      </c>
      <c r="O14" s="148">
        <v>163.6</v>
      </c>
    </row>
    <row r="15" spans="2:15" ht="13.5" customHeight="1">
      <c r="B15" s="138">
        <v>32</v>
      </c>
      <c r="C15" s="142">
        <v>107.13</v>
      </c>
      <c r="D15" s="147">
        <v>110.9</v>
      </c>
      <c r="E15" s="66">
        <v>116.2</v>
      </c>
      <c r="F15" s="66">
        <v>121.2</v>
      </c>
      <c r="G15" s="66">
        <v>126.1</v>
      </c>
      <c r="H15" s="66">
        <v>130.4</v>
      </c>
      <c r="I15" s="148">
        <v>135.1</v>
      </c>
      <c r="J15" s="147">
        <v>140.6</v>
      </c>
      <c r="K15" s="66">
        <v>146.6</v>
      </c>
      <c r="L15" s="148">
        <v>153.3</v>
      </c>
      <c r="M15" s="147">
        <v>159.7</v>
      </c>
      <c r="N15" s="66">
        <v>162.4</v>
      </c>
      <c r="O15" s="148">
        <v>163.9</v>
      </c>
    </row>
    <row r="16" spans="2:15" ht="13.5" customHeight="1">
      <c r="B16" s="138">
        <v>33</v>
      </c>
      <c r="C16" s="142">
        <v>107.2</v>
      </c>
      <c r="D16" s="147">
        <v>111.5</v>
      </c>
      <c r="E16" s="66">
        <v>116.7</v>
      </c>
      <c r="F16" s="66">
        <v>121.9</v>
      </c>
      <c r="G16" s="66">
        <v>126.6</v>
      </c>
      <c r="H16" s="66">
        <v>131.2</v>
      </c>
      <c r="I16" s="148">
        <v>135.7</v>
      </c>
      <c r="J16" s="147">
        <v>141.3</v>
      </c>
      <c r="K16" s="66">
        <v>147.8</v>
      </c>
      <c r="L16" s="148">
        <v>153.8</v>
      </c>
      <c r="M16" s="147">
        <v>160.3</v>
      </c>
      <c r="N16" s="66">
        <v>163</v>
      </c>
      <c r="O16" s="148">
        <v>164.1</v>
      </c>
    </row>
    <row r="17" spans="2:15" ht="13.5" customHeight="1">
      <c r="B17" s="138">
        <v>34</v>
      </c>
      <c r="C17" s="142">
        <v>107.8</v>
      </c>
      <c r="D17" s="147">
        <v>112</v>
      </c>
      <c r="E17" s="66">
        <v>117.1</v>
      </c>
      <c r="F17" s="66">
        <v>122.2</v>
      </c>
      <c r="G17" s="66">
        <v>127.1</v>
      </c>
      <c r="H17" s="66">
        <v>131.4</v>
      </c>
      <c r="I17" s="148">
        <v>136.4</v>
      </c>
      <c r="J17" s="147">
        <v>141.9</v>
      </c>
      <c r="K17" s="66">
        <v>148.2</v>
      </c>
      <c r="L17" s="148">
        <v>154.4</v>
      </c>
      <c r="M17" s="147">
        <v>160.6</v>
      </c>
      <c r="N17" s="66">
        <v>163.4</v>
      </c>
      <c r="O17" s="148">
        <v>164.6</v>
      </c>
    </row>
    <row r="18" spans="2:15" ht="13.5" customHeight="1">
      <c r="B18" s="138">
        <v>35</v>
      </c>
      <c r="C18" s="142">
        <v>108.3</v>
      </c>
      <c r="D18" s="147">
        <v>111.9</v>
      </c>
      <c r="E18" s="66">
        <v>117.2</v>
      </c>
      <c r="F18" s="66">
        <v>122.2</v>
      </c>
      <c r="G18" s="66">
        <v>127.1</v>
      </c>
      <c r="H18" s="66">
        <v>131.7</v>
      </c>
      <c r="I18" s="148">
        <v>136.3</v>
      </c>
      <c r="J18" s="147">
        <v>141.8</v>
      </c>
      <c r="K18" s="66">
        <v>148</v>
      </c>
      <c r="L18" s="148">
        <v>154.9</v>
      </c>
      <c r="M18" s="147">
        <v>161.2</v>
      </c>
      <c r="N18" s="66">
        <v>163.4</v>
      </c>
      <c r="O18" s="148">
        <v>164.9</v>
      </c>
    </row>
    <row r="19" spans="2:15" ht="13.5" customHeight="1">
      <c r="B19" s="138"/>
      <c r="C19" s="142"/>
      <c r="D19" s="147"/>
      <c r="E19" s="66"/>
      <c r="F19" s="66"/>
      <c r="G19" s="66"/>
      <c r="H19" s="66"/>
      <c r="I19" s="148"/>
      <c r="J19" s="147"/>
      <c r="K19" s="66"/>
      <c r="L19" s="148"/>
      <c r="M19" s="147"/>
      <c r="N19" s="66"/>
      <c r="O19" s="148"/>
    </row>
    <row r="20" spans="2:15" ht="13.5" customHeight="1">
      <c r="B20" s="138">
        <v>36</v>
      </c>
      <c r="C20" s="142">
        <v>108.6</v>
      </c>
      <c r="D20" s="147">
        <v>112.4</v>
      </c>
      <c r="E20" s="66">
        <v>117.5</v>
      </c>
      <c r="F20" s="66">
        <v>122.5</v>
      </c>
      <c r="G20" s="66">
        <v>127.3</v>
      </c>
      <c r="H20" s="66">
        <v>132.4</v>
      </c>
      <c r="I20" s="148">
        <v>137</v>
      </c>
      <c r="J20" s="147">
        <v>141.5</v>
      </c>
      <c r="K20" s="66">
        <v>148.6</v>
      </c>
      <c r="L20" s="148">
        <v>155.4</v>
      </c>
      <c r="M20" s="147">
        <v>161.8</v>
      </c>
      <c r="N20" s="66">
        <v>163.8</v>
      </c>
      <c r="O20" s="148">
        <v>165.2</v>
      </c>
    </row>
    <row r="21" spans="2:15" ht="13.5" customHeight="1">
      <c r="B21" s="138">
        <v>37</v>
      </c>
      <c r="C21" s="142">
        <v>108.8</v>
      </c>
      <c r="D21" s="147">
        <v>112.8</v>
      </c>
      <c r="E21" s="66">
        <v>118.1</v>
      </c>
      <c r="F21" s="66">
        <v>123.3</v>
      </c>
      <c r="G21" s="66">
        <v>128</v>
      </c>
      <c r="H21" s="66">
        <v>132.5</v>
      </c>
      <c r="I21" s="148">
        <v>137.5</v>
      </c>
      <c r="J21" s="147">
        <v>142.8</v>
      </c>
      <c r="K21" s="66">
        <v>149.5</v>
      </c>
      <c r="L21" s="148">
        <v>156.2</v>
      </c>
      <c r="M21" s="147">
        <v>162.2</v>
      </c>
      <c r="N21" s="66">
        <v>164.6</v>
      </c>
      <c r="O21" s="148">
        <v>165.6</v>
      </c>
    </row>
    <row r="22" spans="2:15" ht="13.5" customHeight="1">
      <c r="B22" s="138">
        <v>38</v>
      </c>
      <c r="C22" s="142">
        <v>108.8</v>
      </c>
      <c r="D22" s="147">
        <v>113.1</v>
      </c>
      <c r="E22" s="66">
        <v>118.5</v>
      </c>
      <c r="F22" s="66">
        <v>123.7</v>
      </c>
      <c r="G22" s="66">
        <v>128.5</v>
      </c>
      <c r="H22" s="66">
        <v>133</v>
      </c>
      <c r="I22" s="148">
        <v>137.5</v>
      </c>
      <c r="J22" s="147">
        <v>143.1</v>
      </c>
      <c r="K22" s="66">
        <v>149.9</v>
      </c>
      <c r="L22" s="148">
        <v>156.4</v>
      </c>
      <c r="M22" s="147">
        <v>162.6</v>
      </c>
      <c r="N22" s="66">
        <v>164.8</v>
      </c>
      <c r="O22" s="148">
        <v>165.5</v>
      </c>
    </row>
    <row r="23" spans="2:15" ht="13.5" customHeight="1">
      <c r="B23" s="138">
        <v>39</v>
      </c>
      <c r="C23" s="142">
        <v>109.1</v>
      </c>
      <c r="D23" s="147">
        <v>113.8</v>
      </c>
      <c r="E23" s="66">
        <v>119.1</v>
      </c>
      <c r="F23" s="66">
        <v>124.3</v>
      </c>
      <c r="G23" s="66">
        <v>129</v>
      </c>
      <c r="H23" s="66">
        <v>133.6</v>
      </c>
      <c r="I23" s="148">
        <v>138.6</v>
      </c>
      <c r="J23" s="147">
        <v>144.5</v>
      </c>
      <c r="K23" s="66">
        <v>151.2</v>
      </c>
      <c r="L23" s="148">
        <v>157.6</v>
      </c>
      <c r="M23" s="147">
        <v>162.5</v>
      </c>
      <c r="N23" s="66">
        <v>165.1</v>
      </c>
      <c r="O23" s="148">
        <v>166</v>
      </c>
    </row>
    <row r="24" spans="2:15" ht="13.5" customHeight="1">
      <c r="B24" s="138">
        <v>40</v>
      </c>
      <c r="C24" s="142">
        <v>109.6</v>
      </c>
      <c r="D24" s="147">
        <v>113.9</v>
      </c>
      <c r="E24" s="66">
        <v>119.2</v>
      </c>
      <c r="F24" s="66">
        <v>124.6</v>
      </c>
      <c r="G24" s="66">
        <v>129.4</v>
      </c>
      <c r="H24" s="66">
        <v>134.2</v>
      </c>
      <c r="I24" s="148">
        <v>138.8</v>
      </c>
      <c r="J24" s="147">
        <v>145.2</v>
      </c>
      <c r="K24" s="66">
        <v>152</v>
      </c>
      <c r="L24" s="148">
        <v>158.6</v>
      </c>
      <c r="M24" s="147">
        <v>163.7</v>
      </c>
      <c r="N24" s="66">
        <v>165.7</v>
      </c>
      <c r="O24" s="148">
        <v>167</v>
      </c>
    </row>
    <row r="25" spans="2:15" ht="13.5" customHeight="1">
      <c r="B25" s="138" t="s">
        <v>118</v>
      </c>
      <c r="C25" s="142"/>
      <c r="D25" s="147"/>
      <c r="E25" s="66"/>
      <c r="F25" s="66"/>
      <c r="G25" s="66"/>
      <c r="H25" s="66"/>
      <c r="I25" s="148"/>
      <c r="J25" s="147"/>
      <c r="K25" s="66"/>
      <c r="L25" s="148"/>
      <c r="M25" s="147"/>
      <c r="N25" s="66"/>
      <c r="O25" s="148"/>
    </row>
    <row r="26" spans="2:15" ht="13.5" customHeight="1">
      <c r="B26" s="138">
        <v>41</v>
      </c>
      <c r="C26" s="142">
        <v>109.3</v>
      </c>
      <c r="D26" s="147">
        <v>114.5</v>
      </c>
      <c r="E26" s="66">
        <v>119.8</v>
      </c>
      <c r="F26" s="66">
        <v>125</v>
      </c>
      <c r="G26" s="66">
        <v>129.7</v>
      </c>
      <c r="H26" s="66">
        <v>134.7</v>
      </c>
      <c r="I26" s="148">
        <v>139.5</v>
      </c>
      <c r="J26" s="147">
        <v>145.9</v>
      </c>
      <c r="K26" s="66">
        <v>152.9</v>
      </c>
      <c r="L26" s="148">
        <v>158.8</v>
      </c>
      <c r="M26" s="147">
        <v>163.7</v>
      </c>
      <c r="N26" s="66">
        <v>165.6</v>
      </c>
      <c r="O26" s="148">
        <v>166.6</v>
      </c>
    </row>
    <row r="27" spans="2:15" ht="13.5" customHeight="1">
      <c r="B27" s="138">
        <v>42</v>
      </c>
      <c r="C27" s="142">
        <v>109.4</v>
      </c>
      <c r="D27" s="147">
        <v>114.3</v>
      </c>
      <c r="E27" s="66">
        <v>119.7</v>
      </c>
      <c r="F27" s="66">
        <v>125.2</v>
      </c>
      <c r="G27" s="66">
        <v>130.3</v>
      </c>
      <c r="H27" s="66">
        <v>135</v>
      </c>
      <c r="I27" s="148">
        <v>140</v>
      </c>
      <c r="J27" s="147">
        <v>145.9</v>
      </c>
      <c r="K27" s="66">
        <v>152.8</v>
      </c>
      <c r="L27" s="148">
        <v>159.3</v>
      </c>
      <c r="M27" s="147">
        <v>164.1</v>
      </c>
      <c r="N27" s="66">
        <v>166.2</v>
      </c>
      <c r="O27" s="148">
        <v>167.1</v>
      </c>
    </row>
    <row r="28" spans="2:15" ht="13.5" customHeight="1">
      <c r="B28" s="138">
        <v>43</v>
      </c>
      <c r="C28" s="142">
        <v>109.9</v>
      </c>
      <c r="D28" s="147">
        <v>114.5</v>
      </c>
      <c r="E28" s="66">
        <v>120</v>
      </c>
      <c r="F28" s="66">
        <v>125.1</v>
      </c>
      <c r="G28" s="66">
        <v>129.8</v>
      </c>
      <c r="H28" s="66">
        <v>135.1</v>
      </c>
      <c r="I28" s="148">
        <v>140.4</v>
      </c>
      <c r="J28" s="147">
        <v>146.6</v>
      </c>
      <c r="K28" s="66">
        <v>153.5</v>
      </c>
      <c r="L28" s="148">
        <v>159.2</v>
      </c>
      <c r="M28" s="147">
        <v>164.7</v>
      </c>
      <c r="N28" s="66">
        <v>166.4</v>
      </c>
      <c r="O28" s="148">
        <v>167.4</v>
      </c>
    </row>
    <row r="29" spans="2:15" ht="13.5" customHeight="1">
      <c r="B29" s="138">
        <v>44</v>
      </c>
      <c r="C29" s="142">
        <v>109.6</v>
      </c>
      <c r="D29" s="147">
        <v>114.7</v>
      </c>
      <c r="E29" s="66">
        <v>120.5</v>
      </c>
      <c r="F29" s="66">
        <v>125.7</v>
      </c>
      <c r="G29" s="66">
        <v>130.7</v>
      </c>
      <c r="H29" s="66">
        <v>135.7</v>
      </c>
      <c r="I29" s="148">
        <v>140.8</v>
      </c>
      <c r="J29" s="147">
        <v>147.3</v>
      </c>
      <c r="K29" s="66">
        <v>154.3</v>
      </c>
      <c r="L29" s="148">
        <v>160.3</v>
      </c>
      <c r="M29" s="147">
        <v>165.4</v>
      </c>
      <c r="N29" s="66">
        <v>167.1</v>
      </c>
      <c r="O29" s="148">
        <v>167.9</v>
      </c>
    </row>
    <row r="30" spans="2:15" ht="13.5" customHeight="1">
      <c r="B30" s="138" t="s">
        <v>119</v>
      </c>
      <c r="C30" s="143"/>
      <c r="D30" s="149"/>
      <c r="E30" s="134"/>
      <c r="F30" s="134"/>
      <c r="G30" s="134"/>
      <c r="H30" s="135" t="s">
        <v>202</v>
      </c>
      <c r="I30" s="150"/>
      <c r="J30" s="149"/>
      <c r="K30" s="134"/>
      <c r="L30" s="150"/>
      <c r="M30" s="149"/>
      <c r="N30" s="134"/>
      <c r="O30" s="150"/>
    </row>
    <row r="31" spans="2:15" ht="13.5" customHeight="1">
      <c r="B31" s="138">
        <v>47</v>
      </c>
      <c r="C31" s="142">
        <v>110.1</v>
      </c>
      <c r="D31" s="147">
        <v>115.5</v>
      </c>
      <c r="E31" s="66">
        <v>121.1</v>
      </c>
      <c r="F31" s="66">
        <v>126.6</v>
      </c>
      <c r="G31" s="66">
        <v>131.3</v>
      </c>
      <c r="H31" s="66">
        <v>136.7</v>
      </c>
      <c r="I31" s="148">
        <v>142</v>
      </c>
      <c r="J31" s="147">
        <v>148.5</v>
      </c>
      <c r="K31" s="66">
        <v>156</v>
      </c>
      <c r="L31" s="148">
        <v>161.9</v>
      </c>
      <c r="M31" s="147">
        <v>165.8</v>
      </c>
      <c r="N31" s="66">
        <v>167.8</v>
      </c>
      <c r="O31" s="148">
        <v>168.6</v>
      </c>
    </row>
    <row r="32" spans="2:15" ht="13.5" customHeight="1">
      <c r="B32" s="138">
        <v>48</v>
      </c>
      <c r="C32" s="142">
        <v>110.4</v>
      </c>
      <c r="D32" s="147">
        <v>115</v>
      </c>
      <c r="E32" s="66">
        <v>121.3</v>
      </c>
      <c r="F32" s="66">
        <v>126.3</v>
      </c>
      <c r="G32" s="66">
        <v>131.7</v>
      </c>
      <c r="H32" s="66">
        <v>136.8</v>
      </c>
      <c r="I32" s="148">
        <v>142.5</v>
      </c>
      <c r="J32" s="147">
        <v>149.1</v>
      </c>
      <c r="K32" s="66">
        <v>156.1</v>
      </c>
      <c r="L32" s="148">
        <v>162.4</v>
      </c>
      <c r="M32" s="147">
        <v>166</v>
      </c>
      <c r="N32" s="66">
        <v>167.8</v>
      </c>
      <c r="O32" s="148">
        <v>168.7</v>
      </c>
    </row>
    <row r="33" spans="2:15" ht="13.5" customHeight="1">
      <c r="B33" s="138">
        <v>49</v>
      </c>
      <c r="C33" s="142">
        <v>110.6</v>
      </c>
      <c r="D33" s="147">
        <v>115.7</v>
      </c>
      <c r="E33" s="66">
        <v>121</v>
      </c>
      <c r="F33" s="66">
        <v>126.9</v>
      </c>
      <c r="G33" s="66">
        <v>131.6</v>
      </c>
      <c r="H33" s="66">
        <v>137.1</v>
      </c>
      <c r="I33" s="148">
        <v>142.4</v>
      </c>
      <c r="J33" s="147">
        <v>149.3</v>
      </c>
      <c r="K33" s="66">
        <v>156.6</v>
      </c>
      <c r="L33" s="148">
        <v>162.4</v>
      </c>
      <c r="M33" s="147">
        <v>166.5</v>
      </c>
      <c r="N33" s="66">
        <v>168.2</v>
      </c>
      <c r="O33" s="148">
        <v>169.1</v>
      </c>
    </row>
    <row r="34" spans="2:15" ht="13.5" customHeight="1">
      <c r="B34" s="138">
        <v>50</v>
      </c>
      <c r="C34" s="142">
        <v>110.2</v>
      </c>
      <c r="D34" s="147">
        <v>115.6</v>
      </c>
      <c r="E34" s="66">
        <v>121.6</v>
      </c>
      <c r="F34" s="66">
        <v>126.4</v>
      </c>
      <c r="G34" s="66">
        <v>132.2</v>
      </c>
      <c r="H34" s="66">
        <v>137</v>
      </c>
      <c r="I34" s="148">
        <v>142.7</v>
      </c>
      <c r="J34" s="147">
        <v>149.4</v>
      </c>
      <c r="K34" s="66">
        <v>156.7</v>
      </c>
      <c r="L34" s="148">
        <v>162.8</v>
      </c>
      <c r="M34" s="147">
        <v>166.7</v>
      </c>
      <c r="N34" s="66">
        <v>168.4</v>
      </c>
      <c r="O34" s="148">
        <v>169.5</v>
      </c>
    </row>
    <row r="35" spans="2:15" ht="13.5" customHeight="1">
      <c r="B35" s="138"/>
      <c r="C35" s="142"/>
      <c r="D35" s="147"/>
      <c r="E35" s="66"/>
      <c r="F35" s="66"/>
      <c r="G35" s="66"/>
      <c r="H35" s="66"/>
      <c r="I35" s="148"/>
      <c r="J35" s="147"/>
      <c r="K35" s="66"/>
      <c r="L35" s="148"/>
      <c r="M35" s="147"/>
      <c r="N35" s="66"/>
      <c r="O35" s="148"/>
    </row>
    <row r="36" spans="2:15" ht="13.5" customHeight="1">
      <c r="B36" s="138">
        <v>51</v>
      </c>
      <c r="C36" s="142">
        <v>110.5</v>
      </c>
      <c r="D36" s="147">
        <v>115.8</v>
      </c>
      <c r="E36" s="66">
        <v>121.3</v>
      </c>
      <c r="F36" s="66">
        <v>126.8</v>
      </c>
      <c r="G36" s="66">
        <v>131.9</v>
      </c>
      <c r="H36" s="66">
        <v>137.6</v>
      </c>
      <c r="I36" s="148">
        <v>142.9</v>
      </c>
      <c r="J36" s="147">
        <v>149.5</v>
      </c>
      <c r="K36" s="66">
        <v>156.9</v>
      </c>
      <c r="L36" s="148">
        <v>163.1</v>
      </c>
      <c r="M36" s="147">
        <v>166.9</v>
      </c>
      <c r="N36" s="66">
        <v>168.6</v>
      </c>
      <c r="O36" s="148">
        <v>169.4</v>
      </c>
    </row>
    <row r="37" spans="2:15" ht="13.5" customHeight="1">
      <c r="B37" s="138">
        <v>52</v>
      </c>
      <c r="C37" s="142">
        <v>110.8</v>
      </c>
      <c r="D37" s="147">
        <v>115.9</v>
      </c>
      <c r="E37" s="66">
        <v>122.1</v>
      </c>
      <c r="F37" s="66">
        <v>126.6</v>
      </c>
      <c r="G37" s="66">
        <v>132.1</v>
      </c>
      <c r="H37" s="66">
        <v>137.3</v>
      </c>
      <c r="I37" s="148">
        <v>144.1</v>
      </c>
      <c r="J37" s="147">
        <v>149.4</v>
      </c>
      <c r="K37" s="66">
        <v>157.2</v>
      </c>
      <c r="L37" s="148">
        <v>162.8</v>
      </c>
      <c r="M37" s="147">
        <v>166.9</v>
      </c>
      <c r="N37" s="66">
        <v>168.6</v>
      </c>
      <c r="O37" s="148">
        <v>169.4</v>
      </c>
    </row>
    <row r="38" spans="2:15" ht="13.5" customHeight="1">
      <c r="B38" s="138">
        <v>53</v>
      </c>
      <c r="C38" s="142">
        <v>109.7</v>
      </c>
      <c r="D38" s="147">
        <v>116.2</v>
      </c>
      <c r="E38" s="66">
        <v>121.3</v>
      </c>
      <c r="F38" s="66">
        <v>126.6</v>
      </c>
      <c r="G38" s="66">
        <v>131.5</v>
      </c>
      <c r="H38" s="66">
        <v>137.4</v>
      </c>
      <c r="I38" s="148">
        <v>142.3</v>
      </c>
      <c r="J38" s="147">
        <v>149.6</v>
      </c>
      <c r="K38" s="66">
        <v>156.9</v>
      </c>
      <c r="L38" s="148">
        <v>163.4</v>
      </c>
      <c r="M38" s="147">
        <v>166.4</v>
      </c>
      <c r="N38" s="66">
        <v>168.5</v>
      </c>
      <c r="O38" s="148">
        <v>169</v>
      </c>
    </row>
    <row r="39" spans="2:15" ht="13.5" customHeight="1">
      <c r="B39" s="138">
        <v>54</v>
      </c>
      <c r="C39" s="142">
        <v>111.1</v>
      </c>
      <c r="D39" s="147">
        <v>116</v>
      </c>
      <c r="E39" s="66">
        <v>122</v>
      </c>
      <c r="F39" s="66">
        <v>127.1</v>
      </c>
      <c r="G39" s="66">
        <v>132.5</v>
      </c>
      <c r="H39" s="66">
        <v>138.2</v>
      </c>
      <c r="I39" s="148">
        <v>143</v>
      </c>
      <c r="J39" s="147">
        <v>149.7</v>
      </c>
      <c r="K39" s="66">
        <v>158.2</v>
      </c>
      <c r="L39" s="148">
        <v>163.3</v>
      </c>
      <c r="M39" s="147">
        <v>167.3</v>
      </c>
      <c r="N39" s="66">
        <v>169.7</v>
      </c>
      <c r="O39" s="148">
        <v>170</v>
      </c>
    </row>
    <row r="40" spans="2:15" ht="13.5" customHeight="1">
      <c r="B40" s="138">
        <v>55</v>
      </c>
      <c r="C40" s="142">
        <v>110.6</v>
      </c>
      <c r="D40" s="147">
        <v>116.1</v>
      </c>
      <c r="E40" s="66">
        <v>121.9</v>
      </c>
      <c r="F40" s="66">
        <v>127.2</v>
      </c>
      <c r="G40" s="66">
        <v>132.4</v>
      </c>
      <c r="H40" s="66">
        <v>137.5</v>
      </c>
      <c r="I40" s="148">
        <v>143.2</v>
      </c>
      <c r="J40" s="147">
        <v>150.5</v>
      </c>
      <c r="K40" s="66">
        <v>158.4</v>
      </c>
      <c r="L40" s="148">
        <v>164.1</v>
      </c>
      <c r="M40" s="147">
        <v>167.3</v>
      </c>
      <c r="N40" s="66">
        <v>169</v>
      </c>
      <c r="O40" s="148">
        <v>169.4</v>
      </c>
    </row>
    <row r="41" spans="2:15" ht="13.5" customHeight="1">
      <c r="B41" s="138"/>
      <c r="C41" s="142"/>
      <c r="D41" s="147"/>
      <c r="E41" s="66"/>
      <c r="F41" s="66"/>
      <c r="G41" s="66"/>
      <c r="H41" s="66"/>
      <c r="I41" s="148"/>
      <c r="J41" s="147"/>
      <c r="K41" s="66"/>
      <c r="L41" s="148"/>
      <c r="M41" s="147"/>
      <c r="N41" s="66"/>
      <c r="O41" s="148"/>
    </row>
    <row r="42" spans="2:15" ht="13.5" customHeight="1">
      <c r="B42" s="138">
        <v>56</v>
      </c>
      <c r="C42" s="142">
        <v>110.7</v>
      </c>
      <c r="D42" s="147">
        <v>116.1</v>
      </c>
      <c r="E42" s="66">
        <v>122</v>
      </c>
      <c r="F42" s="66">
        <v>127</v>
      </c>
      <c r="G42" s="66">
        <v>132.7</v>
      </c>
      <c r="H42" s="66">
        <v>138.4</v>
      </c>
      <c r="I42" s="148">
        <v>143.4</v>
      </c>
      <c r="J42" s="147">
        <v>150.6</v>
      </c>
      <c r="K42" s="66">
        <v>158</v>
      </c>
      <c r="L42" s="148">
        <v>164.3</v>
      </c>
      <c r="M42" s="147">
        <v>167.7</v>
      </c>
      <c r="N42" s="66">
        <v>169.3</v>
      </c>
      <c r="O42" s="148">
        <v>170.3</v>
      </c>
    </row>
    <row r="43" spans="2:15" ht="13.5" customHeight="1">
      <c r="B43" s="138">
        <v>57</v>
      </c>
      <c r="C43" s="142">
        <v>110.9</v>
      </c>
      <c r="D43" s="147">
        <v>116.2</v>
      </c>
      <c r="E43" s="66">
        <v>122.2</v>
      </c>
      <c r="F43" s="66">
        <v>127.3</v>
      </c>
      <c r="G43" s="66">
        <v>133.1</v>
      </c>
      <c r="H43" s="66">
        <v>138.1</v>
      </c>
      <c r="I43" s="148">
        <v>143.8</v>
      </c>
      <c r="J43" s="147">
        <v>150.6</v>
      </c>
      <c r="K43" s="66">
        <v>158</v>
      </c>
      <c r="L43" s="148">
        <v>164.7</v>
      </c>
      <c r="M43" s="147">
        <v>167.1</v>
      </c>
      <c r="N43" s="66">
        <v>169.6</v>
      </c>
      <c r="O43" s="148">
        <v>170</v>
      </c>
    </row>
    <row r="44" spans="2:15" ht="13.5" customHeight="1">
      <c r="B44" s="138">
        <v>58</v>
      </c>
      <c r="C44" s="142">
        <v>110.9</v>
      </c>
      <c r="D44" s="147">
        <v>116.4</v>
      </c>
      <c r="E44" s="66">
        <v>122</v>
      </c>
      <c r="F44" s="66">
        <v>127.6</v>
      </c>
      <c r="G44" s="66">
        <v>132.8</v>
      </c>
      <c r="H44" s="66">
        <v>137.7</v>
      </c>
      <c r="I44" s="148">
        <v>144.4</v>
      </c>
      <c r="J44" s="147">
        <v>150.8</v>
      </c>
      <c r="K44" s="66">
        <v>157.9</v>
      </c>
      <c r="L44" s="148">
        <v>163.8</v>
      </c>
      <c r="M44" s="147">
        <v>167.4</v>
      </c>
      <c r="N44" s="66">
        <v>170.1</v>
      </c>
      <c r="O44" s="148">
        <v>170</v>
      </c>
    </row>
    <row r="45" spans="2:15" ht="13.5" customHeight="1">
      <c r="B45" s="138">
        <v>59</v>
      </c>
      <c r="C45" s="142">
        <v>111</v>
      </c>
      <c r="D45" s="147">
        <v>116.9</v>
      </c>
      <c r="E45" s="66">
        <v>122.4</v>
      </c>
      <c r="F45" s="66">
        <v>128</v>
      </c>
      <c r="G45" s="66">
        <v>133.2</v>
      </c>
      <c r="H45" s="66">
        <v>138.4</v>
      </c>
      <c r="I45" s="148">
        <v>143.7</v>
      </c>
      <c r="J45" s="147">
        <v>151.1</v>
      </c>
      <c r="K45" s="66">
        <v>158</v>
      </c>
      <c r="L45" s="148">
        <v>164</v>
      </c>
      <c r="M45" s="147">
        <v>167.7</v>
      </c>
      <c r="N45" s="66">
        <v>169.7</v>
      </c>
      <c r="O45" s="148">
        <v>170.5</v>
      </c>
    </row>
    <row r="46" spans="2:15" ht="13.5" customHeight="1">
      <c r="B46" s="138">
        <v>60</v>
      </c>
      <c r="C46" s="142">
        <v>111</v>
      </c>
      <c r="D46" s="147">
        <v>116.4</v>
      </c>
      <c r="E46" s="66">
        <v>123</v>
      </c>
      <c r="F46" s="66">
        <v>128.6</v>
      </c>
      <c r="G46" s="66">
        <v>132.7</v>
      </c>
      <c r="H46" s="66">
        <v>137.7</v>
      </c>
      <c r="I46" s="148">
        <v>143.6</v>
      </c>
      <c r="J46" s="147">
        <v>150.8</v>
      </c>
      <c r="K46" s="66">
        <v>158.5</v>
      </c>
      <c r="L46" s="148">
        <v>164.5</v>
      </c>
      <c r="M46" s="147">
        <v>168.1</v>
      </c>
      <c r="N46" s="66">
        <v>169.6</v>
      </c>
      <c r="O46" s="148">
        <v>170.5</v>
      </c>
    </row>
    <row r="47" spans="2:15" ht="13.5" customHeight="1">
      <c r="B47" s="138"/>
      <c r="C47" s="142"/>
      <c r="D47" s="147"/>
      <c r="E47" s="66"/>
      <c r="F47" s="66"/>
      <c r="G47" s="66"/>
      <c r="H47" s="66"/>
      <c r="I47" s="148"/>
      <c r="J47" s="147"/>
      <c r="K47" s="66"/>
      <c r="L47" s="148"/>
      <c r="M47" s="147"/>
      <c r="N47" s="66"/>
      <c r="O47" s="148"/>
    </row>
    <row r="48" spans="2:15" ht="13.5" customHeight="1">
      <c r="B48" s="138">
        <v>61</v>
      </c>
      <c r="C48" s="142">
        <v>111.3</v>
      </c>
      <c r="D48" s="147">
        <v>116.8</v>
      </c>
      <c r="E48" s="66">
        <v>122.5</v>
      </c>
      <c r="F48" s="66">
        <v>127.9</v>
      </c>
      <c r="G48" s="66">
        <v>133.2</v>
      </c>
      <c r="H48" s="66">
        <v>138.1</v>
      </c>
      <c r="I48" s="148">
        <v>144</v>
      </c>
      <c r="J48" s="147">
        <v>150.8</v>
      </c>
      <c r="K48" s="66">
        <v>158.8</v>
      </c>
      <c r="L48" s="148">
        <v>164.5</v>
      </c>
      <c r="M48" s="147">
        <v>167.8</v>
      </c>
      <c r="N48" s="66">
        <v>169.5</v>
      </c>
      <c r="O48" s="148">
        <v>170.5</v>
      </c>
    </row>
    <row r="49" spans="2:15" ht="13.5" customHeight="1">
      <c r="B49" s="138">
        <v>62</v>
      </c>
      <c r="C49" s="142">
        <v>111.3</v>
      </c>
      <c r="D49" s="147">
        <v>116.9</v>
      </c>
      <c r="E49" s="66">
        <v>122.7</v>
      </c>
      <c r="F49" s="66">
        <v>128.4</v>
      </c>
      <c r="G49" s="66">
        <v>133.9</v>
      </c>
      <c r="H49" s="66">
        <v>138.5</v>
      </c>
      <c r="I49" s="148">
        <v>144.7</v>
      </c>
      <c r="J49" s="147">
        <v>151.5</v>
      </c>
      <c r="K49" s="66">
        <v>158.8</v>
      </c>
      <c r="L49" s="148">
        <v>164.3</v>
      </c>
      <c r="M49" s="147">
        <v>167.4</v>
      </c>
      <c r="N49" s="66">
        <v>169.3</v>
      </c>
      <c r="O49" s="148">
        <v>170.5</v>
      </c>
    </row>
    <row r="50" spans="2:15" ht="13.5" customHeight="1">
      <c r="B50" s="138">
        <v>63</v>
      </c>
      <c r="C50" s="142">
        <v>111.4</v>
      </c>
      <c r="D50" s="147">
        <v>117.3</v>
      </c>
      <c r="E50" s="66">
        <v>122.8</v>
      </c>
      <c r="F50" s="66">
        <v>128.6</v>
      </c>
      <c r="G50" s="66">
        <v>133.3</v>
      </c>
      <c r="H50" s="66">
        <v>139.1</v>
      </c>
      <c r="I50" s="148">
        <v>144.7</v>
      </c>
      <c r="J50" s="147">
        <v>151.8</v>
      </c>
      <c r="K50" s="66">
        <v>159.2</v>
      </c>
      <c r="L50" s="148">
        <v>164.5</v>
      </c>
      <c r="M50" s="147">
        <v>168</v>
      </c>
      <c r="N50" s="66">
        <v>169.6</v>
      </c>
      <c r="O50" s="148">
        <v>170.1</v>
      </c>
    </row>
    <row r="51" spans="2:15" ht="13.5" customHeight="1">
      <c r="B51" s="138" t="s">
        <v>120</v>
      </c>
      <c r="C51" s="142">
        <v>111.5</v>
      </c>
      <c r="D51" s="147">
        <v>117</v>
      </c>
      <c r="E51" s="66">
        <v>123.5</v>
      </c>
      <c r="F51" s="66">
        <v>128.3</v>
      </c>
      <c r="G51" s="66">
        <v>133.7</v>
      </c>
      <c r="H51" s="66">
        <v>139</v>
      </c>
      <c r="I51" s="148">
        <v>145.2</v>
      </c>
      <c r="J51" s="147">
        <v>151.7</v>
      </c>
      <c r="K51" s="66">
        <v>159.4</v>
      </c>
      <c r="L51" s="148">
        <v>165.1</v>
      </c>
      <c r="M51" s="147">
        <v>168.1</v>
      </c>
      <c r="N51" s="66">
        <v>169.8</v>
      </c>
      <c r="O51" s="148">
        <v>170.5</v>
      </c>
    </row>
    <row r="52" spans="2:15" ht="13.5" customHeight="1">
      <c r="B52" s="138">
        <v>2</v>
      </c>
      <c r="C52" s="142">
        <v>111.3</v>
      </c>
      <c r="D52" s="147">
        <v>117</v>
      </c>
      <c r="E52" s="66">
        <v>123.4</v>
      </c>
      <c r="F52" s="66">
        <v>128.6</v>
      </c>
      <c r="G52" s="66">
        <v>133.9</v>
      </c>
      <c r="H52" s="66">
        <v>139.3</v>
      </c>
      <c r="I52" s="148">
        <v>144.7</v>
      </c>
      <c r="J52" s="147">
        <v>152.2</v>
      </c>
      <c r="K52" s="66">
        <v>158.9</v>
      </c>
      <c r="L52" s="148">
        <v>164.6</v>
      </c>
      <c r="M52" s="147">
        <v>168</v>
      </c>
      <c r="N52" s="66">
        <v>170.2</v>
      </c>
      <c r="O52" s="148">
        <v>170.9</v>
      </c>
    </row>
    <row r="53" spans="2:15" ht="13.5" customHeight="1">
      <c r="B53" s="138"/>
      <c r="C53" s="142"/>
      <c r="D53" s="147"/>
      <c r="E53" s="66"/>
      <c r="F53" s="66"/>
      <c r="G53" s="66"/>
      <c r="H53" s="66"/>
      <c r="I53" s="148"/>
      <c r="J53" s="147"/>
      <c r="K53" s="66"/>
      <c r="L53" s="148"/>
      <c r="M53" s="147"/>
      <c r="N53" s="66"/>
      <c r="O53" s="148"/>
    </row>
    <row r="54" spans="2:15" ht="13.5" customHeight="1">
      <c r="B54" s="138">
        <v>3</v>
      </c>
      <c r="C54" s="142">
        <v>111.5</v>
      </c>
      <c r="D54" s="147">
        <v>117.2</v>
      </c>
      <c r="E54" s="66">
        <v>122.9</v>
      </c>
      <c r="F54" s="66">
        <v>128.2</v>
      </c>
      <c r="G54" s="66">
        <v>134.1</v>
      </c>
      <c r="H54" s="66">
        <v>139.3</v>
      </c>
      <c r="I54" s="148">
        <v>145.3</v>
      </c>
      <c r="J54" s="147">
        <v>151.8</v>
      </c>
      <c r="K54" s="66">
        <v>160.1</v>
      </c>
      <c r="L54" s="148">
        <v>165.6</v>
      </c>
      <c r="M54" s="147">
        <v>167.7</v>
      </c>
      <c r="N54" s="66">
        <v>169.6</v>
      </c>
      <c r="O54" s="148">
        <v>170.8</v>
      </c>
    </row>
    <row r="55" spans="2:15" ht="13.5" customHeight="1">
      <c r="B55" s="138">
        <v>4</v>
      </c>
      <c r="C55" s="142">
        <v>111.1</v>
      </c>
      <c r="D55" s="147">
        <v>117.2</v>
      </c>
      <c r="E55" s="66">
        <v>123</v>
      </c>
      <c r="F55" s="66">
        <v>128.6</v>
      </c>
      <c r="G55" s="66">
        <v>134</v>
      </c>
      <c r="H55" s="66">
        <v>139.3</v>
      </c>
      <c r="I55" s="148">
        <v>145.7</v>
      </c>
      <c r="J55" s="147">
        <v>152.5</v>
      </c>
      <c r="K55" s="66">
        <v>159.6</v>
      </c>
      <c r="L55" s="148">
        <v>165.3</v>
      </c>
      <c r="M55" s="147">
        <v>168</v>
      </c>
      <c r="N55" s="66">
        <v>169.9</v>
      </c>
      <c r="O55" s="148">
        <v>170.6</v>
      </c>
    </row>
    <row r="56" spans="2:15" ht="13.5" customHeight="1">
      <c r="B56" s="138">
        <v>5</v>
      </c>
      <c r="C56" s="142">
        <v>111.8</v>
      </c>
      <c r="D56" s="147">
        <v>117.1</v>
      </c>
      <c r="E56" s="66">
        <v>123.2</v>
      </c>
      <c r="F56" s="66">
        <v>128.6</v>
      </c>
      <c r="G56" s="66">
        <v>133.8</v>
      </c>
      <c r="H56" s="66">
        <v>139.7</v>
      </c>
      <c r="I56" s="148">
        <v>145.5</v>
      </c>
      <c r="J56" s="147">
        <v>152.2</v>
      </c>
      <c r="K56" s="66">
        <v>159.7</v>
      </c>
      <c r="L56" s="148">
        <v>165.4</v>
      </c>
      <c r="M56" s="147">
        <v>168.5</v>
      </c>
      <c r="N56" s="66">
        <v>170.5</v>
      </c>
      <c r="O56" s="148">
        <v>170.4</v>
      </c>
    </row>
    <row r="57" spans="2:15" ht="13.5" customHeight="1">
      <c r="B57" s="138">
        <v>6</v>
      </c>
      <c r="C57" s="167">
        <v>111.9</v>
      </c>
      <c r="D57" s="166">
        <v>117.8</v>
      </c>
      <c r="E57" s="131">
        <v>123.6</v>
      </c>
      <c r="F57" s="66">
        <v>128.7</v>
      </c>
      <c r="G57" s="66">
        <v>134.5</v>
      </c>
      <c r="H57" s="69">
        <v>140.1</v>
      </c>
      <c r="I57" s="148">
        <v>145.1</v>
      </c>
      <c r="J57" s="147">
        <v>153.6</v>
      </c>
      <c r="K57" s="66">
        <v>160</v>
      </c>
      <c r="L57" s="148">
        <v>165.3</v>
      </c>
      <c r="M57" s="147">
        <v>169</v>
      </c>
      <c r="N57" s="66">
        <v>170.2</v>
      </c>
      <c r="O57" s="148">
        <v>170.7</v>
      </c>
    </row>
    <row r="58" spans="2:15" ht="13.5" customHeight="1">
      <c r="B58" s="138">
        <v>7</v>
      </c>
      <c r="C58" s="142">
        <v>111.5</v>
      </c>
      <c r="D58" s="147">
        <v>117.3</v>
      </c>
      <c r="E58" s="66">
        <v>123.3</v>
      </c>
      <c r="F58" s="66">
        <v>128.7</v>
      </c>
      <c r="G58" s="66">
        <v>133.8</v>
      </c>
      <c r="H58" s="69">
        <v>139.3</v>
      </c>
      <c r="I58" s="148">
        <v>145.4</v>
      </c>
      <c r="J58" s="147">
        <v>153.1</v>
      </c>
      <c r="K58" s="66">
        <v>160.3</v>
      </c>
      <c r="L58" s="156">
        <v>166</v>
      </c>
      <c r="M58" s="147">
        <v>168.6</v>
      </c>
      <c r="N58" s="66">
        <v>170.1</v>
      </c>
      <c r="O58" s="156">
        <v>170.8</v>
      </c>
    </row>
    <row r="59" spans="2:15" ht="13.5" customHeight="1">
      <c r="B59" s="138"/>
      <c r="C59" s="142"/>
      <c r="D59" s="147"/>
      <c r="E59" s="66"/>
      <c r="F59" s="66"/>
      <c r="G59" s="66"/>
      <c r="H59" s="69"/>
      <c r="I59" s="148"/>
      <c r="J59" s="147"/>
      <c r="K59" s="66"/>
      <c r="L59" s="156"/>
      <c r="M59" s="147"/>
      <c r="N59" s="66"/>
      <c r="O59" s="156"/>
    </row>
    <row r="60" spans="2:15" ht="13.5" customHeight="1">
      <c r="B60" s="138">
        <v>8</v>
      </c>
      <c r="C60" s="142">
        <v>111.3</v>
      </c>
      <c r="D60" s="147">
        <v>117.1</v>
      </c>
      <c r="E60" s="66">
        <v>122.9</v>
      </c>
      <c r="F60" s="130">
        <v>129</v>
      </c>
      <c r="G60" s="66">
        <v>134.2</v>
      </c>
      <c r="H60" s="69">
        <v>139.3</v>
      </c>
      <c r="I60" s="148">
        <v>145.4</v>
      </c>
      <c r="J60" s="147">
        <v>153.7</v>
      </c>
      <c r="K60" s="66">
        <v>160.5</v>
      </c>
      <c r="L60" s="156">
        <v>165.7</v>
      </c>
      <c r="M60" s="147">
        <v>168.2</v>
      </c>
      <c r="N60" s="66">
        <v>169.8</v>
      </c>
      <c r="O60" s="158">
        <v>171.4</v>
      </c>
    </row>
    <row r="61" spans="2:15" ht="13.5" customHeight="1">
      <c r="B61" s="138">
        <v>9</v>
      </c>
      <c r="C61" s="142">
        <v>111.4</v>
      </c>
      <c r="D61" s="168">
        <v>117.2</v>
      </c>
      <c r="E61" s="66">
        <v>123.4</v>
      </c>
      <c r="F61" s="66">
        <v>128.8</v>
      </c>
      <c r="G61" s="66">
        <v>134.1</v>
      </c>
      <c r="H61" s="69">
        <v>139.2</v>
      </c>
      <c r="I61" s="148">
        <v>145.6</v>
      </c>
      <c r="J61" s="147">
        <v>152.8</v>
      </c>
      <c r="K61" s="66">
        <v>160.5</v>
      </c>
      <c r="L61" s="156">
        <v>165.7</v>
      </c>
      <c r="M61" s="147">
        <v>168.7</v>
      </c>
      <c r="N61" s="66">
        <v>170.2</v>
      </c>
      <c r="O61" s="156">
        <v>171</v>
      </c>
    </row>
    <row r="62" spans="2:15" ht="13.5" customHeight="1">
      <c r="B62" s="138">
        <v>10</v>
      </c>
      <c r="C62" s="142">
        <v>111.4</v>
      </c>
      <c r="D62" s="147">
        <v>117.5</v>
      </c>
      <c r="E62" s="66">
        <v>123</v>
      </c>
      <c r="F62" s="66">
        <v>128.8</v>
      </c>
      <c r="G62" s="66">
        <v>134.4</v>
      </c>
      <c r="H62" s="69">
        <v>139.5</v>
      </c>
      <c r="I62" s="148">
        <v>146</v>
      </c>
      <c r="J62" s="147">
        <v>152.9</v>
      </c>
      <c r="K62" s="66">
        <v>160.4</v>
      </c>
      <c r="L62" s="156">
        <v>165.4</v>
      </c>
      <c r="M62" s="168">
        <v>169.1</v>
      </c>
      <c r="N62" s="130">
        <v>170.7</v>
      </c>
      <c r="O62" s="156">
        <v>171.3</v>
      </c>
    </row>
    <row r="63" spans="2:15" ht="13.5" customHeight="1">
      <c r="B63" s="138">
        <v>11</v>
      </c>
      <c r="C63" s="142">
        <v>111.3</v>
      </c>
      <c r="D63" s="147">
        <v>117.4</v>
      </c>
      <c r="E63" s="66">
        <v>123.2</v>
      </c>
      <c r="F63" s="66">
        <v>128.6</v>
      </c>
      <c r="G63" s="66">
        <v>134</v>
      </c>
      <c r="H63" s="69">
        <v>140.1</v>
      </c>
      <c r="I63" s="148">
        <v>146</v>
      </c>
      <c r="J63" s="147">
        <v>153.5</v>
      </c>
      <c r="K63" s="130">
        <v>161.1</v>
      </c>
      <c r="L63" s="156">
        <v>165.8</v>
      </c>
      <c r="M63" s="147">
        <v>168.2</v>
      </c>
      <c r="N63" s="66">
        <v>170.2</v>
      </c>
      <c r="O63" s="156">
        <v>171</v>
      </c>
    </row>
    <row r="64" spans="2:15" ht="13.5" customHeight="1">
      <c r="B64" s="138">
        <v>12</v>
      </c>
      <c r="C64" s="142">
        <v>111.6</v>
      </c>
      <c r="D64" s="147">
        <v>117.1</v>
      </c>
      <c r="E64" s="66">
        <v>122.9</v>
      </c>
      <c r="F64" s="130">
        <v>129</v>
      </c>
      <c r="G64" s="66">
        <v>134.3</v>
      </c>
      <c r="H64" s="69">
        <v>139.9</v>
      </c>
      <c r="I64" s="148">
        <v>145.5</v>
      </c>
      <c r="J64" s="147">
        <v>153.3</v>
      </c>
      <c r="K64" s="66">
        <v>160.5</v>
      </c>
      <c r="L64" s="156">
        <v>165.5</v>
      </c>
      <c r="M64" s="147">
        <v>168.2</v>
      </c>
      <c r="N64" s="66">
        <v>169.7</v>
      </c>
      <c r="O64" s="156">
        <v>170.2</v>
      </c>
    </row>
    <row r="65" spans="2:15" ht="13.5" customHeight="1">
      <c r="B65" s="138"/>
      <c r="C65" s="142"/>
      <c r="D65" s="147"/>
      <c r="E65" s="66"/>
      <c r="F65" s="66"/>
      <c r="G65" s="66"/>
      <c r="H65" s="69"/>
      <c r="I65" s="148"/>
      <c r="J65" s="147"/>
      <c r="K65" s="66"/>
      <c r="L65" s="156"/>
      <c r="M65" s="147"/>
      <c r="N65" s="66"/>
      <c r="O65" s="156"/>
    </row>
    <row r="66" spans="2:15" ht="13.5" customHeight="1">
      <c r="B66" s="138">
        <v>13</v>
      </c>
      <c r="C66" s="142">
        <v>111.2</v>
      </c>
      <c r="D66" s="147">
        <v>117.3</v>
      </c>
      <c r="E66" s="66">
        <v>123</v>
      </c>
      <c r="F66" s="66">
        <v>128.3</v>
      </c>
      <c r="G66" s="69">
        <v>134.8</v>
      </c>
      <c r="H66" s="69">
        <v>140.1</v>
      </c>
      <c r="I66" s="148">
        <v>146.1</v>
      </c>
      <c r="J66" s="147">
        <v>153.3</v>
      </c>
      <c r="K66" s="66">
        <v>160.8</v>
      </c>
      <c r="L66" s="156">
        <v>165.8</v>
      </c>
      <c r="M66" s="147">
        <v>168.4</v>
      </c>
      <c r="N66" s="66">
        <v>169.9</v>
      </c>
      <c r="O66" s="156">
        <v>171.1</v>
      </c>
    </row>
    <row r="67" spans="2:15" s="68" customFormat="1" ht="13.5" customHeight="1">
      <c r="B67" s="138">
        <v>14</v>
      </c>
      <c r="C67" s="142">
        <v>111.5</v>
      </c>
      <c r="D67" s="147">
        <v>117.2</v>
      </c>
      <c r="E67" s="66">
        <v>122.6</v>
      </c>
      <c r="F67" s="66">
        <v>128.8</v>
      </c>
      <c r="G67" s="66">
        <v>134.3</v>
      </c>
      <c r="H67" s="66">
        <v>139.6</v>
      </c>
      <c r="I67" s="148">
        <v>145.4</v>
      </c>
      <c r="J67" s="147">
        <v>153.2</v>
      </c>
      <c r="K67" s="66">
        <v>161</v>
      </c>
      <c r="L67" s="156">
        <v>166.1</v>
      </c>
      <c r="M67" s="147">
        <v>168.5</v>
      </c>
      <c r="N67" s="66">
        <v>169.8</v>
      </c>
      <c r="O67" s="156">
        <v>170.3</v>
      </c>
    </row>
    <row r="68" spans="2:15" s="68" customFormat="1" ht="13.5" customHeight="1">
      <c r="B68" s="138">
        <v>15</v>
      </c>
      <c r="C68" s="142">
        <v>111.7</v>
      </c>
      <c r="D68" s="147">
        <v>117.6</v>
      </c>
      <c r="E68" s="66">
        <v>123.3</v>
      </c>
      <c r="F68" s="66">
        <v>128.5</v>
      </c>
      <c r="G68" s="66">
        <v>134.2</v>
      </c>
      <c r="H68" s="66">
        <v>139.7</v>
      </c>
      <c r="I68" s="148">
        <v>146.1</v>
      </c>
      <c r="J68" s="147">
        <v>153.5</v>
      </c>
      <c r="K68" s="66">
        <v>160.9</v>
      </c>
      <c r="L68" s="148">
        <v>165.9</v>
      </c>
      <c r="M68" s="147">
        <v>168.5</v>
      </c>
      <c r="N68" s="66">
        <v>170.2</v>
      </c>
      <c r="O68" s="156">
        <v>170.9</v>
      </c>
    </row>
    <row r="69" spans="2:15" s="68" customFormat="1" ht="13.5" customHeight="1">
      <c r="B69" s="138">
        <v>16</v>
      </c>
      <c r="C69" s="142">
        <v>111.5</v>
      </c>
      <c r="D69" s="147">
        <v>117.2</v>
      </c>
      <c r="E69" s="66">
        <v>122.9</v>
      </c>
      <c r="F69" s="66">
        <v>128.3</v>
      </c>
      <c r="G69" s="66">
        <v>133.8</v>
      </c>
      <c r="H69" s="66">
        <v>139.5</v>
      </c>
      <c r="I69" s="153">
        <v>146.3</v>
      </c>
      <c r="J69" s="147">
        <v>153.8</v>
      </c>
      <c r="K69" s="66">
        <v>160.9</v>
      </c>
      <c r="L69" s="153">
        <v>166.4</v>
      </c>
      <c r="M69" s="147">
        <v>168.2</v>
      </c>
      <c r="N69" s="66">
        <v>170.1</v>
      </c>
      <c r="O69" s="156">
        <v>170.5</v>
      </c>
    </row>
    <row r="70" spans="2:15" s="68" customFormat="1" ht="13.5" customHeight="1">
      <c r="B70" s="138">
        <v>17</v>
      </c>
      <c r="C70" s="142">
        <v>111.5</v>
      </c>
      <c r="D70" s="147">
        <v>117.5</v>
      </c>
      <c r="E70" s="66">
        <v>123.3</v>
      </c>
      <c r="F70" s="66">
        <v>128.8</v>
      </c>
      <c r="G70" s="66">
        <v>134.2</v>
      </c>
      <c r="H70" s="66">
        <v>139.7</v>
      </c>
      <c r="I70" s="153">
        <v>146.3</v>
      </c>
      <c r="J70" s="152">
        <v>154.2</v>
      </c>
      <c r="K70" s="66">
        <v>160.8</v>
      </c>
      <c r="L70" s="148">
        <v>165.6</v>
      </c>
      <c r="M70" s="147">
        <v>168</v>
      </c>
      <c r="N70" s="66">
        <v>169.8</v>
      </c>
      <c r="O70" s="156">
        <v>170.5</v>
      </c>
    </row>
    <row r="71" spans="2:15" s="68" customFormat="1" ht="13.5" customHeight="1">
      <c r="B71" s="138"/>
      <c r="C71" s="142"/>
      <c r="D71" s="147"/>
      <c r="E71" s="66"/>
      <c r="F71" s="66"/>
      <c r="G71" s="66"/>
      <c r="H71" s="66"/>
      <c r="I71" s="148"/>
      <c r="J71" s="147"/>
      <c r="K71" s="66"/>
      <c r="L71" s="148"/>
      <c r="M71" s="147"/>
      <c r="N71" s="66"/>
      <c r="O71" s="156"/>
    </row>
    <row r="72" spans="2:15" s="68" customFormat="1" ht="13.5" customHeight="1">
      <c r="B72" s="138">
        <v>18</v>
      </c>
      <c r="C72" s="142">
        <v>111.1</v>
      </c>
      <c r="D72" s="147">
        <v>117.1</v>
      </c>
      <c r="E72" s="66">
        <v>123.1</v>
      </c>
      <c r="F72" s="66">
        <v>128.6</v>
      </c>
      <c r="G72" s="66">
        <v>134.1</v>
      </c>
      <c r="H72" s="66">
        <v>139.8</v>
      </c>
      <c r="I72" s="148">
        <v>146</v>
      </c>
      <c r="J72" s="147">
        <v>153.2</v>
      </c>
      <c r="K72" s="66">
        <v>160.3</v>
      </c>
      <c r="L72" s="148">
        <v>166</v>
      </c>
      <c r="M72" s="147">
        <v>168.7</v>
      </c>
      <c r="N72" s="66">
        <v>169.8</v>
      </c>
      <c r="O72" s="156">
        <v>171</v>
      </c>
    </row>
    <row r="73" spans="2:15" s="68" customFormat="1" ht="13.5" customHeight="1">
      <c r="B73" s="138">
        <v>19</v>
      </c>
      <c r="C73" s="142">
        <v>110.9</v>
      </c>
      <c r="D73" s="147">
        <v>116.9</v>
      </c>
      <c r="E73" s="66">
        <v>123.1</v>
      </c>
      <c r="F73" s="66">
        <v>128.2</v>
      </c>
      <c r="G73" s="66">
        <v>134.1</v>
      </c>
      <c r="H73" s="66">
        <v>139.8</v>
      </c>
      <c r="I73" s="148">
        <v>145.5</v>
      </c>
      <c r="J73" s="147">
        <v>153.3</v>
      </c>
      <c r="K73" s="66">
        <v>160.2</v>
      </c>
      <c r="L73" s="148">
        <v>165.7</v>
      </c>
      <c r="M73" s="147">
        <v>167.9</v>
      </c>
      <c r="N73" s="130">
        <v>170.7</v>
      </c>
      <c r="O73" s="156">
        <v>171.1</v>
      </c>
    </row>
    <row r="74" spans="2:15" s="68" customFormat="1" ht="13.5" customHeight="1">
      <c r="B74" s="138">
        <v>20</v>
      </c>
      <c r="C74" s="142">
        <v>111.3</v>
      </c>
      <c r="D74" s="147">
        <v>117.1</v>
      </c>
      <c r="E74" s="66">
        <v>123.1</v>
      </c>
      <c r="F74" s="130">
        <v>129</v>
      </c>
      <c r="G74" s="130">
        <v>135</v>
      </c>
      <c r="H74" s="66">
        <v>139.4</v>
      </c>
      <c r="I74" s="148">
        <v>146.2</v>
      </c>
      <c r="J74" s="147">
        <v>153.4</v>
      </c>
      <c r="K74" s="66">
        <v>160.6</v>
      </c>
      <c r="L74" s="148">
        <v>165.6</v>
      </c>
      <c r="M74" s="147">
        <v>167.9</v>
      </c>
      <c r="N74" s="69">
        <v>169.9</v>
      </c>
      <c r="O74" s="156">
        <v>170.7</v>
      </c>
    </row>
    <row r="75" spans="2:15" s="68" customFormat="1" ht="13.5" customHeight="1">
      <c r="B75" s="138">
        <v>21</v>
      </c>
      <c r="C75" s="142">
        <v>111.3</v>
      </c>
      <c r="D75" s="147">
        <v>117.2</v>
      </c>
      <c r="E75" s="66">
        <v>123</v>
      </c>
      <c r="F75" s="69">
        <v>128.8</v>
      </c>
      <c r="G75" s="69">
        <v>134.4</v>
      </c>
      <c r="H75" s="130">
        <v>140.4</v>
      </c>
      <c r="I75" s="148">
        <v>146.2</v>
      </c>
      <c r="J75" s="147">
        <v>153.5</v>
      </c>
      <c r="K75" s="66">
        <v>160.2</v>
      </c>
      <c r="L75" s="148">
        <v>165.8</v>
      </c>
      <c r="M75" s="147">
        <v>168.5</v>
      </c>
      <c r="N75" s="69">
        <v>170.5</v>
      </c>
      <c r="O75" s="156">
        <v>170.7</v>
      </c>
    </row>
    <row r="76" spans="2:15" s="68" customFormat="1" ht="13.5" customHeight="1">
      <c r="B76" s="138">
        <v>22</v>
      </c>
      <c r="C76" s="142">
        <v>111.4</v>
      </c>
      <c r="D76" s="147">
        <v>117</v>
      </c>
      <c r="E76" s="66">
        <v>122.8</v>
      </c>
      <c r="F76" s="69">
        <v>128.9</v>
      </c>
      <c r="G76" s="69">
        <v>134.4</v>
      </c>
      <c r="H76" s="69">
        <v>139.3</v>
      </c>
      <c r="I76" s="148">
        <v>146</v>
      </c>
      <c r="J76" s="147">
        <v>153.5</v>
      </c>
      <c r="K76" s="66">
        <v>160.2</v>
      </c>
      <c r="L76" s="148">
        <v>165.8</v>
      </c>
      <c r="M76" s="147">
        <v>168.6</v>
      </c>
      <c r="N76" s="69">
        <v>170.2</v>
      </c>
      <c r="O76" s="156">
        <v>171</v>
      </c>
    </row>
    <row r="77" spans="2:15" s="68" customFormat="1" ht="13.5" customHeight="1">
      <c r="B77" s="138"/>
      <c r="C77" s="142"/>
      <c r="D77" s="147"/>
      <c r="E77" s="66"/>
      <c r="F77" s="69"/>
      <c r="G77" s="69"/>
      <c r="H77" s="69"/>
      <c r="I77" s="148"/>
      <c r="J77" s="147"/>
      <c r="K77" s="66"/>
      <c r="L77" s="148"/>
      <c r="M77" s="147"/>
      <c r="N77" s="69"/>
      <c r="O77" s="156"/>
    </row>
    <row r="78" spans="2:15" s="68" customFormat="1" ht="13.5" customHeight="1">
      <c r="B78" s="138">
        <v>23</v>
      </c>
      <c r="C78" s="146" t="s">
        <v>183</v>
      </c>
      <c r="D78" s="154" t="s">
        <v>63</v>
      </c>
      <c r="E78" s="88" t="s">
        <v>63</v>
      </c>
      <c r="F78" s="88" t="s">
        <v>63</v>
      </c>
      <c r="G78" s="88" t="s">
        <v>63</v>
      </c>
      <c r="H78" s="88" t="s">
        <v>63</v>
      </c>
      <c r="I78" s="155" t="s">
        <v>63</v>
      </c>
      <c r="J78" s="154" t="s">
        <v>63</v>
      </c>
      <c r="K78" s="88" t="s">
        <v>63</v>
      </c>
      <c r="L78" s="155" t="s">
        <v>63</v>
      </c>
      <c r="M78" s="154" t="s">
        <v>63</v>
      </c>
      <c r="N78" s="88" t="s">
        <v>63</v>
      </c>
      <c r="O78" s="155" t="s">
        <v>63</v>
      </c>
    </row>
    <row r="79" spans="2:15" s="68" customFormat="1" ht="13.5" customHeight="1">
      <c r="B79" s="138">
        <v>24</v>
      </c>
      <c r="C79" s="142">
        <v>110.7</v>
      </c>
      <c r="D79" s="147">
        <v>117.1</v>
      </c>
      <c r="E79" s="66">
        <v>122.9</v>
      </c>
      <c r="F79" s="69">
        <v>128.5</v>
      </c>
      <c r="G79" s="69">
        <v>134.2</v>
      </c>
      <c r="H79" s="69">
        <v>139.5</v>
      </c>
      <c r="I79" s="148">
        <v>145.6</v>
      </c>
      <c r="J79" s="147">
        <v>153.4</v>
      </c>
      <c r="K79" s="66">
        <v>160</v>
      </c>
      <c r="L79" s="148">
        <v>165.5</v>
      </c>
      <c r="M79" s="147">
        <v>168.5</v>
      </c>
      <c r="N79" s="69">
        <v>169.4</v>
      </c>
      <c r="O79" s="156">
        <v>170.9</v>
      </c>
    </row>
    <row r="80" spans="2:15" s="68" customFormat="1" ht="13.5" customHeight="1">
      <c r="B80" s="138">
        <v>25</v>
      </c>
      <c r="C80" s="142">
        <v>111.1</v>
      </c>
      <c r="D80" s="147">
        <v>117.4</v>
      </c>
      <c r="E80" s="66">
        <v>123</v>
      </c>
      <c r="F80" s="69">
        <v>128.8</v>
      </c>
      <c r="G80" s="69">
        <v>134.1</v>
      </c>
      <c r="H80" s="69">
        <v>139.8</v>
      </c>
      <c r="I80" s="148">
        <v>145.5</v>
      </c>
      <c r="J80" s="147">
        <v>153.2</v>
      </c>
      <c r="K80" s="66">
        <v>160.9</v>
      </c>
      <c r="L80" s="148">
        <v>166</v>
      </c>
      <c r="M80" s="147">
        <v>168.2</v>
      </c>
      <c r="N80" s="69">
        <v>169.9</v>
      </c>
      <c r="O80" s="156">
        <v>170.6</v>
      </c>
    </row>
    <row r="81" spans="2:15" s="68" customFormat="1" ht="13.5" customHeight="1">
      <c r="B81" s="138">
        <v>26</v>
      </c>
      <c r="C81" s="142">
        <v>110.2</v>
      </c>
      <c r="D81" s="147">
        <v>116.9</v>
      </c>
      <c r="E81" s="66">
        <v>122.7</v>
      </c>
      <c r="F81" s="69">
        <v>129</v>
      </c>
      <c r="G81" s="69">
        <v>133.9</v>
      </c>
      <c r="H81" s="69">
        <v>139.9</v>
      </c>
      <c r="I81" s="148">
        <v>145.5</v>
      </c>
      <c r="J81" s="147">
        <v>152.8</v>
      </c>
      <c r="K81" s="66">
        <v>160.6</v>
      </c>
      <c r="L81" s="148">
        <v>165.6</v>
      </c>
      <c r="M81" s="147">
        <v>168.2</v>
      </c>
      <c r="N81" s="69">
        <v>170.1</v>
      </c>
      <c r="O81" s="156">
        <v>170.9</v>
      </c>
    </row>
    <row r="82" spans="2:15" s="68" customFormat="1" ht="13.5" customHeight="1">
      <c r="B82" s="138">
        <v>27</v>
      </c>
      <c r="C82" s="142">
        <v>110.7</v>
      </c>
      <c r="D82" s="147">
        <v>116.7</v>
      </c>
      <c r="E82" s="66">
        <v>123.1</v>
      </c>
      <c r="F82" s="69">
        <v>128.4</v>
      </c>
      <c r="G82" s="69">
        <v>134</v>
      </c>
      <c r="H82" s="69">
        <v>139.4</v>
      </c>
      <c r="I82" s="148">
        <v>145.7</v>
      </c>
      <c r="J82" s="147">
        <v>154.1</v>
      </c>
      <c r="K82" s="66">
        <v>160.6</v>
      </c>
      <c r="L82" s="148">
        <v>165.8</v>
      </c>
      <c r="M82" s="147">
        <v>168.7</v>
      </c>
      <c r="N82" s="69">
        <v>170.3</v>
      </c>
      <c r="O82" s="156">
        <v>170.6</v>
      </c>
    </row>
    <row r="83" spans="2:15" s="68" customFormat="1" ht="13.5" customHeight="1">
      <c r="B83" s="138"/>
      <c r="C83" s="142"/>
      <c r="D83" s="147"/>
      <c r="E83" s="66"/>
      <c r="F83" s="69"/>
      <c r="G83" s="69"/>
      <c r="H83" s="69"/>
      <c r="I83" s="148"/>
      <c r="J83" s="147"/>
      <c r="K83" s="66"/>
      <c r="L83" s="148"/>
      <c r="M83" s="147"/>
      <c r="N83" s="69"/>
      <c r="O83" s="156"/>
    </row>
    <row r="84" spans="2:15" ht="13.5" customHeight="1">
      <c r="B84" s="138">
        <v>28</v>
      </c>
      <c r="C84" s="142">
        <v>111.7</v>
      </c>
      <c r="D84" s="147">
        <v>117</v>
      </c>
      <c r="E84" s="66">
        <v>122.8</v>
      </c>
      <c r="F84" s="69">
        <v>128.3</v>
      </c>
      <c r="G84" s="69">
        <v>134</v>
      </c>
      <c r="H84" s="69">
        <v>139.3</v>
      </c>
      <c r="I84" s="148">
        <v>146.4</v>
      </c>
      <c r="J84" s="147">
        <v>153.8</v>
      </c>
      <c r="K84" s="66">
        <v>160.6</v>
      </c>
      <c r="L84" s="148">
        <v>165.6</v>
      </c>
      <c r="M84" s="152">
        <v>169.2</v>
      </c>
      <c r="N84" s="69">
        <v>169.5</v>
      </c>
      <c r="O84" s="156">
        <v>170.9</v>
      </c>
    </row>
    <row r="85" spans="2:15" ht="13.5" customHeight="1">
      <c r="B85" s="140">
        <v>29</v>
      </c>
      <c r="C85" s="597">
        <v>111.3</v>
      </c>
      <c r="D85" s="598">
        <v>117.1</v>
      </c>
      <c r="E85" s="599">
        <v>122.7</v>
      </c>
      <c r="F85" s="403">
        <v>128.5</v>
      </c>
      <c r="G85" s="403">
        <v>134</v>
      </c>
      <c r="H85" s="403">
        <v>139.8</v>
      </c>
      <c r="I85" s="600">
        <v>145.5</v>
      </c>
      <c r="J85" s="598">
        <v>153.7</v>
      </c>
      <c r="K85" s="599">
        <v>160.9</v>
      </c>
      <c r="L85" s="600">
        <v>165.9</v>
      </c>
      <c r="M85" s="403">
        <v>168.6</v>
      </c>
      <c r="N85" s="403">
        <v>170.5</v>
      </c>
      <c r="O85" s="601">
        <v>170.6</v>
      </c>
    </row>
    <row r="86" spans="2:15" ht="18" customHeight="1">
      <c r="B86" s="74" t="s">
        <v>121</v>
      </c>
      <c r="C86" s="75">
        <v>111.9</v>
      </c>
      <c r="D86" s="75">
        <v>117.8</v>
      </c>
      <c r="E86" s="75">
        <v>123.6</v>
      </c>
      <c r="F86" s="75">
        <v>129</v>
      </c>
      <c r="G86" s="75">
        <v>135</v>
      </c>
      <c r="H86" s="75">
        <v>140.4</v>
      </c>
      <c r="I86" s="75">
        <v>146.3</v>
      </c>
      <c r="J86" s="75">
        <v>154.2</v>
      </c>
      <c r="K86" s="75">
        <v>161.1</v>
      </c>
      <c r="L86" s="75">
        <v>166.4</v>
      </c>
      <c r="M86" s="75">
        <v>169.2</v>
      </c>
      <c r="N86" s="75">
        <v>170.7</v>
      </c>
      <c r="O86" s="75">
        <v>171.4</v>
      </c>
    </row>
    <row r="87" spans="2:4" ht="13.5">
      <c r="B87" s="72" t="s">
        <v>201</v>
      </c>
      <c r="C87" s="132"/>
      <c r="D87" s="64" t="s">
        <v>122</v>
      </c>
    </row>
  </sheetData>
  <sheetProtection/>
  <mergeCells count="1">
    <mergeCell ref="B1:O1"/>
  </mergeCells>
  <printOptions/>
  <pageMargins left="0.7874015748031497" right="0.7874015748031497" top="0.984251968503937" bottom="0.7874015748031497" header="0.5118110236220472" footer="0.5118110236220472"/>
  <pageSetup horizontalDpi="600" verticalDpi="600" orientation="portrait" paperSize="9" scale="64" r:id="rId1"/>
  <headerFooter alignWithMargins="0">
    <oddFooter>&amp;C－　13　－</oddFooter>
  </headerFooter>
</worksheet>
</file>

<file path=xl/worksheets/sheet14.xml><?xml version="1.0" encoding="utf-8"?>
<worksheet xmlns="http://schemas.openxmlformats.org/spreadsheetml/2006/main" xmlns:r="http://schemas.openxmlformats.org/officeDocument/2006/relationships">
  <sheetPr>
    <tabColor rgb="FF92D050"/>
  </sheetPr>
  <dimension ref="A1:P87"/>
  <sheetViews>
    <sheetView showGridLines="0" zoomScaleSheetLayoutView="100" workbookViewId="0" topLeftCell="A1">
      <pane xSplit="2" ySplit="3" topLeftCell="C4" activePane="bottomRight" state="frozen"/>
      <selection pane="topLeft" activeCell="D32" sqref="D32"/>
      <selection pane="topRight" activeCell="D32" sqref="D32"/>
      <selection pane="bottomLeft" activeCell="D32" sqref="D32"/>
      <selection pane="bottomRight" activeCell="A1" sqref="A1"/>
    </sheetView>
  </sheetViews>
  <sheetFormatPr defaultColWidth="9.00390625" defaultRowHeight="14.25" customHeight="1"/>
  <cols>
    <col min="1" max="1" width="8.75390625" style="64" customWidth="1"/>
    <col min="2" max="2" width="9.125" style="65" customWidth="1"/>
    <col min="3" max="3" width="8.50390625" style="65" customWidth="1"/>
    <col min="4" max="16" width="8.50390625" style="64" customWidth="1"/>
    <col min="17" max="16384" width="9.00390625" style="64" customWidth="1"/>
  </cols>
  <sheetData>
    <row r="1" spans="2:15" s="80" customFormat="1" ht="18.75" customHeight="1">
      <c r="B1" s="1090" t="s">
        <v>123</v>
      </c>
      <c r="C1" s="1091"/>
      <c r="D1" s="1091"/>
      <c r="E1" s="1091"/>
      <c r="F1" s="1091"/>
      <c r="G1" s="1091"/>
      <c r="H1" s="1091"/>
      <c r="I1" s="1091"/>
      <c r="J1" s="1091"/>
      <c r="K1" s="1091"/>
      <c r="L1" s="1091"/>
      <c r="M1" s="1091"/>
      <c r="N1" s="1091"/>
      <c r="O1" s="1091"/>
    </row>
    <row r="2" spans="2:15" ht="13.5">
      <c r="B2" s="102" t="s">
        <v>207</v>
      </c>
      <c r="C2" s="102"/>
      <c r="O2" s="133" t="s">
        <v>110</v>
      </c>
    </row>
    <row r="3" spans="1:16" s="65" customFormat="1" ht="13.5">
      <c r="A3" s="99"/>
      <c r="B3" s="233" t="s">
        <v>111</v>
      </c>
      <c r="C3" s="233" t="s">
        <v>263</v>
      </c>
      <c r="D3" s="234" t="s">
        <v>112</v>
      </c>
      <c r="E3" s="235" t="s">
        <v>4</v>
      </c>
      <c r="F3" s="235" t="s">
        <v>5</v>
      </c>
      <c r="G3" s="235" t="s">
        <v>6</v>
      </c>
      <c r="H3" s="235" t="s">
        <v>113</v>
      </c>
      <c r="I3" s="236" t="s">
        <v>114</v>
      </c>
      <c r="J3" s="237" t="s">
        <v>115</v>
      </c>
      <c r="K3" s="235" t="s">
        <v>7</v>
      </c>
      <c r="L3" s="236" t="s">
        <v>8</v>
      </c>
      <c r="M3" s="237" t="s">
        <v>116</v>
      </c>
      <c r="N3" s="235" t="s">
        <v>9</v>
      </c>
      <c r="O3" s="236" t="s">
        <v>10</v>
      </c>
      <c r="P3" s="65" t="s">
        <v>117</v>
      </c>
    </row>
    <row r="4" spans="1:15" ht="13.5" customHeight="1">
      <c r="A4" s="100"/>
      <c r="B4" s="138" t="s">
        <v>379</v>
      </c>
      <c r="C4" s="141" t="s">
        <v>63</v>
      </c>
      <c r="D4" s="162">
        <v>107.6</v>
      </c>
      <c r="E4" s="163">
        <v>113.2</v>
      </c>
      <c r="F4" s="163">
        <v>117.3</v>
      </c>
      <c r="G4" s="163">
        <v>122.4</v>
      </c>
      <c r="H4" s="163">
        <v>126.2</v>
      </c>
      <c r="I4" s="163">
        <v>131.3</v>
      </c>
      <c r="J4" s="164">
        <v>136.5</v>
      </c>
      <c r="K4" s="73">
        <v>141.4</v>
      </c>
      <c r="L4" s="165">
        <v>146.6</v>
      </c>
      <c r="M4" s="164">
        <v>150.5</v>
      </c>
      <c r="N4" s="73">
        <v>151.2</v>
      </c>
      <c r="O4" s="165">
        <v>152.1</v>
      </c>
    </row>
    <row r="5" spans="1:15" ht="13.5" customHeight="1">
      <c r="A5" s="100"/>
      <c r="B5" s="138">
        <v>24</v>
      </c>
      <c r="C5" s="141" t="s">
        <v>63</v>
      </c>
      <c r="D5" s="164">
        <v>108.9</v>
      </c>
      <c r="E5" s="73">
        <v>112.9</v>
      </c>
      <c r="F5" s="73">
        <v>117.7</v>
      </c>
      <c r="G5" s="73">
        <v>122.2</v>
      </c>
      <c r="H5" s="73">
        <v>126.5</v>
      </c>
      <c r="I5" s="73">
        <v>131.8</v>
      </c>
      <c r="J5" s="164">
        <v>137.7</v>
      </c>
      <c r="K5" s="73">
        <v>142.5</v>
      </c>
      <c r="L5" s="165">
        <v>146.6</v>
      </c>
      <c r="M5" s="164">
        <v>150.5</v>
      </c>
      <c r="N5" s="73">
        <v>151.4</v>
      </c>
      <c r="O5" s="165">
        <v>152.2</v>
      </c>
    </row>
    <row r="6" spans="1:15" ht="13.5" customHeight="1">
      <c r="A6" s="100"/>
      <c r="B6" s="138">
        <v>25</v>
      </c>
      <c r="C6" s="141" t="s">
        <v>63</v>
      </c>
      <c r="D6" s="164">
        <v>109</v>
      </c>
      <c r="E6" s="73">
        <v>113.1</v>
      </c>
      <c r="F6" s="73">
        <v>118.1</v>
      </c>
      <c r="G6" s="73">
        <v>122.8</v>
      </c>
      <c r="H6" s="73">
        <v>127.3</v>
      </c>
      <c r="I6" s="73">
        <v>132.2</v>
      </c>
      <c r="J6" s="164">
        <v>138.2</v>
      </c>
      <c r="K6" s="73">
        <v>143.1</v>
      </c>
      <c r="L6" s="165">
        <v>147.1</v>
      </c>
      <c r="M6" s="164">
        <v>150.9</v>
      </c>
      <c r="N6" s="73">
        <v>151.8</v>
      </c>
      <c r="O6" s="165">
        <v>152.6</v>
      </c>
    </row>
    <row r="7" spans="2:15" ht="13.5" customHeight="1">
      <c r="B7" s="138"/>
      <c r="C7" s="141"/>
      <c r="D7" s="164"/>
      <c r="E7" s="73"/>
      <c r="F7" s="73"/>
      <c r="G7" s="73"/>
      <c r="H7" s="73"/>
      <c r="I7" s="73"/>
      <c r="J7" s="164"/>
      <c r="K7" s="73"/>
      <c r="L7" s="165"/>
      <c r="M7" s="164"/>
      <c r="N7" s="73"/>
      <c r="O7" s="165"/>
    </row>
    <row r="8" spans="1:15" ht="13.5" customHeight="1">
      <c r="A8" s="101"/>
      <c r="B8" s="138">
        <v>26</v>
      </c>
      <c r="C8" s="141" t="s">
        <v>63</v>
      </c>
      <c r="D8" s="164">
        <v>108.7</v>
      </c>
      <c r="E8" s="73">
        <v>113.6</v>
      </c>
      <c r="F8" s="73">
        <v>118.2</v>
      </c>
      <c r="G8" s="73">
        <v>122.8</v>
      </c>
      <c r="H8" s="73">
        <v>127.6</v>
      </c>
      <c r="I8" s="73">
        <v>131.6</v>
      </c>
      <c r="J8" s="164">
        <v>138.5</v>
      </c>
      <c r="K8" s="73">
        <v>143.5</v>
      </c>
      <c r="L8" s="165">
        <v>147.4</v>
      </c>
      <c r="M8" s="164">
        <v>151.1</v>
      </c>
      <c r="N8" s="73">
        <v>152</v>
      </c>
      <c r="O8" s="165">
        <v>152.6</v>
      </c>
    </row>
    <row r="9" spans="2:15" ht="13.5" customHeight="1">
      <c r="B9" s="138">
        <v>27</v>
      </c>
      <c r="C9" s="141" t="s">
        <v>63</v>
      </c>
      <c r="D9" s="164">
        <v>109.9</v>
      </c>
      <c r="E9" s="73">
        <v>113.9</v>
      </c>
      <c r="F9" s="73">
        <v>118.7</v>
      </c>
      <c r="G9" s="73">
        <v>123.6</v>
      </c>
      <c r="H9" s="73">
        <v>128.5</v>
      </c>
      <c r="I9" s="73">
        <v>133.7</v>
      </c>
      <c r="J9" s="164">
        <v>139.3</v>
      </c>
      <c r="K9" s="73">
        <v>144.8</v>
      </c>
      <c r="L9" s="165">
        <v>148.2</v>
      </c>
      <c r="M9" s="164">
        <v>150.8</v>
      </c>
      <c r="N9" s="73">
        <v>151.8</v>
      </c>
      <c r="O9" s="165">
        <v>152.3</v>
      </c>
    </row>
    <row r="10" spans="2:15" ht="13.5" customHeight="1">
      <c r="B10" s="138">
        <v>28</v>
      </c>
      <c r="C10" s="141" t="s">
        <v>63</v>
      </c>
      <c r="D10" s="164">
        <v>109.1</v>
      </c>
      <c r="E10" s="73">
        <v>114.6</v>
      </c>
      <c r="F10" s="73">
        <v>119.3</v>
      </c>
      <c r="G10" s="73">
        <v>125.8</v>
      </c>
      <c r="H10" s="73">
        <v>128.7</v>
      </c>
      <c r="I10" s="73">
        <v>134.1</v>
      </c>
      <c r="J10" s="164">
        <v>140</v>
      </c>
      <c r="K10" s="73">
        <v>144.9</v>
      </c>
      <c r="L10" s="165">
        <v>148.7</v>
      </c>
      <c r="M10" s="164">
        <v>151.3</v>
      </c>
      <c r="N10" s="73">
        <v>152.6</v>
      </c>
      <c r="O10" s="165">
        <v>153.3</v>
      </c>
    </row>
    <row r="11" spans="2:15" ht="13.5" customHeight="1">
      <c r="B11" s="138">
        <v>29</v>
      </c>
      <c r="C11" s="141" t="s">
        <v>63</v>
      </c>
      <c r="D11" s="164">
        <v>109.4</v>
      </c>
      <c r="E11" s="73">
        <v>114.7</v>
      </c>
      <c r="F11" s="73">
        <v>119.7</v>
      </c>
      <c r="G11" s="73">
        <v>125.2</v>
      </c>
      <c r="H11" s="73">
        <v>129.4</v>
      </c>
      <c r="I11" s="73">
        <v>134.9</v>
      </c>
      <c r="J11" s="164">
        <v>141.1</v>
      </c>
      <c r="K11" s="73">
        <v>145.7</v>
      </c>
      <c r="L11" s="165">
        <v>149.1</v>
      </c>
      <c r="M11" s="164">
        <v>151.5</v>
      </c>
      <c r="N11" s="73">
        <v>152.5</v>
      </c>
      <c r="O11" s="165">
        <v>153.3</v>
      </c>
    </row>
    <row r="12" spans="2:15" ht="13.5" customHeight="1">
      <c r="B12" s="138">
        <v>30</v>
      </c>
      <c r="C12" s="142">
        <v>105.45</v>
      </c>
      <c r="D12" s="164">
        <v>109.6</v>
      </c>
      <c r="E12" s="73">
        <v>114.7</v>
      </c>
      <c r="F12" s="73">
        <v>119.8</v>
      </c>
      <c r="G12" s="73">
        <v>125.1</v>
      </c>
      <c r="H12" s="73">
        <v>130</v>
      </c>
      <c r="I12" s="73">
        <v>134.9</v>
      </c>
      <c r="J12" s="164">
        <v>140.9</v>
      </c>
      <c r="K12" s="73">
        <v>145.7</v>
      </c>
      <c r="L12" s="165">
        <v>148.8</v>
      </c>
      <c r="M12" s="164">
        <v>151.7</v>
      </c>
      <c r="N12" s="73">
        <v>152.4</v>
      </c>
      <c r="O12" s="165">
        <v>153.2</v>
      </c>
    </row>
    <row r="13" spans="2:15" ht="13.5" customHeight="1">
      <c r="B13" s="138"/>
      <c r="C13" s="142"/>
      <c r="D13" s="164"/>
      <c r="E13" s="73"/>
      <c r="F13" s="73"/>
      <c r="G13" s="73"/>
      <c r="H13" s="73"/>
      <c r="I13" s="73"/>
      <c r="J13" s="164"/>
      <c r="K13" s="73"/>
      <c r="L13" s="165"/>
      <c r="M13" s="164"/>
      <c r="N13" s="73"/>
      <c r="O13" s="165"/>
    </row>
    <row r="14" spans="2:15" ht="13.5" customHeight="1">
      <c r="B14" s="138">
        <v>31</v>
      </c>
      <c r="C14" s="141" t="s">
        <v>63</v>
      </c>
      <c r="D14" s="164">
        <v>109.8</v>
      </c>
      <c r="E14" s="73">
        <v>115.2</v>
      </c>
      <c r="F14" s="73">
        <v>120.4</v>
      </c>
      <c r="G14" s="73">
        <v>125</v>
      </c>
      <c r="H14" s="73">
        <v>130.5</v>
      </c>
      <c r="I14" s="73">
        <v>136.3</v>
      </c>
      <c r="J14" s="164">
        <v>141.3</v>
      </c>
      <c r="K14" s="73">
        <v>146.2</v>
      </c>
      <c r="L14" s="165">
        <v>149.2</v>
      </c>
      <c r="M14" s="164">
        <v>151.9</v>
      </c>
      <c r="N14" s="73">
        <v>152.8</v>
      </c>
      <c r="O14" s="165">
        <v>153.3</v>
      </c>
    </row>
    <row r="15" spans="2:15" ht="13.5" customHeight="1">
      <c r="B15" s="138">
        <v>32</v>
      </c>
      <c r="C15" s="142">
        <v>106.01</v>
      </c>
      <c r="D15" s="147">
        <v>109.9</v>
      </c>
      <c r="E15" s="66">
        <v>115.3</v>
      </c>
      <c r="F15" s="66">
        <v>120.1</v>
      </c>
      <c r="G15" s="66">
        <v>125.3</v>
      </c>
      <c r="H15" s="66">
        <v>130.4</v>
      </c>
      <c r="I15" s="66">
        <v>136.3</v>
      </c>
      <c r="J15" s="147">
        <v>142.3</v>
      </c>
      <c r="K15" s="66">
        <v>146.5</v>
      </c>
      <c r="L15" s="148">
        <v>149.8</v>
      </c>
      <c r="M15" s="147">
        <v>152.3</v>
      </c>
      <c r="N15" s="66">
        <v>152.8</v>
      </c>
      <c r="O15" s="148">
        <v>153.5</v>
      </c>
    </row>
    <row r="16" spans="2:15" ht="13.5" customHeight="1">
      <c r="B16" s="138">
        <v>33</v>
      </c>
      <c r="C16" s="142">
        <v>106.8</v>
      </c>
      <c r="D16" s="147">
        <v>110.4</v>
      </c>
      <c r="E16" s="66">
        <v>115.7</v>
      </c>
      <c r="F16" s="66">
        <v>120.7</v>
      </c>
      <c r="G16" s="66">
        <v>125.7</v>
      </c>
      <c r="H16" s="66">
        <v>131.2</v>
      </c>
      <c r="I16" s="66">
        <v>136.7</v>
      </c>
      <c r="J16" s="147">
        <v>143</v>
      </c>
      <c r="K16" s="66">
        <v>147.4</v>
      </c>
      <c r="L16" s="148">
        <v>149.9</v>
      </c>
      <c r="M16" s="147">
        <v>152.2</v>
      </c>
      <c r="N16" s="66">
        <v>153.2</v>
      </c>
      <c r="O16" s="148">
        <v>153.6</v>
      </c>
    </row>
    <row r="17" spans="2:15" ht="13.5" customHeight="1">
      <c r="B17" s="138">
        <v>34</v>
      </c>
      <c r="C17" s="142">
        <v>106.4</v>
      </c>
      <c r="D17" s="147">
        <v>110.8</v>
      </c>
      <c r="E17" s="66">
        <v>115.9</v>
      </c>
      <c r="F17" s="66">
        <v>121.2</v>
      </c>
      <c r="G17" s="66">
        <v>126.3</v>
      </c>
      <c r="H17" s="66">
        <v>131.8</v>
      </c>
      <c r="I17" s="66">
        <v>137.9</v>
      </c>
      <c r="J17" s="147">
        <v>142.9</v>
      </c>
      <c r="K17" s="66">
        <v>147.7</v>
      </c>
      <c r="L17" s="148">
        <v>150.2</v>
      </c>
      <c r="M17" s="147">
        <v>152.4</v>
      </c>
      <c r="N17" s="66">
        <v>152.8</v>
      </c>
      <c r="O17" s="148">
        <v>153.7</v>
      </c>
    </row>
    <row r="18" spans="2:15" ht="13.5" customHeight="1">
      <c r="B18" s="138">
        <v>35</v>
      </c>
      <c r="C18" s="142">
        <v>106.9</v>
      </c>
      <c r="D18" s="147">
        <v>110.9</v>
      </c>
      <c r="E18" s="66">
        <v>116.1</v>
      </c>
      <c r="F18" s="66">
        <v>121.3</v>
      </c>
      <c r="G18" s="66">
        <v>126.4</v>
      </c>
      <c r="H18" s="66">
        <v>132.3</v>
      </c>
      <c r="I18" s="66">
        <v>137.8</v>
      </c>
      <c r="J18" s="147">
        <v>143.9</v>
      </c>
      <c r="K18" s="66">
        <v>148</v>
      </c>
      <c r="L18" s="148">
        <v>150.6</v>
      </c>
      <c r="M18" s="147">
        <v>152.4</v>
      </c>
      <c r="N18" s="66">
        <v>153</v>
      </c>
      <c r="O18" s="148">
        <v>153.6</v>
      </c>
    </row>
    <row r="19" spans="2:15" ht="13.5" customHeight="1">
      <c r="B19" s="138"/>
      <c r="C19" s="142"/>
      <c r="D19" s="147"/>
      <c r="E19" s="66"/>
      <c r="F19" s="66"/>
      <c r="G19" s="66"/>
      <c r="H19" s="66"/>
      <c r="I19" s="66"/>
      <c r="J19" s="147"/>
      <c r="K19" s="66"/>
      <c r="L19" s="148"/>
      <c r="M19" s="147"/>
      <c r="N19" s="66"/>
      <c r="O19" s="148"/>
    </row>
    <row r="20" spans="2:15" ht="13.5" customHeight="1">
      <c r="B20" s="138">
        <v>36</v>
      </c>
      <c r="C20" s="142">
        <v>107.2</v>
      </c>
      <c r="D20" s="147">
        <v>111.5</v>
      </c>
      <c r="E20" s="66">
        <v>116.6</v>
      </c>
      <c r="F20" s="66">
        <v>121.6</v>
      </c>
      <c r="G20" s="66">
        <v>126.8</v>
      </c>
      <c r="H20" s="66">
        <v>132.5</v>
      </c>
      <c r="I20" s="66">
        <v>138.6</v>
      </c>
      <c r="J20" s="147">
        <v>144.3</v>
      </c>
      <c r="K20" s="66">
        <v>148.7</v>
      </c>
      <c r="L20" s="148">
        <v>151.2</v>
      </c>
      <c r="M20" s="147">
        <v>152.9</v>
      </c>
      <c r="N20" s="66">
        <v>153.6</v>
      </c>
      <c r="O20" s="148">
        <v>154</v>
      </c>
    </row>
    <row r="21" spans="2:15" ht="13.5" customHeight="1">
      <c r="B21" s="138">
        <v>37</v>
      </c>
      <c r="C21" s="142">
        <v>107.6</v>
      </c>
      <c r="D21" s="147">
        <v>112</v>
      </c>
      <c r="E21" s="66">
        <v>117.1</v>
      </c>
      <c r="F21" s="66">
        <v>122.8</v>
      </c>
      <c r="G21" s="66">
        <v>127.4</v>
      </c>
      <c r="H21" s="66">
        <v>133</v>
      </c>
      <c r="I21" s="66">
        <v>138.9</v>
      </c>
      <c r="J21" s="147">
        <v>144.6</v>
      </c>
      <c r="K21" s="66">
        <v>148.8</v>
      </c>
      <c r="L21" s="148">
        <v>151.4</v>
      </c>
      <c r="M21" s="147">
        <v>153.1</v>
      </c>
      <c r="N21" s="66">
        <v>153.4</v>
      </c>
      <c r="O21" s="148">
        <v>153.8</v>
      </c>
    </row>
    <row r="22" spans="2:15" ht="13.5" customHeight="1">
      <c r="B22" s="138">
        <v>38</v>
      </c>
      <c r="C22" s="142">
        <v>107.7</v>
      </c>
      <c r="D22" s="147">
        <v>112.1</v>
      </c>
      <c r="E22" s="66">
        <v>117.6</v>
      </c>
      <c r="F22" s="66">
        <v>122.7</v>
      </c>
      <c r="G22" s="66">
        <v>127.9</v>
      </c>
      <c r="H22" s="66">
        <v>133.5</v>
      </c>
      <c r="I22" s="66">
        <v>139.4</v>
      </c>
      <c r="J22" s="147">
        <v>145.2</v>
      </c>
      <c r="K22" s="66">
        <v>149.5</v>
      </c>
      <c r="L22" s="148">
        <v>151.8</v>
      </c>
      <c r="M22" s="147">
        <v>153.4</v>
      </c>
      <c r="N22" s="66">
        <v>153.9</v>
      </c>
      <c r="O22" s="148">
        <v>154.2</v>
      </c>
    </row>
    <row r="23" spans="2:15" ht="13.5" customHeight="1">
      <c r="B23" s="138">
        <v>39</v>
      </c>
      <c r="C23" s="142">
        <v>107.9</v>
      </c>
      <c r="D23" s="147">
        <v>112.8</v>
      </c>
      <c r="E23" s="66">
        <v>118.2</v>
      </c>
      <c r="F23" s="66">
        <v>123.3</v>
      </c>
      <c r="G23" s="66">
        <v>128.6</v>
      </c>
      <c r="H23" s="66">
        <v>134.2</v>
      </c>
      <c r="I23" s="66">
        <v>140.4</v>
      </c>
      <c r="J23" s="147">
        <v>145.8</v>
      </c>
      <c r="K23" s="66">
        <v>150</v>
      </c>
      <c r="L23" s="148">
        <v>152.2</v>
      </c>
      <c r="M23" s="147">
        <v>153.8</v>
      </c>
      <c r="N23" s="66">
        <v>154.1</v>
      </c>
      <c r="O23" s="148">
        <v>154.5</v>
      </c>
    </row>
    <row r="24" spans="2:15" ht="13.5" customHeight="1">
      <c r="B24" s="138">
        <v>40</v>
      </c>
      <c r="C24" s="142">
        <v>108.4</v>
      </c>
      <c r="D24" s="147">
        <v>113.1</v>
      </c>
      <c r="E24" s="66">
        <v>118.2</v>
      </c>
      <c r="F24" s="66">
        <v>123.9</v>
      </c>
      <c r="G24" s="66">
        <v>129.2</v>
      </c>
      <c r="H24" s="66">
        <v>135</v>
      </c>
      <c r="I24" s="66">
        <v>141.2</v>
      </c>
      <c r="J24" s="147">
        <v>146.7</v>
      </c>
      <c r="K24" s="66">
        <v>150.4</v>
      </c>
      <c r="L24" s="148">
        <v>152.8</v>
      </c>
      <c r="M24" s="147">
        <v>153.9</v>
      </c>
      <c r="N24" s="66">
        <v>154.2</v>
      </c>
      <c r="O24" s="148">
        <v>154.6</v>
      </c>
    </row>
    <row r="25" spans="2:15" ht="13.5" customHeight="1">
      <c r="B25" s="138" t="s">
        <v>118</v>
      </c>
      <c r="C25" s="142"/>
      <c r="D25" s="147"/>
      <c r="E25" s="66"/>
      <c r="F25" s="66"/>
      <c r="G25" s="66"/>
      <c r="H25" s="66"/>
      <c r="I25" s="66"/>
      <c r="J25" s="147"/>
      <c r="K25" s="66"/>
      <c r="L25" s="148"/>
      <c r="M25" s="147"/>
      <c r="N25" s="66"/>
      <c r="O25" s="148"/>
    </row>
    <row r="26" spans="2:15" ht="13.5" customHeight="1">
      <c r="B26" s="138">
        <v>41</v>
      </c>
      <c r="C26" s="142">
        <v>108.3</v>
      </c>
      <c r="D26" s="147">
        <v>113.7</v>
      </c>
      <c r="E26" s="66">
        <v>118.8</v>
      </c>
      <c r="F26" s="66">
        <v>124.1</v>
      </c>
      <c r="G26" s="66">
        <v>129.4</v>
      </c>
      <c r="H26" s="66">
        <v>135.2</v>
      </c>
      <c r="I26" s="66">
        <v>141.7</v>
      </c>
      <c r="J26" s="147">
        <v>147.4</v>
      </c>
      <c r="K26" s="66">
        <v>151.1</v>
      </c>
      <c r="L26" s="148">
        <v>153</v>
      </c>
      <c r="M26" s="147">
        <v>154.3</v>
      </c>
      <c r="N26" s="66">
        <v>154.6</v>
      </c>
      <c r="O26" s="148">
        <v>154.9</v>
      </c>
    </row>
    <row r="27" spans="2:15" ht="13.5" customHeight="1">
      <c r="B27" s="138">
        <v>42</v>
      </c>
      <c r="C27" s="142">
        <v>108.7</v>
      </c>
      <c r="D27" s="147">
        <v>113.5</v>
      </c>
      <c r="E27" s="66">
        <v>118.9</v>
      </c>
      <c r="F27" s="66">
        <v>123.3</v>
      </c>
      <c r="G27" s="66">
        <v>129.7</v>
      </c>
      <c r="H27" s="66">
        <v>135.9</v>
      </c>
      <c r="I27" s="66">
        <v>142</v>
      </c>
      <c r="J27" s="147">
        <v>147.4</v>
      </c>
      <c r="K27" s="66">
        <v>151.7</v>
      </c>
      <c r="L27" s="148">
        <v>153.1</v>
      </c>
      <c r="M27" s="147">
        <v>154.7</v>
      </c>
      <c r="N27" s="66">
        <v>155.1</v>
      </c>
      <c r="O27" s="148">
        <v>155.3</v>
      </c>
    </row>
    <row r="28" spans="2:15" ht="13.5" customHeight="1">
      <c r="B28" s="138">
        <v>43</v>
      </c>
      <c r="C28" s="142">
        <v>108.8</v>
      </c>
      <c r="D28" s="147">
        <v>113.9</v>
      </c>
      <c r="E28" s="66">
        <v>119.1</v>
      </c>
      <c r="F28" s="66">
        <v>124.3</v>
      </c>
      <c r="G28" s="66">
        <v>129.6</v>
      </c>
      <c r="H28" s="66">
        <v>135.8</v>
      </c>
      <c r="I28" s="66">
        <v>142.3</v>
      </c>
      <c r="J28" s="147">
        <v>148.4</v>
      </c>
      <c r="K28" s="66">
        <v>152.1</v>
      </c>
      <c r="L28" s="148">
        <v>153.7</v>
      </c>
      <c r="M28" s="147">
        <v>154.8</v>
      </c>
      <c r="N28" s="66">
        <v>155.2</v>
      </c>
      <c r="O28" s="148">
        <v>155.2</v>
      </c>
    </row>
    <row r="29" spans="2:15" ht="13.5" customHeight="1">
      <c r="B29" s="138">
        <v>44</v>
      </c>
      <c r="C29" s="142">
        <v>108.5</v>
      </c>
      <c r="D29" s="147">
        <v>113.8</v>
      </c>
      <c r="E29" s="66">
        <v>119.5</v>
      </c>
      <c r="F29" s="66">
        <v>125</v>
      </c>
      <c r="G29" s="66">
        <v>130.5</v>
      </c>
      <c r="H29" s="66">
        <v>136.8</v>
      </c>
      <c r="I29" s="66">
        <v>143</v>
      </c>
      <c r="J29" s="147">
        <v>148.5</v>
      </c>
      <c r="K29" s="66">
        <v>152.1</v>
      </c>
      <c r="L29" s="148">
        <v>153.8</v>
      </c>
      <c r="M29" s="147">
        <v>155</v>
      </c>
      <c r="N29" s="66">
        <v>155.3</v>
      </c>
      <c r="O29" s="148">
        <v>155.5</v>
      </c>
    </row>
    <row r="30" spans="2:15" ht="13.5" customHeight="1">
      <c r="B30" s="138" t="s">
        <v>119</v>
      </c>
      <c r="C30" s="143"/>
      <c r="D30" s="149"/>
      <c r="E30" s="134"/>
      <c r="F30" s="134"/>
      <c r="G30" s="134"/>
      <c r="H30" s="135" t="s">
        <v>202</v>
      </c>
      <c r="I30" s="134"/>
      <c r="J30" s="149"/>
      <c r="K30" s="134"/>
      <c r="L30" s="150"/>
      <c r="M30" s="149"/>
      <c r="N30" s="134"/>
      <c r="O30" s="150"/>
    </row>
    <row r="31" spans="2:15" ht="13.5" customHeight="1">
      <c r="B31" s="138">
        <v>47</v>
      </c>
      <c r="C31" s="142">
        <v>109.1</v>
      </c>
      <c r="D31" s="147">
        <v>114.8</v>
      </c>
      <c r="E31" s="66">
        <v>120.2</v>
      </c>
      <c r="F31" s="66">
        <v>125.5</v>
      </c>
      <c r="G31" s="66">
        <v>131.1</v>
      </c>
      <c r="H31" s="66">
        <v>137.7</v>
      </c>
      <c r="I31" s="66">
        <v>144.3</v>
      </c>
      <c r="J31" s="147">
        <v>149.7</v>
      </c>
      <c r="K31" s="66">
        <v>153.2</v>
      </c>
      <c r="L31" s="148">
        <v>154.9</v>
      </c>
      <c r="M31" s="147">
        <v>155.8</v>
      </c>
      <c r="N31" s="66">
        <v>156.3</v>
      </c>
      <c r="O31" s="148">
        <v>156.3</v>
      </c>
    </row>
    <row r="32" spans="2:15" ht="13.5" customHeight="1">
      <c r="B32" s="138">
        <v>48</v>
      </c>
      <c r="C32" s="142">
        <v>109.6</v>
      </c>
      <c r="D32" s="147">
        <v>114.3</v>
      </c>
      <c r="E32" s="66">
        <v>120.7</v>
      </c>
      <c r="F32" s="66">
        <v>125.9</v>
      </c>
      <c r="G32" s="66">
        <v>131.3</v>
      </c>
      <c r="H32" s="66">
        <v>137.7</v>
      </c>
      <c r="I32" s="66">
        <v>144.7</v>
      </c>
      <c r="J32" s="147">
        <v>149.8</v>
      </c>
      <c r="K32" s="66">
        <v>153.3</v>
      </c>
      <c r="L32" s="148">
        <v>155.1</v>
      </c>
      <c r="M32" s="147">
        <v>155.8</v>
      </c>
      <c r="N32" s="66">
        <v>156.1</v>
      </c>
      <c r="O32" s="148">
        <v>156.3</v>
      </c>
    </row>
    <row r="33" spans="2:15" ht="13.5" customHeight="1">
      <c r="B33" s="138">
        <v>49</v>
      </c>
      <c r="C33" s="142">
        <v>109.6</v>
      </c>
      <c r="D33" s="147">
        <v>115</v>
      </c>
      <c r="E33" s="66">
        <v>120.3</v>
      </c>
      <c r="F33" s="66">
        <v>126.3</v>
      </c>
      <c r="G33" s="66">
        <v>131.8</v>
      </c>
      <c r="H33" s="66">
        <v>138</v>
      </c>
      <c r="I33" s="66">
        <v>144.8</v>
      </c>
      <c r="J33" s="147">
        <v>150</v>
      </c>
      <c r="K33" s="66">
        <v>153.6</v>
      </c>
      <c r="L33" s="148">
        <v>154.9</v>
      </c>
      <c r="M33" s="147">
        <v>156</v>
      </c>
      <c r="N33" s="66">
        <v>156</v>
      </c>
      <c r="O33" s="148">
        <v>156.3</v>
      </c>
    </row>
    <row r="34" spans="2:15" ht="13.5" customHeight="1">
      <c r="B34" s="138">
        <v>50</v>
      </c>
      <c r="C34" s="142">
        <v>109.6</v>
      </c>
      <c r="D34" s="147">
        <v>115</v>
      </c>
      <c r="E34" s="66">
        <v>120.7</v>
      </c>
      <c r="F34" s="66">
        <v>125.8</v>
      </c>
      <c r="G34" s="66">
        <v>132.2</v>
      </c>
      <c r="H34" s="66">
        <v>138.2</v>
      </c>
      <c r="I34" s="66">
        <v>144.9</v>
      </c>
      <c r="J34" s="147">
        <v>150.3</v>
      </c>
      <c r="K34" s="66">
        <v>153.7</v>
      </c>
      <c r="L34" s="148">
        <v>155.3</v>
      </c>
      <c r="M34" s="147">
        <v>155.9</v>
      </c>
      <c r="N34" s="66">
        <v>156.5</v>
      </c>
      <c r="O34" s="148">
        <v>156.8</v>
      </c>
    </row>
    <row r="35" spans="2:15" ht="13.5" customHeight="1">
      <c r="B35" s="138"/>
      <c r="C35" s="142"/>
      <c r="D35" s="147"/>
      <c r="E35" s="66"/>
      <c r="F35" s="66"/>
      <c r="G35" s="66"/>
      <c r="H35" s="66"/>
      <c r="I35" s="66"/>
      <c r="J35" s="147"/>
      <c r="K35" s="66"/>
      <c r="L35" s="148"/>
      <c r="M35" s="147"/>
      <c r="N35" s="66"/>
      <c r="O35" s="148"/>
    </row>
    <row r="36" spans="2:15" ht="13.5" customHeight="1">
      <c r="B36" s="138">
        <v>51</v>
      </c>
      <c r="C36" s="142">
        <v>109.9</v>
      </c>
      <c r="D36" s="147">
        <v>115.2</v>
      </c>
      <c r="E36" s="66">
        <v>120.9</v>
      </c>
      <c r="F36" s="66">
        <v>126.4</v>
      </c>
      <c r="G36" s="66">
        <v>132.1</v>
      </c>
      <c r="H36" s="66">
        <v>139.1</v>
      </c>
      <c r="I36" s="66">
        <v>145.2</v>
      </c>
      <c r="J36" s="147">
        <v>150.4</v>
      </c>
      <c r="K36" s="66">
        <v>153.8</v>
      </c>
      <c r="L36" s="148">
        <v>155.4</v>
      </c>
      <c r="M36" s="147">
        <v>156</v>
      </c>
      <c r="N36" s="66">
        <v>156.8</v>
      </c>
      <c r="O36" s="148">
        <v>156.8</v>
      </c>
    </row>
    <row r="37" spans="2:15" ht="13.5" customHeight="1">
      <c r="B37" s="138">
        <v>52</v>
      </c>
      <c r="C37" s="142">
        <v>109.5</v>
      </c>
      <c r="D37" s="147">
        <v>115.1</v>
      </c>
      <c r="E37" s="66">
        <v>120.5</v>
      </c>
      <c r="F37" s="66">
        <v>126.4</v>
      </c>
      <c r="G37" s="66">
        <v>131.4</v>
      </c>
      <c r="H37" s="66">
        <v>138.3</v>
      </c>
      <c r="I37" s="66">
        <v>145.6</v>
      </c>
      <c r="J37" s="147">
        <v>151</v>
      </c>
      <c r="K37" s="66">
        <v>153.9</v>
      </c>
      <c r="L37" s="148">
        <v>155.7</v>
      </c>
      <c r="M37" s="147">
        <v>155.7</v>
      </c>
      <c r="N37" s="66">
        <v>156.8</v>
      </c>
      <c r="O37" s="148">
        <v>156.8</v>
      </c>
    </row>
    <row r="38" spans="2:15" ht="13.5" customHeight="1">
      <c r="B38" s="138">
        <v>53</v>
      </c>
      <c r="C38" s="142">
        <v>109.5</v>
      </c>
      <c r="D38" s="147">
        <v>114.5</v>
      </c>
      <c r="E38" s="66">
        <v>120.7</v>
      </c>
      <c r="F38" s="66">
        <v>126.5</v>
      </c>
      <c r="G38" s="66">
        <v>131.9</v>
      </c>
      <c r="H38" s="66">
        <v>138.7</v>
      </c>
      <c r="I38" s="66">
        <v>143.8</v>
      </c>
      <c r="J38" s="147">
        <v>150.8</v>
      </c>
      <c r="K38" s="66">
        <v>154.5</v>
      </c>
      <c r="L38" s="148">
        <v>155.6</v>
      </c>
      <c r="M38" s="147">
        <v>156.6</v>
      </c>
      <c r="N38" s="66">
        <v>156.3</v>
      </c>
      <c r="O38" s="148">
        <v>157</v>
      </c>
    </row>
    <row r="39" spans="2:15" ht="13.5" customHeight="1">
      <c r="B39" s="138">
        <v>54</v>
      </c>
      <c r="C39" s="142">
        <v>109.9</v>
      </c>
      <c r="D39" s="147">
        <v>115.1</v>
      </c>
      <c r="E39" s="66">
        <v>120.8</v>
      </c>
      <c r="F39" s="66">
        <v>126.5</v>
      </c>
      <c r="G39" s="66">
        <v>132.5</v>
      </c>
      <c r="H39" s="66">
        <v>138.3</v>
      </c>
      <c r="I39" s="66">
        <v>145.9</v>
      </c>
      <c r="J39" s="147">
        <v>150.3</v>
      </c>
      <c r="K39" s="66">
        <v>154.6</v>
      </c>
      <c r="L39" s="148">
        <v>155.9</v>
      </c>
      <c r="M39" s="147">
        <v>156.8</v>
      </c>
      <c r="N39" s="66">
        <v>156.9</v>
      </c>
      <c r="O39" s="148">
        <v>157</v>
      </c>
    </row>
    <row r="40" spans="2:15" ht="13.5" customHeight="1">
      <c r="B40" s="138">
        <v>55</v>
      </c>
      <c r="C40" s="142">
        <v>110.2</v>
      </c>
      <c r="D40" s="147">
        <v>115.6</v>
      </c>
      <c r="E40" s="66">
        <v>121</v>
      </c>
      <c r="F40" s="66">
        <v>126.5</v>
      </c>
      <c r="G40" s="66">
        <v>132</v>
      </c>
      <c r="H40" s="66">
        <v>138.8</v>
      </c>
      <c r="I40" s="66">
        <v>144.7</v>
      </c>
      <c r="J40" s="147">
        <v>150.9</v>
      </c>
      <c r="K40" s="66">
        <v>154.2</v>
      </c>
      <c r="L40" s="148">
        <v>155.9</v>
      </c>
      <c r="M40" s="147">
        <v>156.3</v>
      </c>
      <c r="N40" s="66">
        <v>156.3</v>
      </c>
      <c r="O40" s="148">
        <v>157.3</v>
      </c>
    </row>
    <row r="41" spans="2:15" ht="13.5" customHeight="1">
      <c r="B41" s="138"/>
      <c r="C41" s="142"/>
      <c r="D41" s="147"/>
      <c r="E41" s="66"/>
      <c r="F41" s="66"/>
      <c r="G41" s="66"/>
      <c r="H41" s="66"/>
      <c r="I41" s="66"/>
      <c r="J41" s="147"/>
      <c r="K41" s="66"/>
      <c r="L41" s="148"/>
      <c r="M41" s="147"/>
      <c r="N41" s="66"/>
      <c r="O41" s="148"/>
    </row>
    <row r="42" spans="2:15" ht="13.5" customHeight="1">
      <c r="B42" s="138">
        <v>56</v>
      </c>
      <c r="C42" s="142">
        <v>109.7</v>
      </c>
      <c r="D42" s="147">
        <v>115.6</v>
      </c>
      <c r="E42" s="66">
        <v>121.2</v>
      </c>
      <c r="F42" s="66">
        <v>127.1</v>
      </c>
      <c r="G42" s="66">
        <v>132.3</v>
      </c>
      <c r="H42" s="66">
        <v>138.7</v>
      </c>
      <c r="I42" s="66">
        <v>146.4</v>
      </c>
      <c r="J42" s="147">
        <v>150.7</v>
      </c>
      <c r="K42" s="66">
        <v>154.6</v>
      </c>
      <c r="L42" s="148">
        <v>156</v>
      </c>
      <c r="M42" s="147">
        <v>156.7</v>
      </c>
      <c r="N42" s="66">
        <v>156.9</v>
      </c>
      <c r="O42" s="148">
        <v>157.3</v>
      </c>
    </row>
    <row r="43" spans="2:15" ht="13.5" customHeight="1">
      <c r="B43" s="138">
        <v>57</v>
      </c>
      <c r="C43" s="142">
        <v>110.1</v>
      </c>
      <c r="D43" s="147">
        <v>115.8</v>
      </c>
      <c r="E43" s="66">
        <v>121.1</v>
      </c>
      <c r="F43" s="66">
        <v>126.7</v>
      </c>
      <c r="G43" s="66">
        <v>132.7</v>
      </c>
      <c r="H43" s="66">
        <v>139</v>
      </c>
      <c r="I43" s="66">
        <v>145.7</v>
      </c>
      <c r="J43" s="147">
        <v>151.3</v>
      </c>
      <c r="K43" s="66">
        <v>154.2</v>
      </c>
      <c r="L43" s="148">
        <v>156.2</v>
      </c>
      <c r="M43" s="147">
        <v>157.2</v>
      </c>
      <c r="N43" s="66">
        <v>157.6</v>
      </c>
      <c r="O43" s="148">
        <v>157.5</v>
      </c>
    </row>
    <row r="44" spans="2:15" ht="13.5" customHeight="1">
      <c r="B44" s="138">
        <v>58</v>
      </c>
      <c r="C44" s="142">
        <v>110.4</v>
      </c>
      <c r="D44" s="147">
        <v>116</v>
      </c>
      <c r="E44" s="66">
        <v>121.9</v>
      </c>
      <c r="F44" s="66">
        <v>126.9</v>
      </c>
      <c r="G44" s="66">
        <v>132.7</v>
      </c>
      <c r="H44" s="66">
        <v>139.1</v>
      </c>
      <c r="I44" s="66">
        <v>145.7</v>
      </c>
      <c r="J44" s="147">
        <v>150.9</v>
      </c>
      <c r="K44" s="66">
        <v>155</v>
      </c>
      <c r="L44" s="148">
        <v>156</v>
      </c>
      <c r="M44" s="147">
        <v>156.7</v>
      </c>
      <c r="N44" s="66">
        <v>157.3</v>
      </c>
      <c r="O44" s="148">
        <v>157.5</v>
      </c>
    </row>
    <row r="45" spans="2:15" ht="13.5" customHeight="1">
      <c r="B45" s="138">
        <v>59</v>
      </c>
      <c r="C45" s="142">
        <v>110.3</v>
      </c>
      <c r="D45" s="147">
        <v>116.4</v>
      </c>
      <c r="E45" s="66">
        <v>122.1</v>
      </c>
      <c r="F45" s="66">
        <v>127</v>
      </c>
      <c r="G45" s="66">
        <v>132.6</v>
      </c>
      <c r="H45" s="66">
        <v>139.8</v>
      </c>
      <c r="I45" s="66">
        <v>146</v>
      </c>
      <c r="J45" s="147">
        <v>151.4</v>
      </c>
      <c r="K45" s="66">
        <v>154.7</v>
      </c>
      <c r="L45" s="148">
        <v>156.2</v>
      </c>
      <c r="M45" s="147">
        <v>156.9</v>
      </c>
      <c r="N45" s="66">
        <v>156.9</v>
      </c>
      <c r="O45" s="148">
        <v>157.5</v>
      </c>
    </row>
    <row r="46" spans="2:15" ht="13.5" customHeight="1">
      <c r="B46" s="138">
        <v>60</v>
      </c>
      <c r="C46" s="142">
        <v>110.7</v>
      </c>
      <c r="D46" s="147">
        <v>116</v>
      </c>
      <c r="E46" s="66">
        <v>121.6</v>
      </c>
      <c r="F46" s="66">
        <v>127.8</v>
      </c>
      <c r="G46" s="66">
        <v>133.4</v>
      </c>
      <c r="H46" s="66">
        <v>139.3</v>
      </c>
      <c r="I46" s="66">
        <v>146.2</v>
      </c>
      <c r="J46" s="147">
        <v>151.2</v>
      </c>
      <c r="K46" s="66">
        <v>154.6</v>
      </c>
      <c r="L46" s="148">
        <v>156.5</v>
      </c>
      <c r="M46" s="147">
        <v>156.9</v>
      </c>
      <c r="N46" s="66">
        <v>157.4</v>
      </c>
      <c r="O46" s="148">
        <v>157.6</v>
      </c>
    </row>
    <row r="47" spans="2:15" ht="13.5" customHeight="1">
      <c r="B47" s="138"/>
      <c r="C47" s="142"/>
      <c r="D47" s="147"/>
      <c r="E47" s="66"/>
      <c r="F47" s="66"/>
      <c r="G47" s="66"/>
      <c r="H47" s="66"/>
      <c r="I47" s="66"/>
      <c r="J47" s="147"/>
      <c r="K47" s="66"/>
      <c r="L47" s="148"/>
      <c r="M47" s="147"/>
      <c r="N47" s="66"/>
      <c r="O47" s="148"/>
    </row>
    <row r="48" spans="2:15" ht="13.5" customHeight="1">
      <c r="B48" s="138">
        <v>61</v>
      </c>
      <c r="C48" s="142">
        <v>110.8</v>
      </c>
      <c r="D48" s="147">
        <v>116</v>
      </c>
      <c r="E48" s="66">
        <v>122.3</v>
      </c>
      <c r="F48" s="66">
        <v>127.5</v>
      </c>
      <c r="G48" s="66">
        <v>133.5</v>
      </c>
      <c r="H48" s="66">
        <v>139.7</v>
      </c>
      <c r="I48" s="66">
        <v>146.5</v>
      </c>
      <c r="J48" s="147">
        <v>151.4</v>
      </c>
      <c r="K48" s="66">
        <v>154.7</v>
      </c>
      <c r="L48" s="148">
        <v>156.4</v>
      </c>
      <c r="M48" s="147">
        <v>157</v>
      </c>
      <c r="N48" s="66">
        <v>157.3</v>
      </c>
      <c r="O48" s="148">
        <v>158.1</v>
      </c>
    </row>
    <row r="49" spans="2:15" ht="13.5" customHeight="1">
      <c r="B49" s="138">
        <v>62</v>
      </c>
      <c r="C49" s="142">
        <v>110.6</v>
      </c>
      <c r="D49" s="147">
        <v>116.3</v>
      </c>
      <c r="E49" s="66">
        <v>122</v>
      </c>
      <c r="F49" s="66">
        <v>127.8</v>
      </c>
      <c r="G49" s="66">
        <v>133.4</v>
      </c>
      <c r="H49" s="66">
        <v>139.6</v>
      </c>
      <c r="I49" s="66">
        <v>146.3</v>
      </c>
      <c r="J49" s="147">
        <v>152</v>
      </c>
      <c r="K49" s="66">
        <v>154.9</v>
      </c>
      <c r="L49" s="148">
        <v>156.6</v>
      </c>
      <c r="M49" s="147">
        <v>157.3</v>
      </c>
      <c r="N49" s="66">
        <v>157.4</v>
      </c>
      <c r="O49" s="148">
        <v>157.8</v>
      </c>
    </row>
    <row r="50" spans="2:15" ht="13.5" customHeight="1">
      <c r="B50" s="138">
        <v>63</v>
      </c>
      <c r="C50" s="142">
        <v>110.6</v>
      </c>
      <c r="D50" s="147">
        <v>116.5</v>
      </c>
      <c r="E50" s="66">
        <v>122.2</v>
      </c>
      <c r="F50" s="66">
        <v>127.7</v>
      </c>
      <c r="G50" s="66">
        <v>133.7</v>
      </c>
      <c r="H50" s="66">
        <v>140.2</v>
      </c>
      <c r="I50" s="66">
        <v>146.3</v>
      </c>
      <c r="J50" s="147">
        <v>151.5</v>
      </c>
      <c r="K50" s="66">
        <v>155</v>
      </c>
      <c r="L50" s="148">
        <v>156.3</v>
      </c>
      <c r="M50" s="147">
        <v>156.9</v>
      </c>
      <c r="N50" s="66">
        <v>157.5</v>
      </c>
      <c r="O50" s="148">
        <v>157.5</v>
      </c>
    </row>
    <row r="51" spans="2:15" ht="13.5" customHeight="1">
      <c r="B51" s="138" t="s">
        <v>124</v>
      </c>
      <c r="C51" s="142">
        <v>110.8</v>
      </c>
      <c r="D51" s="147">
        <v>116.8</v>
      </c>
      <c r="E51" s="66">
        <v>122.5</v>
      </c>
      <c r="F51" s="66">
        <v>128.2</v>
      </c>
      <c r="G51" s="66">
        <v>133.5</v>
      </c>
      <c r="H51" s="66">
        <v>140.1</v>
      </c>
      <c r="I51" s="66">
        <v>146.6</v>
      </c>
      <c r="J51" s="147">
        <v>151.9</v>
      </c>
      <c r="K51" s="66">
        <v>154.9</v>
      </c>
      <c r="L51" s="148">
        <v>156.8</v>
      </c>
      <c r="M51" s="147">
        <v>157.7</v>
      </c>
      <c r="N51" s="66">
        <v>157.7</v>
      </c>
      <c r="O51" s="148">
        <v>157.9</v>
      </c>
    </row>
    <row r="52" spans="2:15" ht="13.5" customHeight="1">
      <c r="B52" s="138">
        <v>2</v>
      </c>
      <c r="C52" s="142">
        <v>110.7</v>
      </c>
      <c r="D52" s="147">
        <v>116.6</v>
      </c>
      <c r="E52" s="66">
        <v>122.2</v>
      </c>
      <c r="F52" s="66">
        <v>128</v>
      </c>
      <c r="G52" s="66">
        <v>133.3</v>
      </c>
      <c r="H52" s="66">
        <v>140.2</v>
      </c>
      <c r="I52" s="66">
        <v>147</v>
      </c>
      <c r="J52" s="147">
        <v>151.7</v>
      </c>
      <c r="K52" s="66">
        <v>154.9</v>
      </c>
      <c r="L52" s="148">
        <v>156.4</v>
      </c>
      <c r="M52" s="147">
        <v>157.2</v>
      </c>
      <c r="N52" s="66">
        <v>157.4</v>
      </c>
      <c r="O52" s="148">
        <v>157.9</v>
      </c>
    </row>
    <row r="53" spans="2:15" ht="13.5" customHeight="1">
      <c r="B53" s="138"/>
      <c r="C53" s="142"/>
      <c r="D53" s="147"/>
      <c r="E53" s="66"/>
      <c r="F53" s="66"/>
      <c r="G53" s="66"/>
      <c r="H53" s="66"/>
      <c r="I53" s="66"/>
      <c r="J53" s="147"/>
      <c r="K53" s="66"/>
      <c r="L53" s="148"/>
      <c r="M53" s="147"/>
      <c r="N53" s="66"/>
      <c r="O53" s="148"/>
    </row>
    <row r="54" spans="2:15" ht="13.5" customHeight="1">
      <c r="B54" s="138">
        <v>3</v>
      </c>
      <c r="C54" s="142">
        <v>110</v>
      </c>
      <c r="D54" s="147">
        <v>116.5</v>
      </c>
      <c r="E54" s="66">
        <v>122.1</v>
      </c>
      <c r="F54" s="66">
        <v>128.2</v>
      </c>
      <c r="G54" s="66">
        <v>133.3</v>
      </c>
      <c r="H54" s="66">
        <v>139.8</v>
      </c>
      <c r="I54" s="66">
        <v>147.1</v>
      </c>
      <c r="J54" s="147">
        <v>152</v>
      </c>
      <c r="K54" s="66">
        <v>154.9</v>
      </c>
      <c r="L54" s="148">
        <v>156.4</v>
      </c>
      <c r="M54" s="147">
        <v>156.7</v>
      </c>
      <c r="N54" s="66">
        <v>157</v>
      </c>
      <c r="O54" s="148">
        <v>157.6</v>
      </c>
    </row>
    <row r="55" spans="2:15" ht="13.5" customHeight="1">
      <c r="B55" s="138">
        <v>4</v>
      </c>
      <c r="C55" s="142">
        <v>110.4</v>
      </c>
      <c r="D55" s="147">
        <v>116.3</v>
      </c>
      <c r="E55" s="66">
        <v>121.8</v>
      </c>
      <c r="F55" s="66">
        <v>127.7</v>
      </c>
      <c r="G55" s="66">
        <v>134.1</v>
      </c>
      <c r="H55" s="66">
        <v>140.2</v>
      </c>
      <c r="I55" s="66">
        <v>146.6</v>
      </c>
      <c r="J55" s="147">
        <v>152</v>
      </c>
      <c r="K55" s="66">
        <v>155.1</v>
      </c>
      <c r="L55" s="148">
        <v>156.8</v>
      </c>
      <c r="M55" s="147">
        <v>157.4</v>
      </c>
      <c r="N55" s="66">
        <v>158</v>
      </c>
      <c r="O55" s="148">
        <v>157.8</v>
      </c>
    </row>
    <row r="56" spans="2:15" ht="13.5" customHeight="1">
      <c r="B56" s="138">
        <v>5</v>
      </c>
      <c r="C56" s="142">
        <v>110.9</v>
      </c>
      <c r="D56" s="147">
        <v>116.5</v>
      </c>
      <c r="E56" s="66">
        <v>122.4</v>
      </c>
      <c r="F56" s="66">
        <v>128.3</v>
      </c>
      <c r="G56" s="66">
        <v>133.8</v>
      </c>
      <c r="H56" s="66">
        <v>140.2</v>
      </c>
      <c r="I56" s="66">
        <v>146.8</v>
      </c>
      <c r="J56" s="147">
        <v>151.8</v>
      </c>
      <c r="K56" s="66">
        <v>155.1</v>
      </c>
      <c r="L56" s="148">
        <v>156.9</v>
      </c>
      <c r="M56" s="147">
        <v>156.9</v>
      </c>
      <c r="N56" s="66">
        <v>157.6</v>
      </c>
      <c r="O56" s="148">
        <v>157.8</v>
      </c>
    </row>
    <row r="57" spans="2:15" ht="13.5" customHeight="1">
      <c r="B57" s="138">
        <v>6</v>
      </c>
      <c r="C57" s="144">
        <v>110.9</v>
      </c>
      <c r="D57" s="166">
        <v>116.9</v>
      </c>
      <c r="E57" s="67">
        <v>122.8</v>
      </c>
      <c r="F57" s="66">
        <v>128.3</v>
      </c>
      <c r="G57" s="67">
        <v>134.3</v>
      </c>
      <c r="H57" s="67">
        <v>140.6</v>
      </c>
      <c r="I57" s="66">
        <v>146.9</v>
      </c>
      <c r="J57" s="147">
        <v>151.8</v>
      </c>
      <c r="K57" s="66">
        <v>155</v>
      </c>
      <c r="L57" s="148">
        <v>156.4</v>
      </c>
      <c r="M57" s="147">
        <v>157.2</v>
      </c>
      <c r="N57" s="66">
        <v>157.8</v>
      </c>
      <c r="O57" s="148">
        <v>157.9</v>
      </c>
    </row>
    <row r="58" spans="2:15" ht="13.5" customHeight="1">
      <c r="B58" s="138">
        <v>7</v>
      </c>
      <c r="C58" s="142">
        <v>110.7</v>
      </c>
      <c r="D58" s="147">
        <v>116.4</v>
      </c>
      <c r="E58" s="130">
        <v>122.9</v>
      </c>
      <c r="F58" s="66">
        <v>128.1</v>
      </c>
      <c r="G58" s="66">
        <v>133.5</v>
      </c>
      <c r="H58" s="66">
        <v>140.5</v>
      </c>
      <c r="I58" s="66">
        <v>147.1</v>
      </c>
      <c r="J58" s="147">
        <v>152</v>
      </c>
      <c r="K58" s="66">
        <v>155.2</v>
      </c>
      <c r="L58" s="148">
        <v>157</v>
      </c>
      <c r="M58" s="147">
        <v>156.3</v>
      </c>
      <c r="N58" s="66">
        <v>157.4</v>
      </c>
      <c r="O58" s="156">
        <v>157.7</v>
      </c>
    </row>
    <row r="59" spans="2:15" ht="13.5" customHeight="1">
      <c r="B59" s="138"/>
      <c r="C59" s="142"/>
      <c r="D59" s="147"/>
      <c r="E59" s="66"/>
      <c r="F59" s="66"/>
      <c r="G59" s="66"/>
      <c r="H59" s="66"/>
      <c r="I59" s="66"/>
      <c r="J59" s="147"/>
      <c r="K59" s="66"/>
      <c r="L59" s="156"/>
      <c r="M59" s="147"/>
      <c r="N59" s="66"/>
      <c r="O59" s="156"/>
    </row>
    <row r="60" spans="2:15" ht="13.5" customHeight="1">
      <c r="B60" s="138">
        <v>8</v>
      </c>
      <c r="C60" s="142">
        <v>110.7</v>
      </c>
      <c r="D60" s="147">
        <v>116.6</v>
      </c>
      <c r="E60" s="66">
        <v>122.6</v>
      </c>
      <c r="F60" s="66">
        <v>127.9</v>
      </c>
      <c r="G60" s="66">
        <v>134.4</v>
      </c>
      <c r="H60" s="66">
        <v>141.3</v>
      </c>
      <c r="I60" s="66">
        <v>147.4</v>
      </c>
      <c r="J60" s="147">
        <v>152.5</v>
      </c>
      <c r="K60" s="66">
        <v>155.2</v>
      </c>
      <c r="L60" s="156">
        <v>156.5</v>
      </c>
      <c r="M60" s="147">
        <v>157.1</v>
      </c>
      <c r="N60" s="66">
        <v>157.7</v>
      </c>
      <c r="O60" s="156">
        <v>158.1</v>
      </c>
    </row>
    <row r="61" spans="2:15" ht="13.5" customHeight="1">
      <c r="B61" s="138">
        <v>9</v>
      </c>
      <c r="C61" s="142">
        <v>110.6</v>
      </c>
      <c r="D61" s="147">
        <v>115.9</v>
      </c>
      <c r="E61" s="66">
        <v>122.3</v>
      </c>
      <c r="F61" s="69">
        <v>128.5</v>
      </c>
      <c r="G61" s="66">
        <v>134.1</v>
      </c>
      <c r="H61" s="130">
        <v>141.6</v>
      </c>
      <c r="I61" s="66">
        <v>147.5</v>
      </c>
      <c r="J61" s="147">
        <v>152.6</v>
      </c>
      <c r="K61" s="66">
        <v>155.1</v>
      </c>
      <c r="L61" s="156">
        <v>156.9</v>
      </c>
      <c r="M61" s="147">
        <v>157.5</v>
      </c>
      <c r="N61" s="66">
        <v>157.9</v>
      </c>
      <c r="O61" s="156">
        <v>158.1</v>
      </c>
    </row>
    <row r="62" spans="2:15" ht="13.5" customHeight="1">
      <c r="B62" s="138">
        <v>10</v>
      </c>
      <c r="C62" s="145">
        <v>111.2</v>
      </c>
      <c r="D62" s="147">
        <v>116.5</v>
      </c>
      <c r="E62" s="66">
        <v>122.5</v>
      </c>
      <c r="F62" s="66">
        <v>128.2</v>
      </c>
      <c r="G62" s="66">
        <v>134.1</v>
      </c>
      <c r="H62" s="130">
        <v>141.6</v>
      </c>
      <c r="I62" s="66">
        <v>147.1</v>
      </c>
      <c r="J62" s="147">
        <v>152.1</v>
      </c>
      <c r="K62" s="66">
        <v>155.5</v>
      </c>
      <c r="L62" s="156">
        <v>156.6</v>
      </c>
      <c r="M62" s="152">
        <v>158.3</v>
      </c>
      <c r="N62" s="130">
        <v>158.3</v>
      </c>
      <c r="O62" s="156">
        <v>158.2</v>
      </c>
    </row>
    <row r="63" spans="2:15" ht="13.5" customHeight="1">
      <c r="B63" s="138">
        <v>11</v>
      </c>
      <c r="C63" s="142">
        <v>110.9</v>
      </c>
      <c r="D63" s="147">
        <v>116.7</v>
      </c>
      <c r="E63" s="66">
        <v>122.1</v>
      </c>
      <c r="F63" s="66">
        <v>128.2</v>
      </c>
      <c r="G63" s="66">
        <v>134.2</v>
      </c>
      <c r="H63" s="66">
        <v>141.1</v>
      </c>
      <c r="I63" s="66">
        <v>147.4</v>
      </c>
      <c r="J63" s="147">
        <v>152.5</v>
      </c>
      <c r="K63" s="66">
        <v>155.5</v>
      </c>
      <c r="L63" s="156">
        <v>156.7</v>
      </c>
      <c r="M63" s="147">
        <v>157.4</v>
      </c>
      <c r="N63" s="66">
        <v>157.5</v>
      </c>
      <c r="O63" s="156">
        <v>157.7</v>
      </c>
    </row>
    <row r="64" spans="2:15" ht="13.5" customHeight="1">
      <c r="B64" s="138">
        <v>12</v>
      </c>
      <c r="C64" s="142">
        <v>110.8</v>
      </c>
      <c r="D64" s="147">
        <v>116.4</v>
      </c>
      <c r="E64" s="66">
        <v>122.1</v>
      </c>
      <c r="F64" s="66">
        <v>128</v>
      </c>
      <c r="G64" s="130">
        <v>134.6</v>
      </c>
      <c r="H64" s="66">
        <v>141.1</v>
      </c>
      <c r="I64" s="66">
        <v>147.7</v>
      </c>
      <c r="J64" s="147">
        <v>152.5</v>
      </c>
      <c r="K64" s="66">
        <v>155.4</v>
      </c>
      <c r="L64" s="156">
        <v>156.9</v>
      </c>
      <c r="M64" s="147">
        <v>156.9</v>
      </c>
      <c r="N64" s="66">
        <v>157.5</v>
      </c>
      <c r="O64" s="158">
        <v>158.6</v>
      </c>
    </row>
    <row r="65" spans="2:15" ht="13.5" customHeight="1">
      <c r="B65" s="138"/>
      <c r="C65" s="142"/>
      <c r="D65" s="147"/>
      <c r="E65" s="66"/>
      <c r="F65" s="66"/>
      <c r="G65" s="66"/>
      <c r="H65" s="66"/>
      <c r="I65" s="66"/>
      <c r="J65" s="147"/>
      <c r="K65" s="66"/>
      <c r="L65" s="156"/>
      <c r="M65" s="147"/>
      <c r="N65" s="66"/>
      <c r="O65" s="156"/>
    </row>
    <row r="66" spans="2:15" ht="13.5" customHeight="1">
      <c r="B66" s="138">
        <v>13</v>
      </c>
      <c r="C66" s="142">
        <v>110.7</v>
      </c>
      <c r="D66" s="147">
        <v>116.8</v>
      </c>
      <c r="E66" s="66">
        <v>122.2</v>
      </c>
      <c r="F66" s="69">
        <v>128.5</v>
      </c>
      <c r="G66" s="66">
        <v>134.2</v>
      </c>
      <c r="H66" s="66">
        <v>140.3</v>
      </c>
      <c r="I66" s="66">
        <v>147.6</v>
      </c>
      <c r="J66" s="152">
        <v>152.8</v>
      </c>
      <c r="K66" s="66">
        <v>155.5</v>
      </c>
      <c r="L66" s="156">
        <v>156.9</v>
      </c>
      <c r="M66" s="147">
        <v>157.3</v>
      </c>
      <c r="N66" s="66">
        <v>158</v>
      </c>
      <c r="O66" s="156">
        <v>158.1</v>
      </c>
    </row>
    <row r="67" spans="2:15" s="68" customFormat="1" ht="13.5" customHeight="1">
      <c r="B67" s="138">
        <v>14</v>
      </c>
      <c r="C67" s="142">
        <v>110.3</v>
      </c>
      <c r="D67" s="147">
        <v>116.3</v>
      </c>
      <c r="E67" s="66">
        <v>122.3</v>
      </c>
      <c r="F67" s="66">
        <v>127.9</v>
      </c>
      <c r="G67" s="66">
        <v>134.1</v>
      </c>
      <c r="H67" s="66">
        <v>141.1</v>
      </c>
      <c r="I67" s="66">
        <v>147.5</v>
      </c>
      <c r="J67" s="147">
        <v>152.3</v>
      </c>
      <c r="K67" s="130">
        <v>155.8</v>
      </c>
      <c r="L67" s="156">
        <v>156.8</v>
      </c>
      <c r="M67" s="147">
        <v>157.3</v>
      </c>
      <c r="N67" s="66">
        <v>157.4</v>
      </c>
      <c r="O67" s="156">
        <v>157.5</v>
      </c>
    </row>
    <row r="68" spans="2:15" s="68" customFormat="1" ht="13.5" customHeight="1">
      <c r="B68" s="138">
        <v>15</v>
      </c>
      <c r="C68" s="142">
        <v>110.6</v>
      </c>
      <c r="D68" s="147">
        <v>116.8</v>
      </c>
      <c r="E68" s="66">
        <v>122.4</v>
      </c>
      <c r="F68" s="66">
        <v>128.3</v>
      </c>
      <c r="G68" s="66">
        <v>134.5</v>
      </c>
      <c r="H68" s="66">
        <v>141</v>
      </c>
      <c r="I68" s="66">
        <v>147.7</v>
      </c>
      <c r="J68" s="147">
        <v>152.6</v>
      </c>
      <c r="K68" s="66">
        <v>155.1</v>
      </c>
      <c r="L68" s="158">
        <v>157.2</v>
      </c>
      <c r="M68" s="147">
        <v>157.1</v>
      </c>
      <c r="N68" s="66">
        <v>157.6</v>
      </c>
      <c r="O68" s="156">
        <v>158.5</v>
      </c>
    </row>
    <row r="69" spans="2:15" s="68" customFormat="1" ht="13.5" customHeight="1">
      <c r="B69" s="138">
        <v>16</v>
      </c>
      <c r="C69" s="142">
        <v>110.4</v>
      </c>
      <c r="D69" s="147">
        <v>116.3</v>
      </c>
      <c r="E69" s="66">
        <v>122</v>
      </c>
      <c r="F69" s="66">
        <v>128.4</v>
      </c>
      <c r="G69" s="66">
        <v>134.3</v>
      </c>
      <c r="H69" s="66">
        <v>140.9</v>
      </c>
      <c r="I69" s="66">
        <v>146.9</v>
      </c>
      <c r="J69" s="147">
        <v>152.5</v>
      </c>
      <c r="K69" s="66">
        <v>155.3</v>
      </c>
      <c r="L69" s="148">
        <v>157.1</v>
      </c>
      <c r="M69" s="147">
        <v>157</v>
      </c>
      <c r="N69" s="66">
        <v>157.6</v>
      </c>
      <c r="O69" s="156">
        <v>158.1</v>
      </c>
    </row>
    <row r="70" spans="2:15" s="68" customFormat="1" ht="13.5" customHeight="1">
      <c r="B70" s="138">
        <v>17</v>
      </c>
      <c r="C70" s="142">
        <v>110.5</v>
      </c>
      <c r="D70" s="147">
        <v>116.7</v>
      </c>
      <c r="E70" s="66">
        <v>122.8</v>
      </c>
      <c r="F70" s="66">
        <v>127.8</v>
      </c>
      <c r="G70" s="66">
        <v>134.1</v>
      </c>
      <c r="H70" s="66">
        <v>140.4</v>
      </c>
      <c r="I70" s="69">
        <v>147.8</v>
      </c>
      <c r="J70" s="147">
        <v>152.2</v>
      </c>
      <c r="K70" s="66">
        <v>155.5</v>
      </c>
      <c r="L70" s="156">
        <v>156.7</v>
      </c>
      <c r="M70" s="147">
        <v>157.3</v>
      </c>
      <c r="N70" s="66">
        <v>158.2</v>
      </c>
      <c r="O70" s="156">
        <v>157.6</v>
      </c>
    </row>
    <row r="71" spans="2:15" s="68" customFormat="1" ht="13.5" customHeight="1">
      <c r="B71" s="138"/>
      <c r="C71" s="142"/>
      <c r="D71" s="147"/>
      <c r="E71" s="66"/>
      <c r="F71" s="66"/>
      <c r="G71" s="66"/>
      <c r="H71" s="66"/>
      <c r="I71" s="66"/>
      <c r="J71" s="147"/>
      <c r="K71" s="66"/>
      <c r="L71" s="156"/>
      <c r="M71" s="147"/>
      <c r="N71" s="66"/>
      <c r="O71" s="156"/>
    </row>
    <row r="72" spans="2:15" s="68" customFormat="1" ht="13.5" customHeight="1">
      <c r="B72" s="138">
        <v>18</v>
      </c>
      <c r="C72" s="142">
        <v>110.2</v>
      </c>
      <c r="D72" s="147">
        <v>116.5</v>
      </c>
      <c r="E72" s="66">
        <v>122.6</v>
      </c>
      <c r="F72" s="66">
        <v>128.1</v>
      </c>
      <c r="G72" s="66">
        <v>133.7</v>
      </c>
      <c r="H72" s="66">
        <v>141.2</v>
      </c>
      <c r="I72" s="66">
        <v>147.7</v>
      </c>
      <c r="J72" s="147">
        <v>152.3</v>
      </c>
      <c r="K72" s="66">
        <v>154.9</v>
      </c>
      <c r="L72" s="158">
        <v>157.2</v>
      </c>
      <c r="M72" s="147">
        <v>157.2</v>
      </c>
      <c r="N72" s="66">
        <v>157.5</v>
      </c>
      <c r="O72" s="156">
        <v>158.4</v>
      </c>
    </row>
    <row r="73" spans="2:15" s="68" customFormat="1" ht="13.5" customHeight="1">
      <c r="B73" s="138">
        <v>19</v>
      </c>
      <c r="C73" s="142">
        <v>110.1</v>
      </c>
      <c r="D73" s="147">
        <v>116.2</v>
      </c>
      <c r="E73" s="66">
        <v>121.9</v>
      </c>
      <c r="F73" s="66">
        <v>127.6</v>
      </c>
      <c r="G73" s="66">
        <v>134.1</v>
      </c>
      <c r="H73" s="66">
        <v>141</v>
      </c>
      <c r="I73" s="66">
        <v>147.4</v>
      </c>
      <c r="J73" s="147">
        <v>152.5</v>
      </c>
      <c r="K73" s="66">
        <v>155.1</v>
      </c>
      <c r="L73" s="157">
        <v>156.9</v>
      </c>
      <c r="M73" s="147">
        <v>157.9</v>
      </c>
      <c r="N73" s="66">
        <v>157.8</v>
      </c>
      <c r="O73" s="156">
        <v>158</v>
      </c>
    </row>
    <row r="74" spans="2:15" s="68" customFormat="1" ht="13.5" customHeight="1">
      <c r="B74" s="138">
        <v>20</v>
      </c>
      <c r="C74" s="142">
        <v>110.4</v>
      </c>
      <c r="D74" s="147">
        <v>116.4</v>
      </c>
      <c r="E74" s="66">
        <v>121.9</v>
      </c>
      <c r="F74" s="66">
        <v>127.4</v>
      </c>
      <c r="G74" s="66">
        <v>134.3</v>
      </c>
      <c r="H74" s="66">
        <v>140.9</v>
      </c>
      <c r="I74" s="66">
        <v>147</v>
      </c>
      <c r="J74" s="147">
        <v>152.4</v>
      </c>
      <c r="K74" s="66">
        <v>155.4</v>
      </c>
      <c r="L74" s="156">
        <v>156.9</v>
      </c>
      <c r="M74" s="147">
        <v>157.6</v>
      </c>
      <c r="N74" s="66">
        <v>157.7</v>
      </c>
      <c r="O74" s="156">
        <v>158.1</v>
      </c>
    </row>
    <row r="75" spans="2:15" s="68" customFormat="1" ht="13.5" customHeight="1">
      <c r="B75" s="138">
        <v>21</v>
      </c>
      <c r="C75" s="142">
        <v>110.7</v>
      </c>
      <c r="D75" s="147">
        <v>116.2</v>
      </c>
      <c r="E75" s="66">
        <v>122.4</v>
      </c>
      <c r="F75" s="66">
        <v>128</v>
      </c>
      <c r="G75" s="66">
        <v>134.1</v>
      </c>
      <c r="H75" s="66">
        <v>140.4</v>
      </c>
      <c r="I75" s="130">
        <v>148.1</v>
      </c>
      <c r="J75" s="147">
        <v>152.4</v>
      </c>
      <c r="K75" s="66">
        <v>155.2</v>
      </c>
      <c r="L75" s="156">
        <v>156.7</v>
      </c>
      <c r="M75" s="147">
        <v>157.4</v>
      </c>
      <c r="N75" s="66">
        <v>157.7</v>
      </c>
      <c r="O75" s="156">
        <v>157.8</v>
      </c>
    </row>
    <row r="76" spans="2:15" s="68" customFormat="1" ht="13.5" customHeight="1">
      <c r="B76" s="138">
        <v>22</v>
      </c>
      <c r="C76" s="142">
        <v>109.9</v>
      </c>
      <c r="D76" s="147">
        <v>116.8</v>
      </c>
      <c r="E76" s="66">
        <v>122.5</v>
      </c>
      <c r="F76" s="130">
        <v>128.6</v>
      </c>
      <c r="G76" s="69">
        <v>134</v>
      </c>
      <c r="H76" s="66">
        <v>140.6</v>
      </c>
      <c r="I76" s="69">
        <v>147.4</v>
      </c>
      <c r="J76" s="147">
        <v>152.3</v>
      </c>
      <c r="K76" s="66">
        <v>155.1</v>
      </c>
      <c r="L76" s="148">
        <v>156.4</v>
      </c>
      <c r="M76" s="147">
        <v>156.7</v>
      </c>
      <c r="N76" s="69">
        <v>157.6</v>
      </c>
      <c r="O76" s="156">
        <v>158.2</v>
      </c>
    </row>
    <row r="77" spans="2:15" s="68" customFormat="1" ht="13.5" customHeight="1">
      <c r="B77" s="138"/>
      <c r="C77" s="142"/>
      <c r="D77" s="147"/>
      <c r="E77" s="66"/>
      <c r="F77" s="66"/>
      <c r="G77" s="66"/>
      <c r="H77" s="66"/>
      <c r="I77" s="69"/>
      <c r="J77" s="147"/>
      <c r="K77" s="66"/>
      <c r="L77" s="156"/>
      <c r="M77" s="147"/>
      <c r="N77" s="66"/>
      <c r="O77" s="156"/>
    </row>
    <row r="78" spans="2:15" s="68" customFormat="1" ht="13.5" customHeight="1">
      <c r="B78" s="138">
        <v>23</v>
      </c>
      <c r="C78" s="146" t="s">
        <v>183</v>
      </c>
      <c r="D78" s="154" t="s">
        <v>63</v>
      </c>
      <c r="E78" s="88" t="s">
        <v>63</v>
      </c>
      <c r="F78" s="88" t="s">
        <v>63</v>
      </c>
      <c r="G78" s="88" t="s">
        <v>63</v>
      </c>
      <c r="H78" s="88" t="s">
        <v>63</v>
      </c>
      <c r="I78" s="88" t="s">
        <v>63</v>
      </c>
      <c r="J78" s="154" t="s">
        <v>63</v>
      </c>
      <c r="K78" s="88" t="s">
        <v>63</v>
      </c>
      <c r="L78" s="155" t="s">
        <v>63</v>
      </c>
      <c r="M78" s="154" t="s">
        <v>63</v>
      </c>
      <c r="N78" s="88" t="s">
        <v>63</v>
      </c>
      <c r="O78" s="155" t="s">
        <v>63</v>
      </c>
    </row>
    <row r="79" spans="2:15" s="68" customFormat="1" ht="13.5" customHeight="1">
      <c r="B79" s="138">
        <v>24</v>
      </c>
      <c r="C79" s="142">
        <v>110.1</v>
      </c>
      <c r="D79" s="147">
        <v>115.7</v>
      </c>
      <c r="E79" s="66">
        <v>122</v>
      </c>
      <c r="F79" s="69">
        <v>127.6</v>
      </c>
      <c r="G79" s="69">
        <v>133.9</v>
      </c>
      <c r="H79" s="66">
        <v>140.5</v>
      </c>
      <c r="I79" s="69">
        <v>147.3</v>
      </c>
      <c r="J79" s="147">
        <v>152.2</v>
      </c>
      <c r="K79" s="66">
        <v>155.2</v>
      </c>
      <c r="L79" s="148">
        <v>156.7</v>
      </c>
      <c r="M79" s="147">
        <v>157.2</v>
      </c>
      <c r="N79" s="69">
        <v>157.9</v>
      </c>
      <c r="O79" s="156">
        <v>158</v>
      </c>
    </row>
    <row r="80" spans="2:15" s="68" customFormat="1" ht="13.5" customHeight="1">
      <c r="B80" s="138">
        <v>25</v>
      </c>
      <c r="C80" s="142">
        <v>110.4</v>
      </c>
      <c r="D80" s="147">
        <v>116.3</v>
      </c>
      <c r="E80" s="66">
        <v>122.1</v>
      </c>
      <c r="F80" s="69">
        <v>128.1</v>
      </c>
      <c r="G80" s="69">
        <v>134.2</v>
      </c>
      <c r="H80" s="66">
        <v>141.2</v>
      </c>
      <c r="I80" s="69">
        <v>147.7</v>
      </c>
      <c r="J80" s="147">
        <v>152.2</v>
      </c>
      <c r="K80" s="66">
        <v>155.2</v>
      </c>
      <c r="L80" s="148">
        <v>156.9</v>
      </c>
      <c r="M80" s="147">
        <v>157</v>
      </c>
      <c r="N80" s="69">
        <v>157.9</v>
      </c>
      <c r="O80" s="156">
        <v>158.3</v>
      </c>
    </row>
    <row r="81" spans="2:15" s="68" customFormat="1" ht="13.5" customHeight="1">
      <c r="B81" s="138">
        <v>26</v>
      </c>
      <c r="C81" s="142">
        <v>110.2</v>
      </c>
      <c r="D81" s="147">
        <v>115.8</v>
      </c>
      <c r="E81" s="66">
        <v>121.5</v>
      </c>
      <c r="F81" s="69">
        <v>127.5</v>
      </c>
      <c r="G81" s="69">
        <v>133.3</v>
      </c>
      <c r="H81" s="66">
        <v>141.1</v>
      </c>
      <c r="I81" s="69">
        <v>147.4</v>
      </c>
      <c r="J81" s="147">
        <v>151.7</v>
      </c>
      <c r="K81" s="66">
        <v>154.9</v>
      </c>
      <c r="L81" s="148">
        <v>156.6</v>
      </c>
      <c r="M81" s="147">
        <v>157.1</v>
      </c>
      <c r="N81" s="69">
        <v>157.5</v>
      </c>
      <c r="O81" s="156">
        <v>158.2</v>
      </c>
    </row>
    <row r="82" spans="2:15" s="68" customFormat="1" ht="13.5" customHeight="1">
      <c r="B82" s="138">
        <v>27</v>
      </c>
      <c r="C82" s="142">
        <v>110.2</v>
      </c>
      <c r="D82" s="147">
        <v>115.8</v>
      </c>
      <c r="E82" s="66">
        <v>121.7</v>
      </c>
      <c r="F82" s="69">
        <v>127.7</v>
      </c>
      <c r="G82" s="69">
        <v>134.3</v>
      </c>
      <c r="H82" s="66">
        <v>140.3</v>
      </c>
      <c r="I82" s="69">
        <v>147.6</v>
      </c>
      <c r="J82" s="147">
        <v>152.3</v>
      </c>
      <c r="K82" s="66">
        <v>155.5</v>
      </c>
      <c r="L82" s="148">
        <v>156.8</v>
      </c>
      <c r="M82" s="147">
        <v>156.9</v>
      </c>
      <c r="N82" s="69">
        <v>157.6</v>
      </c>
      <c r="O82" s="156">
        <v>158.1</v>
      </c>
    </row>
    <row r="83" spans="2:15" s="68" customFormat="1" ht="13.5" customHeight="1">
      <c r="B83" s="138"/>
      <c r="C83" s="142"/>
      <c r="D83" s="147"/>
      <c r="E83" s="66"/>
      <c r="F83" s="69"/>
      <c r="G83" s="69"/>
      <c r="H83" s="66"/>
      <c r="I83" s="69"/>
      <c r="J83" s="147"/>
      <c r="K83" s="66"/>
      <c r="L83" s="148"/>
      <c r="M83" s="147"/>
      <c r="N83" s="69"/>
      <c r="O83" s="156"/>
    </row>
    <row r="84" spans="2:15" ht="13.5" customHeight="1">
      <c r="B84" s="138">
        <v>28</v>
      </c>
      <c r="C84" s="142">
        <v>110.1</v>
      </c>
      <c r="D84" s="147">
        <v>116.4</v>
      </c>
      <c r="E84" s="66">
        <v>122.3</v>
      </c>
      <c r="F84" s="69">
        <v>127.9</v>
      </c>
      <c r="G84" s="69">
        <v>134.1</v>
      </c>
      <c r="H84" s="66">
        <v>140.7</v>
      </c>
      <c r="I84" s="69">
        <v>147</v>
      </c>
      <c r="J84" s="147">
        <v>152.6</v>
      </c>
      <c r="K84" s="66">
        <v>155.4</v>
      </c>
      <c r="L84" s="148">
        <v>156.5</v>
      </c>
      <c r="M84" s="147">
        <v>157</v>
      </c>
      <c r="N84" s="69">
        <v>157.3</v>
      </c>
      <c r="O84" s="156">
        <v>158</v>
      </c>
    </row>
    <row r="85" spans="2:15" ht="13.5" customHeight="1">
      <c r="B85" s="140">
        <v>29</v>
      </c>
      <c r="C85" s="401">
        <v>109.9</v>
      </c>
      <c r="D85" s="402">
        <v>116</v>
      </c>
      <c r="E85" s="403">
        <v>122.3</v>
      </c>
      <c r="F85" s="403">
        <v>127.9</v>
      </c>
      <c r="G85" s="403">
        <v>133.8</v>
      </c>
      <c r="H85" s="403">
        <v>140.6</v>
      </c>
      <c r="I85" s="404">
        <v>147.6</v>
      </c>
      <c r="J85" s="402">
        <v>152.1</v>
      </c>
      <c r="K85" s="403">
        <v>155</v>
      </c>
      <c r="L85" s="404">
        <v>156.3</v>
      </c>
      <c r="M85" s="403">
        <v>157</v>
      </c>
      <c r="N85" s="403">
        <v>157.6</v>
      </c>
      <c r="O85" s="404">
        <v>157.9</v>
      </c>
    </row>
    <row r="86" spans="2:15" ht="18" customHeight="1">
      <c r="B86" s="70" t="s">
        <v>121</v>
      </c>
      <c r="C86" s="71">
        <v>111.2</v>
      </c>
      <c r="D86" s="71">
        <v>116.9</v>
      </c>
      <c r="E86" s="71">
        <v>122.9</v>
      </c>
      <c r="F86" s="71">
        <v>128.6</v>
      </c>
      <c r="G86" s="71">
        <v>134.6</v>
      </c>
      <c r="H86" s="71">
        <v>141.6</v>
      </c>
      <c r="I86" s="71">
        <v>148.1</v>
      </c>
      <c r="J86" s="71">
        <v>152.8</v>
      </c>
      <c r="K86" s="71">
        <v>155.8</v>
      </c>
      <c r="L86" s="71">
        <v>157.2</v>
      </c>
      <c r="M86" s="71">
        <v>158.3</v>
      </c>
      <c r="N86" s="71">
        <v>158.3</v>
      </c>
      <c r="O86" s="71">
        <v>158.6</v>
      </c>
    </row>
    <row r="87" spans="2:4" ht="13.5">
      <c r="B87" s="72" t="s">
        <v>201</v>
      </c>
      <c r="C87" s="132"/>
      <c r="D87" s="64" t="s">
        <v>122</v>
      </c>
    </row>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sheetData>
  <sheetProtection/>
  <mergeCells count="1">
    <mergeCell ref="B1:O1"/>
  </mergeCells>
  <printOptions/>
  <pageMargins left="0.7874015748031497" right="1.0236220472440944" top="0.984251968503937" bottom="0.7874015748031497" header="0.5118110236220472" footer="0.5118110236220472"/>
  <pageSetup horizontalDpi="600" verticalDpi="600" orientation="portrait" paperSize="9" scale="64" r:id="rId1"/>
  <headerFooter alignWithMargins="0">
    <oddFooter>&amp;C－　14　－</oddFooter>
  </headerFooter>
</worksheet>
</file>

<file path=xl/worksheets/sheet15.xml><?xml version="1.0" encoding="utf-8"?>
<worksheet xmlns="http://schemas.openxmlformats.org/spreadsheetml/2006/main" xmlns:r="http://schemas.openxmlformats.org/officeDocument/2006/relationships">
  <sheetPr>
    <tabColor rgb="FF92D050"/>
  </sheetPr>
  <dimension ref="A1:P87"/>
  <sheetViews>
    <sheetView showGridLines="0" zoomScaleSheetLayoutView="100" workbookViewId="0" topLeftCell="A1">
      <pane xSplit="2" ySplit="3" topLeftCell="C4" activePane="bottomRight" state="frozen"/>
      <selection pane="topLeft" activeCell="D32" sqref="D32"/>
      <selection pane="topRight" activeCell="D32" sqref="D32"/>
      <selection pane="bottomLeft" activeCell="D32" sqref="D32"/>
      <selection pane="bottomRight" activeCell="A1" sqref="A1"/>
    </sheetView>
  </sheetViews>
  <sheetFormatPr defaultColWidth="8.50390625" defaultRowHeight="13.5"/>
  <cols>
    <col min="1" max="1" width="8.50390625" style="64" customWidth="1"/>
    <col min="2" max="3" width="8.50390625" style="65" customWidth="1"/>
    <col min="4" max="15" width="8.50390625" style="64" customWidth="1"/>
    <col min="16" max="16384" width="8.50390625" style="64" customWidth="1"/>
  </cols>
  <sheetData>
    <row r="1" spans="2:15" s="80" customFormat="1" ht="16.5" customHeight="1">
      <c r="B1" s="1090" t="s">
        <v>125</v>
      </c>
      <c r="C1" s="1091"/>
      <c r="D1" s="1091"/>
      <c r="E1" s="1091"/>
      <c r="F1" s="1091"/>
      <c r="G1" s="1091"/>
      <c r="H1" s="1091"/>
      <c r="I1" s="1091"/>
      <c r="J1" s="1091"/>
      <c r="K1" s="1091"/>
      <c r="L1" s="1091"/>
      <c r="M1" s="1091"/>
      <c r="N1" s="1091"/>
      <c r="O1" s="1091"/>
    </row>
    <row r="2" spans="2:15" ht="13.5">
      <c r="B2" s="102" t="s">
        <v>207</v>
      </c>
      <c r="C2" s="102"/>
      <c r="O2" s="133" t="s">
        <v>264</v>
      </c>
    </row>
    <row r="3" spans="1:16" s="65" customFormat="1" ht="14.25" customHeight="1">
      <c r="A3" s="99"/>
      <c r="B3" s="233" t="s">
        <v>111</v>
      </c>
      <c r="C3" s="233" t="s">
        <v>263</v>
      </c>
      <c r="D3" s="234" t="s">
        <v>112</v>
      </c>
      <c r="E3" s="235" t="s">
        <v>4</v>
      </c>
      <c r="F3" s="235" t="s">
        <v>5</v>
      </c>
      <c r="G3" s="235" t="s">
        <v>6</v>
      </c>
      <c r="H3" s="235" t="s">
        <v>113</v>
      </c>
      <c r="I3" s="236" t="s">
        <v>114</v>
      </c>
      <c r="J3" s="237" t="s">
        <v>115</v>
      </c>
      <c r="K3" s="235" t="s">
        <v>7</v>
      </c>
      <c r="L3" s="236" t="s">
        <v>8</v>
      </c>
      <c r="M3" s="237" t="s">
        <v>116</v>
      </c>
      <c r="N3" s="235" t="s">
        <v>9</v>
      </c>
      <c r="O3" s="236" t="s">
        <v>10</v>
      </c>
      <c r="P3" s="65" t="s">
        <v>117</v>
      </c>
    </row>
    <row r="4" spans="1:15" ht="13.5" customHeight="1">
      <c r="A4" s="100"/>
      <c r="B4" s="138" t="s">
        <v>379</v>
      </c>
      <c r="C4" s="159" t="s">
        <v>63</v>
      </c>
      <c r="D4" s="147">
        <v>18.6</v>
      </c>
      <c r="E4" s="66">
        <v>20.5</v>
      </c>
      <c r="F4" s="66">
        <v>22.4</v>
      </c>
      <c r="G4" s="66">
        <v>24.6</v>
      </c>
      <c r="H4" s="66">
        <v>26.6</v>
      </c>
      <c r="I4" s="148">
        <v>28.8</v>
      </c>
      <c r="J4" s="147">
        <v>32</v>
      </c>
      <c r="K4" s="66">
        <v>35.2</v>
      </c>
      <c r="L4" s="148">
        <v>39.3</v>
      </c>
      <c r="M4" s="147">
        <v>45.9</v>
      </c>
      <c r="N4" s="66">
        <v>49.4</v>
      </c>
      <c r="O4" s="148">
        <v>52.4</v>
      </c>
    </row>
    <row r="5" spans="1:15" ht="13.5" customHeight="1">
      <c r="A5" s="100"/>
      <c r="B5" s="138">
        <v>24</v>
      </c>
      <c r="C5" s="159" t="s">
        <v>63</v>
      </c>
      <c r="D5" s="147">
        <v>18.7</v>
      </c>
      <c r="E5" s="66">
        <v>20.7</v>
      </c>
      <c r="F5" s="66">
        <v>22.7</v>
      </c>
      <c r="G5" s="66">
        <v>24.7</v>
      </c>
      <c r="H5" s="66">
        <v>26.9</v>
      </c>
      <c r="I5" s="148">
        <v>29.2</v>
      </c>
      <c r="J5" s="147">
        <v>32.2</v>
      </c>
      <c r="K5" s="66">
        <v>35.7</v>
      </c>
      <c r="L5" s="148">
        <v>40.1</v>
      </c>
      <c r="M5" s="147">
        <v>47</v>
      </c>
      <c r="N5" s="66">
        <v>50.7</v>
      </c>
      <c r="O5" s="148">
        <v>53.4</v>
      </c>
    </row>
    <row r="6" spans="1:15" ht="13.5" customHeight="1">
      <c r="A6" s="100"/>
      <c r="B6" s="138">
        <v>25</v>
      </c>
      <c r="C6" s="159" t="s">
        <v>63</v>
      </c>
      <c r="D6" s="147">
        <v>18.7</v>
      </c>
      <c r="E6" s="66">
        <v>20.6</v>
      </c>
      <c r="F6" s="66">
        <v>22.7</v>
      </c>
      <c r="G6" s="66">
        <v>24.7</v>
      </c>
      <c r="H6" s="66">
        <v>26.9</v>
      </c>
      <c r="I6" s="148">
        <v>29.2</v>
      </c>
      <c r="J6" s="147">
        <v>32.1</v>
      </c>
      <c r="K6" s="66">
        <v>35.7</v>
      </c>
      <c r="L6" s="148">
        <v>40.6</v>
      </c>
      <c r="M6" s="147">
        <v>47.2</v>
      </c>
      <c r="N6" s="66">
        <v>50.8</v>
      </c>
      <c r="O6" s="148">
        <v>52.8</v>
      </c>
    </row>
    <row r="7" spans="2:15" ht="13.5" customHeight="1">
      <c r="B7" s="138"/>
      <c r="C7" s="159"/>
      <c r="D7" s="147"/>
      <c r="E7" s="66"/>
      <c r="F7" s="66"/>
      <c r="G7" s="66"/>
      <c r="H7" s="66"/>
      <c r="I7" s="148"/>
      <c r="J7" s="147"/>
      <c r="K7" s="66"/>
      <c r="L7" s="148"/>
      <c r="M7" s="147"/>
      <c r="N7" s="66"/>
      <c r="O7" s="148"/>
    </row>
    <row r="8" spans="1:15" ht="13.5" customHeight="1">
      <c r="A8" s="101"/>
      <c r="B8" s="138">
        <v>26</v>
      </c>
      <c r="C8" s="159" t="s">
        <v>63</v>
      </c>
      <c r="D8" s="147">
        <v>18.9</v>
      </c>
      <c r="E8" s="66">
        <v>20.9</v>
      </c>
      <c r="F8" s="66">
        <v>23</v>
      </c>
      <c r="G8" s="66">
        <v>25.1</v>
      </c>
      <c r="H8" s="66">
        <v>27.2</v>
      </c>
      <c r="I8" s="148">
        <v>29.6</v>
      </c>
      <c r="J8" s="147">
        <v>32.6</v>
      </c>
      <c r="K8" s="66">
        <v>36.1</v>
      </c>
      <c r="L8" s="148">
        <v>41</v>
      </c>
      <c r="M8" s="147">
        <v>48.2</v>
      </c>
      <c r="N8" s="66">
        <v>51.4</v>
      </c>
      <c r="O8" s="148">
        <v>53.9</v>
      </c>
    </row>
    <row r="9" spans="2:15" ht="13.5" customHeight="1">
      <c r="B9" s="138">
        <v>27</v>
      </c>
      <c r="C9" s="159" t="s">
        <v>63</v>
      </c>
      <c r="D9" s="147">
        <v>18.8</v>
      </c>
      <c r="E9" s="66">
        <v>20.9</v>
      </c>
      <c r="F9" s="66">
        <v>22.8</v>
      </c>
      <c r="G9" s="66">
        <v>25.1</v>
      </c>
      <c r="H9" s="66">
        <v>27.4</v>
      </c>
      <c r="I9" s="148">
        <v>29.6</v>
      </c>
      <c r="J9" s="147">
        <v>32.8</v>
      </c>
      <c r="K9" s="66">
        <v>36.9</v>
      </c>
      <c r="L9" s="148">
        <v>41.8</v>
      </c>
      <c r="M9" s="147">
        <v>48.3</v>
      </c>
      <c r="N9" s="66">
        <v>51.9</v>
      </c>
      <c r="O9" s="148">
        <v>54.7</v>
      </c>
    </row>
    <row r="10" spans="2:15" ht="13.5" customHeight="1">
      <c r="B10" s="138">
        <v>28</v>
      </c>
      <c r="C10" s="159" t="s">
        <v>63</v>
      </c>
      <c r="D10" s="147">
        <v>19</v>
      </c>
      <c r="E10" s="66">
        <v>21.1</v>
      </c>
      <c r="F10" s="66">
        <v>23.2</v>
      </c>
      <c r="G10" s="66">
        <v>25.5</v>
      </c>
      <c r="H10" s="66">
        <v>27.7</v>
      </c>
      <c r="I10" s="148">
        <v>30.2</v>
      </c>
      <c r="J10" s="147">
        <v>32.2</v>
      </c>
      <c r="K10" s="66">
        <v>37.1</v>
      </c>
      <c r="L10" s="148">
        <v>42.6</v>
      </c>
      <c r="M10" s="147">
        <v>48.9</v>
      </c>
      <c r="N10" s="66">
        <v>52.2</v>
      </c>
      <c r="O10" s="148">
        <v>55</v>
      </c>
    </row>
    <row r="11" spans="2:15" ht="13.5" customHeight="1">
      <c r="B11" s="138">
        <v>29</v>
      </c>
      <c r="C11" s="159" t="s">
        <v>63</v>
      </c>
      <c r="D11" s="147">
        <v>18.8</v>
      </c>
      <c r="E11" s="66">
        <v>20.8</v>
      </c>
      <c r="F11" s="66">
        <v>22.9</v>
      </c>
      <c r="G11" s="66">
        <v>25.2</v>
      </c>
      <c r="H11" s="66">
        <v>27.3</v>
      </c>
      <c r="I11" s="148">
        <v>29.9</v>
      </c>
      <c r="J11" s="147">
        <v>33.1</v>
      </c>
      <c r="K11" s="66">
        <v>37.4</v>
      </c>
      <c r="L11" s="148">
        <v>42.9</v>
      </c>
      <c r="M11" s="147">
        <v>49.2</v>
      </c>
      <c r="N11" s="66">
        <v>52.3</v>
      </c>
      <c r="O11" s="148">
        <v>54.9</v>
      </c>
    </row>
    <row r="12" spans="2:15" ht="13.5" customHeight="1">
      <c r="B12" s="138">
        <v>30</v>
      </c>
      <c r="C12" s="73">
        <v>17.71</v>
      </c>
      <c r="D12" s="147">
        <v>19</v>
      </c>
      <c r="E12" s="66">
        <v>21</v>
      </c>
      <c r="F12" s="66">
        <v>23</v>
      </c>
      <c r="G12" s="66">
        <v>25.1</v>
      </c>
      <c r="H12" s="66">
        <v>27.6</v>
      </c>
      <c r="I12" s="148">
        <v>30.2</v>
      </c>
      <c r="J12" s="147">
        <v>33.5</v>
      </c>
      <c r="K12" s="66">
        <v>37.9</v>
      </c>
      <c r="L12" s="148">
        <v>43.3</v>
      </c>
      <c r="M12" s="147">
        <v>50.1</v>
      </c>
      <c r="N12" s="66">
        <v>53.4</v>
      </c>
      <c r="O12" s="148">
        <v>55.4</v>
      </c>
    </row>
    <row r="13" spans="2:15" ht="13.5" customHeight="1">
      <c r="B13" s="138"/>
      <c r="C13" s="73"/>
      <c r="D13" s="147"/>
      <c r="E13" s="66"/>
      <c r="F13" s="66"/>
      <c r="G13" s="66"/>
      <c r="H13" s="66"/>
      <c r="I13" s="148"/>
      <c r="J13" s="147"/>
      <c r="K13" s="66"/>
      <c r="L13" s="148"/>
      <c r="M13" s="147"/>
      <c r="N13" s="66"/>
      <c r="O13" s="148"/>
    </row>
    <row r="14" spans="2:15" ht="13.5" customHeight="1">
      <c r="B14" s="138">
        <v>31</v>
      </c>
      <c r="C14" s="159" t="s">
        <v>63</v>
      </c>
      <c r="D14" s="147">
        <v>18.9</v>
      </c>
      <c r="E14" s="66">
        <v>21</v>
      </c>
      <c r="F14" s="66">
        <v>23.2</v>
      </c>
      <c r="G14" s="66">
        <v>25.4</v>
      </c>
      <c r="H14" s="66">
        <v>28</v>
      </c>
      <c r="I14" s="148">
        <v>30.5</v>
      </c>
      <c r="J14" s="147">
        <v>33.9</v>
      </c>
      <c r="K14" s="66">
        <v>38.4</v>
      </c>
      <c r="L14" s="148">
        <v>43.7</v>
      </c>
      <c r="M14" s="147">
        <v>50.2</v>
      </c>
      <c r="N14" s="66">
        <v>53.8</v>
      </c>
      <c r="O14" s="148">
        <v>56.2</v>
      </c>
    </row>
    <row r="15" spans="2:15" ht="13.5" customHeight="1">
      <c r="B15" s="138">
        <v>32</v>
      </c>
      <c r="C15" s="73">
        <v>17.82</v>
      </c>
      <c r="D15" s="147">
        <v>19.1</v>
      </c>
      <c r="E15" s="66">
        <v>21.1</v>
      </c>
      <c r="F15" s="66">
        <v>23.3</v>
      </c>
      <c r="G15" s="66">
        <v>25.5</v>
      </c>
      <c r="H15" s="66">
        <v>27.7</v>
      </c>
      <c r="I15" s="148">
        <v>30.6</v>
      </c>
      <c r="J15" s="147">
        <v>34.1</v>
      </c>
      <c r="K15" s="66">
        <v>38.7</v>
      </c>
      <c r="L15" s="148">
        <v>44.5</v>
      </c>
      <c r="M15" s="147">
        <v>50.4</v>
      </c>
      <c r="N15" s="66">
        <v>53.8</v>
      </c>
      <c r="O15" s="148">
        <v>56</v>
      </c>
    </row>
    <row r="16" spans="2:15" ht="13.5" customHeight="1">
      <c r="B16" s="138">
        <v>33</v>
      </c>
      <c r="C16" s="73">
        <v>17.9</v>
      </c>
      <c r="D16" s="147">
        <v>19.2</v>
      </c>
      <c r="E16" s="66">
        <v>21.2</v>
      </c>
      <c r="F16" s="66">
        <v>23.4</v>
      </c>
      <c r="G16" s="66">
        <v>25.6</v>
      </c>
      <c r="H16" s="66">
        <v>28</v>
      </c>
      <c r="I16" s="148">
        <v>30.7</v>
      </c>
      <c r="J16" s="147">
        <v>34.5</v>
      </c>
      <c r="K16" s="66">
        <v>39.5</v>
      </c>
      <c r="L16" s="148">
        <v>44.7</v>
      </c>
      <c r="M16" s="147">
        <v>51</v>
      </c>
      <c r="N16" s="66">
        <v>54.5</v>
      </c>
      <c r="O16" s="148">
        <v>56.6</v>
      </c>
    </row>
    <row r="17" spans="2:15" ht="13.5" customHeight="1">
      <c r="B17" s="138">
        <v>34</v>
      </c>
      <c r="C17" s="73">
        <v>18</v>
      </c>
      <c r="D17" s="147">
        <v>19.3</v>
      </c>
      <c r="E17" s="66">
        <v>21.2</v>
      </c>
      <c r="F17" s="66">
        <v>23.5</v>
      </c>
      <c r="G17" s="66">
        <v>25.8</v>
      </c>
      <c r="H17" s="66">
        <v>28.2</v>
      </c>
      <c r="I17" s="148">
        <v>30.9</v>
      </c>
      <c r="J17" s="147">
        <v>34.6</v>
      </c>
      <c r="K17" s="66">
        <v>40</v>
      </c>
      <c r="L17" s="148">
        <v>45.4</v>
      </c>
      <c r="M17" s="147">
        <v>51.4</v>
      </c>
      <c r="N17" s="66">
        <v>54.7</v>
      </c>
      <c r="O17" s="148">
        <v>56.7</v>
      </c>
    </row>
    <row r="18" spans="2:15" ht="13.5" customHeight="1">
      <c r="B18" s="138">
        <v>35</v>
      </c>
      <c r="C18" s="73">
        <v>18</v>
      </c>
      <c r="D18" s="147">
        <v>19.3</v>
      </c>
      <c r="E18" s="66">
        <v>21.4</v>
      </c>
      <c r="F18" s="66">
        <v>23.5</v>
      </c>
      <c r="G18" s="66">
        <v>25.9</v>
      </c>
      <c r="H18" s="66">
        <v>28.3</v>
      </c>
      <c r="I18" s="148">
        <v>31</v>
      </c>
      <c r="J18" s="147">
        <v>34.9</v>
      </c>
      <c r="K18" s="66">
        <v>39.6</v>
      </c>
      <c r="L18" s="148">
        <v>45.5</v>
      </c>
      <c r="M18" s="147">
        <v>52.1</v>
      </c>
      <c r="N18" s="66">
        <v>55.3</v>
      </c>
      <c r="O18" s="148">
        <v>57.4</v>
      </c>
    </row>
    <row r="19" spans="2:15" ht="13.5" customHeight="1">
      <c r="B19" s="138"/>
      <c r="C19" s="73"/>
      <c r="D19" s="147"/>
      <c r="E19" s="66"/>
      <c r="F19" s="66"/>
      <c r="G19" s="66"/>
      <c r="H19" s="66"/>
      <c r="I19" s="148"/>
      <c r="J19" s="147"/>
      <c r="K19" s="66"/>
      <c r="L19" s="148"/>
      <c r="M19" s="147"/>
      <c r="N19" s="66"/>
      <c r="O19" s="148"/>
    </row>
    <row r="20" spans="2:15" ht="13.5" customHeight="1">
      <c r="B20" s="138">
        <v>36</v>
      </c>
      <c r="C20" s="73">
        <v>18.1</v>
      </c>
      <c r="D20" s="147">
        <v>19.3</v>
      </c>
      <c r="E20" s="66">
        <v>21.4</v>
      </c>
      <c r="F20" s="66">
        <v>23.5</v>
      </c>
      <c r="G20" s="66">
        <v>25.8</v>
      </c>
      <c r="H20" s="66">
        <v>28.4</v>
      </c>
      <c r="I20" s="148">
        <v>31.3</v>
      </c>
      <c r="J20" s="147">
        <v>35</v>
      </c>
      <c r="K20" s="66">
        <v>40.1</v>
      </c>
      <c r="L20" s="148">
        <v>45.6</v>
      </c>
      <c r="M20" s="147">
        <v>51.9</v>
      </c>
      <c r="N20" s="66">
        <v>55.2</v>
      </c>
      <c r="O20" s="148">
        <v>57.3</v>
      </c>
    </row>
    <row r="21" spans="2:15" ht="13.5" customHeight="1">
      <c r="B21" s="138">
        <v>37</v>
      </c>
      <c r="C21" s="73">
        <v>18.2</v>
      </c>
      <c r="D21" s="147">
        <v>19.4</v>
      </c>
      <c r="E21" s="66">
        <v>21.6</v>
      </c>
      <c r="F21" s="66">
        <v>24</v>
      </c>
      <c r="G21" s="66">
        <v>26.3</v>
      </c>
      <c r="H21" s="66">
        <v>28.7</v>
      </c>
      <c r="I21" s="148">
        <v>31.6</v>
      </c>
      <c r="J21" s="147">
        <v>35.6</v>
      </c>
      <c r="K21" s="66">
        <v>40.9</v>
      </c>
      <c r="L21" s="148">
        <v>46.4</v>
      </c>
      <c r="M21" s="147">
        <v>52.2</v>
      </c>
      <c r="N21" s="66">
        <v>55.4</v>
      </c>
      <c r="O21" s="148">
        <v>57.6</v>
      </c>
    </row>
    <row r="22" spans="2:15" ht="13.5" customHeight="1">
      <c r="B22" s="138">
        <v>38</v>
      </c>
      <c r="C22" s="73">
        <v>18.2</v>
      </c>
      <c r="D22" s="147">
        <v>19.6</v>
      </c>
      <c r="E22" s="66">
        <v>21.8</v>
      </c>
      <c r="F22" s="66">
        <v>24</v>
      </c>
      <c r="G22" s="66">
        <v>26.3</v>
      </c>
      <c r="H22" s="66">
        <v>28.9</v>
      </c>
      <c r="I22" s="148">
        <v>31.8</v>
      </c>
      <c r="J22" s="147">
        <v>35.6</v>
      </c>
      <c r="K22" s="66">
        <v>41.3</v>
      </c>
      <c r="L22" s="148">
        <v>46.7</v>
      </c>
      <c r="M22" s="147">
        <v>52.9</v>
      </c>
      <c r="N22" s="66">
        <v>55.8</v>
      </c>
      <c r="O22" s="148">
        <v>57.9</v>
      </c>
    </row>
    <row r="23" spans="2:15" ht="13.5" customHeight="1">
      <c r="B23" s="138">
        <v>39</v>
      </c>
      <c r="C23" s="73">
        <v>18.3</v>
      </c>
      <c r="D23" s="147">
        <v>19.8</v>
      </c>
      <c r="E23" s="66">
        <v>21.9</v>
      </c>
      <c r="F23" s="66">
        <v>24.2</v>
      </c>
      <c r="G23" s="66">
        <v>26.6</v>
      </c>
      <c r="H23" s="66">
        <v>29.1</v>
      </c>
      <c r="I23" s="148">
        <v>32.3</v>
      </c>
      <c r="J23" s="147">
        <v>36.6</v>
      </c>
      <c r="K23" s="66">
        <v>41.8</v>
      </c>
      <c r="L23" s="148">
        <v>47.5</v>
      </c>
      <c r="M23" s="147">
        <v>52.8</v>
      </c>
      <c r="N23" s="66">
        <v>56.1</v>
      </c>
      <c r="O23" s="148">
        <v>57.9</v>
      </c>
    </row>
    <row r="24" spans="2:15" ht="13.5" customHeight="1">
      <c r="B24" s="138">
        <v>40</v>
      </c>
      <c r="C24" s="73">
        <v>18.5</v>
      </c>
      <c r="D24" s="147">
        <v>20</v>
      </c>
      <c r="E24" s="66">
        <v>22.2</v>
      </c>
      <c r="F24" s="66">
        <v>24.7</v>
      </c>
      <c r="G24" s="66">
        <v>27</v>
      </c>
      <c r="H24" s="66">
        <v>29.7</v>
      </c>
      <c r="I24" s="148">
        <v>32.8</v>
      </c>
      <c r="J24" s="147">
        <v>37.2</v>
      </c>
      <c r="K24" s="66">
        <v>42.6</v>
      </c>
      <c r="L24" s="148">
        <v>48.2</v>
      </c>
      <c r="M24" s="147">
        <v>53.3</v>
      </c>
      <c r="N24" s="66">
        <v>57.1</v>
      </c>
      <c r="O24" s="148">
        <v>59</v>
      </c>
    </row>
    <row r="25" spans="2:15" ht="13.5" customHeight="1">
      <c r="B25" s="138" t="s">
        <v>118</v>
      </c>
      <c r="C25" s="73"/>
      <c r="D25" s="147"/>
      <c r="E25" s="66"/>
      <c r="F25" s="66"/>
      <c r="G25" s="66"/>
      <c r="H25" s="66"/>
      <c r="I25" s="148"/>
      <c r="J25" s="147"/>
      <c r="K25" s="66"/>
      <c r="L25" s="148"/>
      <c r="M25" s="147"/>
      <c r="N25" s="66"/>
      <c r="O25" s="148"/>
    </row>
    <row r="26" spans="2:15" ht="13.5" customHeight="1">
      <c r="B26" s="138">
        <v>41</v>
      </c>
      <c r="C26" s="73">
        <v>17.6</v>
      </c>
      <c r="D26" s="147">
        <v>20.1</v>
      </c>
      <c r="E26" s="66">
        <v>22.3</v>
      </c>
      <c r="F26" s="66">
        <v>24.7</v>
      </c>
      <c r="G26" s="66">
        <v>27.1</v>
      </c>
      <c r="H26" s="66">
        <v>30.1</v>
      </c>
      <c r="I26" s="148">
        <v>33</v>
      </c>
      <c r="J26" s="147">
        <v>37.9</v>
      </c>
      <c r="K26" s="66">
        <v>43.3</v>
      </c>
      <c r="L26" s="148">
        <v>48.7</v>
      </c>
      <c r="M26" s="147">
        <v>53.6</v>
      </c>
      <c r="N26" s="66">
        <v>56.6</v>
      </c>
      <c r="O26" s="148">
        <v>58.4</v>
      </c>
    </row>
    <row r="27" spans="2:15" ht="13.5" customHeight="1">
      <c r="B27" s="138">
        <v>42</v>
      </c>
      <c r="C27" s="73">
        <v>18.6</v>
      </c>
      <c r="D27" s="147">
        <v>20</v>
      </c>
      <c r="E27" s="66">
        <v>22.3</v>
      </c>
      <c r="F27" s="66">
        <v>24.8</v>
      </c>
      <c r="G27" s="66">
        <v>27.4</v>
      </c>
      <c r="H27" s="66">
        <v>30.2</v>
      </c>
      <c r="I27" s="148">
        <v>33.6</v>
      </c>
      <c r="J27" s="147">
        <v>37.7</v>
      </c>
      <c r="K27" s="66">
        <v>42.6</v>
      </c>
      <c r="L27" s="148">
        <v>48.8</v>
      </c>
      <c r="M27" s="147">
        <v>54.2</v>
      </c>
      <c r="N27" s="66">
        <v>57.2</v>
      </c>
      <c r="O27" s="148">
        <v>59</v>
      </c>
    </row>
    <row r="28" spans="2:15" ht="13.5" customHeight="1">
      <c r="B28" s="138">
        <v>43</v>
      </c>
      <c r="C28" s="73">
        <v>18.8</v>
      </c>
      <c r="D28" s="147">
        <v>20.2</v>
      </c>
      <c r="E28" s="66">
        <v>22.4</v>
      </c>
      <c r="F28" s="66">
        <v>24.9</v>
      </c>
      <c r="G28" s="66">
        <v>27.5</v>
      </c>
      <c r="H28" s="66">
        <v>30.4</v>
      </c>
      <c r="I28" s="148">
        <v>33.6</v>
      </c>
      <c r="J28" s="147">
        <v>38.4</v>
      </c>
      <c r="K28" s="66">
        <v>43.7</v>
      </c>
      <c r="L28" s="148">
        <v>49.4</v>
      </c>
      <c r="M28" s="147">
        <v>54.6</v>
      </c>
      <c r="N28" s="66">
        <v>57.1</v>
      </c>
      <c r="O28" s="148">
        <v>58.9</v>
      </c>
    </row>
    <row r="29" spans="2:15" ht="13.5" customHeight="1">
      <c r="B29" s="138">
        <v>44</v>
      </c>
      <c r="C29" s="73">
        <v>18.5</v>
      </c>
      <c r="D29" s="147">
        <v>20.3</v>
      </c>
      <c r="E29" s="66">
        <v>22.6</v>
      </c>
      <c r="F29" s="66">
        <v>25.2</v>
      </c>
      <c r="G29" s="66">
        <v>27.9</v>
      </c>
      <c r="H29" s="66">
        <v>31</v>
      </c>
      <c r="I29" s="148">
        <v>34.2</v>
      </c>
      <c r="J29" s="147">
        <v>38.8</v>
      </c>
      <c r="K29" s="66">
        <v>44.6</v>
      </c>
      <c r="L29" s="148">
        <v>49.8</v>
      </c>
      <c r="M29" s="147">
        <v>54.9</v>
      </c>
      <c r="N29" s="66">
        <v>57.9</v>
      </c>
      <c r="O29" s="148">
        <v>59.8</v>
      </c>
    </row>
    <row r="30" spans="2:15" ht="13.5" customHeight="1">
      <c r="B30" s="138" t="s">
        <v>119</v>
      </c>
      <c r="C30" s="137"/>
      <c r="D30" s="149"/>
      <c r="E30" s="134"/>
      <c r="F30" s="134"/>
      <c r="G30" s="134"/>
      <c r="H30" s="135" t="s">
        <v>202</v>
      </c>
      <c r="I30" s="150"/>
      <c r="J30" s="149"/>
      <c r="K30" s="134"/>
      <c r="L30" s="150"/>
      <c r="M30" s="149"/>
      <c r="N30" s="134"/>
      <c r="O30" s="150"/>
    </row>
    <row r="31" spans="2:15" ht="13.5" customHeight="1">
      <c r="B31" s="138">
        <v>47</v>
      </c>
      <c r="C31" s="73">
        <v>18.8</v>
      </c>
      <c r="D31" s="147">
        <v>20.8</v>
      </c>
      <c r="E31" s="66">
        <v>23.2</v>
      </c>
      <c r="F31" s="66">
        <v>25.9</v>
      </c>
      <c r="G31" s="66">
        <v>28.6</v>
      </c>
      <c r="H31" s="66">
        <v>32</v>
      </c>
      <c r="I31" s="148">
        <v>35.6</v>
      </c>
      <c r="J31" s="147">
        <v>40.1</v>
      </c>
      <c r="K31" s="66">
        <v>45.9</v>
      </c>
      <c r="L31" s="148">
        <v>51.3</v>
      </c>
      <c r="M31" s="147">
        <v>56</v>
      </c>
      <c r="N31" s="66">
        <v>58.8</v>
      </c>
      <c r="O31" s="148">
        <v>60.6</v>
      </c>
    </row>
    <row r="32" spans="2:15" ht="13.5" customHeight="1">
      <c r="B32" s="138">
        <v>48</v>
      </c>
      <c r="C32" s="73">
        <v>19</v>
      </c>
      <c r="D32" s="147">
        <v>20.7</v>
      </c>
      <c r="E32" s="66">
        <v>23.3</v>
      </c>
      <c r="F32" s="66">
        <v>25.9</v>
      </c>
      <c r="G32" s="66">
        <v>28.9</v>
      </c>
      <c r="H32" s="66">
        <v>32</v>
      </c>
      <c r="I32" s="148">
        <v>36.1</v>
      </c>
      <c r="J32" s="147">
        <v>40.8</v>
      </c>
      <c r="K32" s="66">
        <v>46.3</v>
      </c>
      <c r="L32" s="148">
        <v>51.8</v>
      </c>
      <c r="M32" s="147">
        <v>56.2</v>
      </c>
      <c r="N32" s="66">
        <v>58.3</v>
      </c>
      <c r="O32" s="148">
        <v>60.5</v>
      </c>
    </row>
    <row r="33" spans="2:15" ht="13.5" customHeight="1">
      <c r="B33" s="138">
        <v>49</v>
      </c>
      <c r="C33" s="73">
        <v>19.1</v>
      </c>
      <c r="D33" s="147">
        <v>21</v>
      </c>
      <c r="E33" s="66">
        <v>23.2</v>
      </c>
      <c r="F33" s="66">
        <v>26.2</v>
      </c>
      <c r="G33" s="66">
        <v>28.9</v>
      </c>
      <c r="H33" s="66">
        <v>32.6</v>
      </c>
      <c r="I33" s="148">
        <v>35.9</v>
      </c>
      <c r="J33" s="147">
        <v>41.1</v>
      </c>
      <c r="K33" s="66">
        <v>46.5</v>
      </c>
      <c r="L33" s="148">
        <v>52</v>
      </c>
      <c r="M33" s="147">
        <v>56.1</v>
      </c>
      <c r="N33" s="66">
        <v>58.7</v>
      </c>
      <c r="O33" s="148">
        <v>60.1</v>
      </c>
    </row>
    <row r="34" spans="2:15" ht="13.5" customHeight="1">
      <c r="B34" s="138">
        <v>50</v>
      </c>
      <c r="C34" s="73">
        <v>18.9</v>
      </c>
      <c r="D34" s="147">
        <v>20.9</v>
      </c>
      <c r="E34" s="66">
        <v>23.3</v>
      </c>
      <c r="F34" s="66">
        <v>25.8</v>
      </c>
      <c r="G34" s="66">
        <v>29.1</v>
      </c>
      <c r="H34" s="66">
        <v>32.1</v>
      </c>
      <c r="I34" s="148">
        <v>36</v>
      </c>
      <c r="J34" s="147">
        <v>40.9</v>
      </c>
      <c r="K34" s="66">
        <v>46.6</v>
      </c>
      <c r="L34" s="148">
        <v>52</v>
      </c>
      <c r="M34" s="147">
        <v>56.4</v>
      </c>
      <c r="N34" s="66">
        <v>58.5</v>
      </c>
      <c r="O34" s="148">
        <v>60.6</v>
      </c>
    </row>
    <row r="35" spans="2:15" ht="13.5" customHeight="1">
      <c r="B35" s="138"/>
      <c r="C35" s="73"/>
      <c r="D35" s="147"/>
      <c r="E35" s="66"/>
      <c r="F35" s="66"/>
      <c r="G35" s="66"/>
      <c r="H35" s="66"/>
      <c r="I35" s="148"/>
      <c r="J35" s="147"/>
      <c r="K35" s="66"/>
      <c r="L35" s="148"/>
      <c r="M35" s="147"/>
      <c r="N35" s="66"/>
      <c r="O35" s="148"/>
    </row>
    <row r="36" spans="2:15" ht="13.5" customHeight="1">
      <c r="B36" s="138">
        <v>51</v>
      </c>
      <c r="C36" s="73">
        <v>19.1</v>
      </c>
      <c r="D36" s="147">
        <v>20.9</v>
      </c>
      <c r="E36" s="66">
        <v>23.2</v>
      </c>
      <c r="F36" s="66">
        <v>26</v>
      </c>
      <c r="G36" s="66">
        <v>28.9</v>
      </c>
      <c r="H36" s="66">
        <v>32.7</v>
      </c>
      <c r="I36" s="148">
        <v>36</v>
      </c>
      <c r="J36" s="147">
        <v>41</v>
      </c>
      <c r="K36" s="66">
        <v>46.9</v>
      </c>
      <c r="L36" s="148">
        <v>52.4</v>
      </c>
      <c r="M36" s="147">
        <v>56.9</v>
      </c>
      <c r="N36" s="66">
        <v>59.5</v>
      </c>
      <c r="O36" s="148">
        <v>60.7</v>
      </c>
    </row>
    <row r="37" spans="2:15" ht="13.5" customHeight="1">
      <c r="B37" s="138">
        <v>52</v>
      </c>
      <c r="C37" s="73">
        <v>19.7</v>
      </c>
      <c r="D37" s="147">
        <v>21.2</v>
      </c>
      <c r="E37" s="66">
        <v>23.7</v>
      </c>
      <c r="F37" s="66">
        <v>26.1</v>
      </c>
      <c r="G37" s="66">
        <v>29.4</v>
      </c>
      <c r="H37" s="66">
        <v>32.2</v>
      </c>
      <c r="I37" s="148">
        <v>36.5</v>
      </c>
      <c r="J37" s="147">
        <v>40.7</v>
      </c>
      <c r="K37" s="66">
        <v>47.4</v>
      </c>
      <c r="L37" s="148">
        <v>51.8</v>
      </c>
      <c r="M37" s="147">
        <v>57.4</v>
      </c>
      <c r="N37" s="66">
        <v>59.5</v>
      </c>
      <c r="O37" s="148">
        <v>60.6</v>
      </c>
    </row>
    <row r="38" spans="2:15" ht="13.5" customHeight="1">
      <c r="B38" s="138">
        <v>53</v>
      </c>
      <c r="C38" s="73">
        <v>18.9</v>
      </c>
      <c r="D38" s="147">
        <v>21.1</v>
      </c>
      <c r="E38" s="66">
        <v>23.2</v>
      </c>
      <c r="F38" s="66">
        <v>26</v>
      </c>
      <c r="G38" s="66">
        <v>28.5</v>
      </c>
      <c r="H38" s="66">
        <v>32.1</v>
      </c>
      <c r="I38" s="148">
        <v>35.5</v>
      </c>
      <c r="J38" s="147">
        <v>41.5</v>
      </c>
      <c r="K38" s="66">
        <v>46.3</v>
      </c>
      <c r="L38" s="148">
        <v>53.2</v>
      </c>
      <c r="M38" s="147">
        <v>56.4</v>
      </c>
      <c r="N38" s="66">
        <v>58.9</v>
      </c>
      <c r="O38" s="148">
        <v>61.5</v>
      </c>
    </row>
    <row r="39" spans="2:15" ht="13.5" customHeight="1">
      <c r="B39" s="138">
        <v>54</v>
      </c>
      <c r="C39" s="73">
        <v>19.5</v>
      </c>
      <c r="D39" s="147">
        <v>21.5</v>
      </c>
      <c r="E39" s="66">
        <v>23.5</v>
      </c>
      <c r="F39" s="66">
        <v>26</v>
      </c>
      <c r="G39" s="66">
        <v>29.6</v>
      </c>
      <c r="H39" s="66">
        <v>33.4</v>
      </c>
      <c r="I39" s="148">
        <v>36.7</v>
      </c>
      <c r="J39" s="147">
        <v>42</v>
      </c>
      <c r="K39" s="66">
        <v>48.3</v>
      </c>
      <c r="L39" s="148">
        <v>52.9</v>
      </c>
      <c r="M39" s="147">
        <v>57.9</v>
      </c>
      <c r="N39" s="66">
        <v>61.1</v>
      </c>
      <c r="O39" s="148">
        <v>61.6</v>
      </c>
    </row>
    <row r="40" spans="2:15" ht="13.5" customHeight="1">
      <c r="B40" s="138">
        <v>55</v>
      </c>
      <c r="C40" s="73">
        <v>19.1</v>
      </c>
      <c r="D40" s="147">
        <v>21</v>
      </c>
      <c r="E40" s="66">
        <v>23.6</v>
      </c>
      <c r="F40" s="66">
        <v>26.3</v>
      </c>
      <c r="G40" s="66">
        <v>29.5</v>
      </c>
      <c r="H40" s="66">
        <v>32.3</v>
      </c>
      <c r="I40" s="148">
        <v>37</v>
      </c>
      <c r="J40" s="147">
        <v>42.3</v>
      </c>
      <c r="K40" s="66">
        <v>48.6</v>
      </c>
      <c r="L40" s="148">
        <v>53.6</v>
      </c>
      <c r="M40" s="147">
        <v>57.8</v>
      </c>
      <c r="N40" s="66">
        <v>59.8</v>
      </c>
      <c r="O40" s="148">
        <v>61.8</v>
      </c>
    </row>
    <row r="41" spans="2:15" ht="13.5" customHeight="1">
      <c r="B41" s="138"/>
      <c r="C41" s="73"/>
      <c r="D41" s="147"/>
      <c r="E41" s="66"/>
      <c r="F41" s="66"/>
      <c r="G41" s="66"/>
      <c r="H41" s="66"/>
      <c r="I41" s="148"/>
      <c r="J41" s="147"/>
      <c r="K41" s="66"/>
      <c r="L41" s="148"/>
      <c r="M41" s="147"/>
      <c r="N41" s="66"/>
      <c r="O41" s="148"/>
    </row>
    <row r="42" spans="2:15" ht="13.5" customHeight="1">
      <c r="B42" s="138">
        <v>56</v>
      </c>
      <c r="C42" s="73">
        <v>19.2</v>
      </c>
      <c r="D42" s="147">
        <v>21.2</v>
      </c>
      <c r="E42" s="66">
        <v>23.9</v>
      </c>
      <c r="F42" s="66">
        <v>26.2</v>
      </c>
      <c r="G42" s="66">
        <v>29.7</v>
      </c>
      <c r="H42" s="66">
        <v>33.9</v>
      </c>
      <c r="I42" s="148">
        <v>36.9</v>
      </c>
      <c r="J42" s="147">
        <v>42.4</v>
      </c>
      <c r="K42" s="66">
        <v>48.5</v>
      </c>
      <c r="L42" s="148">
        <v>53.6</v>
      </c>
      <c r="M42" s="147">
        <v>58.5</v>
      </c>
      <c r="N42" s="66">
        <v>59.8</v>
      </c>
      <c r="O42" s="148">
        <v>61.2</v>
      </c>
    </row>
    <row r="43" spans="2:15" ht="13.5" customHeight="1">
      <c r="B43" s="138">
        <v>57</v>
      </c>
      <c r="C43" s="73">
        <v>19.3</v>
      </c>
      <c r="D43" s="147">
        <v>21.5</v>
      </c>
      <c r="E43" s="66">
        <v>24</v>
      </c>
      <c r="F43" s="66">
        <v>26.5</v>
      </c>
      <c r="G43" s="66">
        <v>29.9</v>
      </c>
      <c r="H43" s="66">
        <v>33.3</v>
      </c>
      <c r="I43" s="148">
        <v>37.4</v>
      </c>
      <c r="J43" s="147">
        <v>42.9</v>
      </c>
      <c r="K43" s="66">
        <v>48</v>
      </c>
      <c r="L43" s="148">
        <v>54.1</v>
      </c>
      <c r="M43" s="147">
        <v>58</v>
      </c>
      <c r="N43" s="66">
        <v>60.5</v>
      </c>
      <c r="O43" s="148">
        <v>61.6</v>
      </c>
    </row>
    <row r="44" spans="2:15" ht="13.5" customHeight="1">
      <c r="B44" s="138">
        <v>58</v>
      </c>
      <c r="C44" s="73">
        <v>19.4</v>
      </c>
      <c r="D44" s="147">
        <v>21.4</v>
      </c>
      <c r="E44" s="66">
        <v>23.7</v>
      </c>
      <c r="F44" s="66">
        <v>26.9</v>
      </c>
      <c r="G44" s="66">
        <v>29.7</v>
      </c>
      <c r="H44" s="66">
        <v>33.3</v>
      </c>
      <c r="I44" s="148">
        <v>37.5</v>
      </c>
      <c r="J44" s="147">
        <v>42.8</v>
      </c>
      <c r="K44" s="66">
        <v>47.9</v>
      </c>
      <c r="L44" s="148">
        <v>53.8</v>
      </c>
      <c r="M44" s="147">
        <v>58.5</v>
      </c>
      <c r="N44" s="66">
        <v>60.6</v>
      </c>
      <c r="O44" s="148">
        <v>62.3</v>
      </c>
    </row>
    <row r="45" spans="2:15" ht="13.5" customHeight="1">
      <c r="B45" s="138">
        <v>59</v>
      </c>
      <c r="C45" s="73">
        <v>19.4</v>
      </c>
      <c r="D45" s="147">
        <v>21.6</v>
      </c>
      <c r="E45" s="66">
        <v>24</v>
      </c>
      <c r="F45" s="66">
        <v>27.2</v>
      </c>
      <c r="G45" s="66">
        <v>30.5</v>
      </c>
      <c r="H45" s="66">
        <v>34.1</v>
      </c>
      <c r="I45" s="148">
        <v>37.5</v>
      </c>
      <c r="J45" s="147">
        <v>43.3</v>
      </c>
      <c r="K45" s="66">
        <v>48.6</v>
      </c>
      <c r="L45" s="148">
        <v>54.1</v>
      </c>
      <c r="M45" s="147">
        <v>59</v>
      </c>
      <c r="N45" s="66">
        <v>61.3</v>
      </c>
      <c r="O45" s="148">
        <v>62.2</v>
      </c>
    </row>
    <row r="46" spans="2:15" ht="13.5" customHeight="1">
      <c r="B46" s="138">
        <v>60</v>
      </c>
      <c r="C46" s="73">
        <v>19.6</v>
      </c>
      <c r="D46" s="147">
        <v>21.4</v>
      </c>
      <c r="E46" s="66">
        <v>24.4</v>
      </c>
      <c r="F46" s="66">
        <v>27.6</v>
      </c>
      <c r="G46" s="66">
        <v>29.6</v>
      </c>
      <c r="H46" s="66">
        <v>33.4</v>
      </c>
      <c r="I46" s="148">
        <v>36.9</v>
      </c>
      <c r="J46" s="147">
        <v>43.4</v>
      </c>
      <c r="K46" s="66">
        <v>48.5</v>
      </c>
      <c r="L46" s="148">
        <v>54.4</v>
      </c>
      <c r="M46" s="147">
        <v>58.6</v>
      </c>
      <c r="N46" s="66">
        <v>61.3</v>
      </c>
      <c r="O46" s="148">
        <v>62.6</v>
      </c>
    </row>
    <row r="47" spans="2:15" ht="13.5" customHeight="1">
      <c r="B47" s="138"/>
      <c r="C47" s="73"/>
      <c r="D47" s="147"/>
      <c r="E47" s="66"/>
      <c r="F47" s="66"/>
      <c r="G47" s="66"/>
      <c r="H47" s="66"/>
      <c r="I47" s="148"/>
      <c r="J47" s="147"/>
      <c r="K47" s="66"/>
      <c r="L47" s="148"/>
      <c r="M47" s="147"/>
      <c r="N47" s="66"/>
      <c r="O47" s="148"/>
    </row>
    <row r="48" spans="2:15" ht="13.5" customHeight="1">
      <c r="B48" s="138">
        <v>61</v>
      </c>
      <c r="C48" s="73">
        <v>19.5</v>
      </c>
      <c r="D48" s="147">
        <v>21.6</v>
      </c>
      <c r="E48" s="66">
        <v>24.2</v>
      </c>
      <c r="F48" s="66">
        <v>27</v>
      </c>
      <c r="G48" s="66">
        <v>30.5</v>
      </c>
      <c r="H48" s="66">
        <v>33.4</v>
      </c>
      <c r="I48" s="148">
        <v>38</v>
      </c>
      <c r="J48" s="147">
        <v>43.2</v>
      </c>
      <c r="K48" s="66">
        <v>49.2</v>
      </c>
      <c r="L48" s="148">
        <v>54.4</v>
      </c>
      <c r="M48" s="147">
        <v>59.4</v>
      </c>
      <c r="N48" s="66">
        <v>60.4</v>
      </c>
      <c r="O48" s="148">
        <v>63.2</v>
      </c>
    </row>
    <row r="49" spans="2:15" ht="13.5" customHeight="1">
      <c r="B49" s="138">
        <v>62</v>
      </c>
      <c r="C49" s="73">
        <v>19.7</v>
      </c>
      <c r="D49" s="147">
        <v>21.6</v>
      </c>
      <c r="E49" s="66">
        <v>24.2</v>
      </c>
      <c r="F49" s="66">
        <v>27.9</v>
      </c>
      <c r="G49" s="66">
        <v>30.5</v>
      </c>
      <c r="H49" s="66">
        <v>33.6</v>
      </c>
      <c r="I49" s="148">
        <v>38.4</v>
      </c>
      <c r="J49" s="147">
        <v>43.7</v>
      </c>
      <c r="K49" s="66">
        <v>49.5</v>
      </c>
      <c r="L49" s="148">
        <v>54.5</v>
      </c>
      <c r="M49" s="147">
        <v>59.1</v>
      </c>
      <c r="N49" s="66">
        <v>60.7</v>
      </c>
      <c r="O49" s="148">
        <v>61.8</v>
      </c>
    </row>
    <row r="50" spans="2:15" ht="13.5" customHeight="1">
      <c r="B50" s="138">
        <v>63</v>
      </c>
      <c r="C50" s="73">
        <v>19.7</v>
      </c>
      <c r="D50" s="147">
        <v>21.8</v>
      </c>
      <c r="E50" s="66">
        <v>24.4</v>
      </c>
      <c r="F50" s="66">
        <v>27.7</v>
      </c>
      <c r="G50" s="66">
        <v>30.4</v>
      </c>
      <c r="H50" s="66">
        <v>34.7</v>
      </c>
      <c r="I50" s="148">
        <v>38.6</v>
      </c>
      <c r="J50" s="147">
        <v>44.4</v>
      </c>
      <c r="K50" s="66">
        <v>49.8</v>
      </c>
      <c r="L50" s="148">
        <v>54.4</v>
      </c>
      <c r="M50" s="147">
        <v>59.8</v>
      </c>
      <c r="N50" s="66">
        <v>61.4</v>
      </c>
      <c r="O50" s="148">
        <v>62.8</v>
      </c>
    </row>
    <row r="51" spans="2:15" ht="13.5" customHeight="1">
      <c r="B51" s="138" t="s">
        <v>124</v>
      </c>
      <c r="C51" s="73">
        <v>19.8</v>
      </c>
      <c r="D51" s="147">
        <v>21.8</v>
      </c>
      <c r="E51" s="66">
        <v>24.8</v>
      </c>
      <c r="F51" s="66">
        <v>27.5</v>
      </c>
      <c r="G51" s="66">
        <v>31</v>
      </c>
      <c r="H51" s="66">
        <v>35.3</v>
      </c>
      <c r="I51" s="148">
        <v>39.1</v>
      </c>
      <c r="J51" s="147">
        <v>44.4</v>
      </c>
      <c r="K51" s="66">
        <v>50.5</v>
      </c>
      <c r="L51" s="148">
        <v>55.2</v>
      </c>
      <c r="M51" s="147">
        <v>60.7</v>
      </c>
      <c r="N51" s="66">
        <v>61.5</v>
      </c>
      <c r="O51" s="148">
        <v>62.5</v>
      </c>
    </row>
    <row r="52" spans="2:15" ht="13.5" customHeight="1">
      <c r="B52" s="138">
        <v>2</v>
      </c>
      <c r="C52" s="73">
        <v>19.8</v>
      </c>
      <c r="D52" s="147">
        <v>22</v>
      </c>
      <c r="E52" s="66">
        <v>24.9</v>
      </c>
      <c r="F52" s="66">
        <v>27.9</v>
      </c>
      <c r="G52" s="66">
        <v>31.3</v>
      </c>
      <c r="H52" s="66">
        <v>35.1</v>
      </c>
      <c r="I52" s="148">
        <v>38.6</v>
      </c>
      <c r="J52" s="147">
        <v>45.2</v>
      </c>
      <c r="K52" s="66">
        <v>50</v>
      </c>
      <c r="L52" s="148">
        <v>55.3</v>
      </c>
      <c r="M52" s="147">
        <v>59.9</v>
      </c>
      <c r="N52" s="66">
        <v>61.9</v>
      </c>
      <c r="O52" s="148">
        <v>63</v>
      </c>
    </row>
    <row r="53" spans="2:15" ht="13.5" customHeight="1">
      <c r="B53" s="138"/>
      <c r="C53" s="73"/>
      <c r="D53" s="147"/>
      <c r="E53" s="66"/>
      <c r="F53" s="66"/>
      <c r="G53" s="66"/>
      <c r="H53" s="66"/>
      <c r="I53" s="148"/>
      <c r="J53" s="147"/>
      <c r="K53" s="66"/>
      <c r="L53" s="148"/>
      <c r="M53" s="147"/>
      <c r="N53" s="66"/>
      <c r="O53" s="148"/>
    </row>
    <row r="54" spans="2:15" ht="13.5" customHeight="1">
      <c r="B54" s="138">
        <v>3</v>
      </c>
      <c r="C54" s="160">
        <v>20</v>
      </c>
      <c r="D54" s="147">
        <v>21.9</v>
      </c>
      <c r="E54" s="66">
        <v>24.6</v>
      </c>
      <c r="F54" s="66">
        <v>27.5</v>
      </c>
      <c r="G54" s="66">
        <v>31.4</v>
      </c>
      <c r="H54" s="66">
        <v>34.8</v>
      </c>
      <c r="I54" s="148">
        <v>39.7</v>
      </c>
      <c r="J54" s="147">
        <v>45.2</v>
      </c>
      <c r="K54" s="66">
        <v>51.2</v>
      </c>
      <c r="L54" s="148">
        <v>56.2</v>
      </c>
      <c r="M54" s="147">
        <v>60.3</v>
      </c>
      <c r="N54" s="66">
        <v>61.2</v>
      </c>
      <c r="O54" s="148">
        <v>62.9</v>
      </c>
    </row>
    <row r="55" spans="2:15" ht="13.5" customHeight="1">
      <c r="B55" s="138">
        <v>4</v>
      </c>
      <c r="C55" s="73">
        <v>19.6</v>
      </c>
      <c r="D55" s="147">
        <v>22</v>
      </c>
      <c r="E55" s="66">
        <v>24.6</v>
      </c>
      <c r="F55" s="66">
        <v>27.6</v>
      </c>
      <c r="G55" s="66">
        <v>31.3</v>
      </c>
      <c r="H55" s="66">
        <v>34.8</v>
      </c>
      <c r="I55" s="148">
        <v>39.6</v>
      </c>
      <c r="J55" s="147">
        <v>44.8</v>
      </c>
      <c r="K55" s="66">
        <v>50.1</v>
      </c>
      <c r="L55" s="148">
        <v>55.8</v>
      </c>
      <c r="M55" s="147">
        <v>60.5</v>
      </c>
      <c r="N55" s="66">
        <v>62.6</v>
      </c>
      <c r="O55" s="148">
        <v>63.7</v>
      </c>
    </row>
    <row r="56" spans="2:15" ht="13.5" customHeight="1">
      <c r="B56" s="138">
        <v>5</v>
      </c>
      <c r="C56" s="73">
        <v>19.9</v>
      </c>
      <c r="D56" s="147">
        <v>22.3</v>
      </c>
      <c r="E56" s="66">
        <v>24.9</v>
      </c>
      <c r="F56" s="66">
        <v>28.4</v>
      </c>
      <c r="G56" s="66">
        <v>31.6</v>
      </c>
      <c r="H56" s="66">
        <v>35.8</v>
      </c>
      <c r="I56" s="148">
        <v>39.7</v>
      </c>
      <c r="J56" s="147">
        <v>45</v>
      </c>
      <c r="K56" s="66">
        <v>50.3</v>
      </c>
      <c r="L56" s="148">
        <v>55.9</v>
      </c>
      <c r="M56" s="147">
        <v>60.6</v>
      </c>
      <c r="N56" s="66">
        <v>62.6</v>
      </c>
      <c r="O56" s="148">
        <v>63.9</v>
      </c>
    </row>
    <row r="57" spans="2:15" ht="13.5" customHeight="1">
      <c r="B57" s="138">
        <v>6</v>
      </c>
      <c r="C57" s="161">
        <v>20</v>
      </c>
      <c r="D57" s="151">
        <v>22.5</v>
      </c>
      <c r="E57" s="67">
        <v>25</v>
      </c>
      <c r="F57" s="66">
        <v>27.9</v>
      </c>
      <c r="G57" s="67">
        <v>31.8</v>
      </c>
      <c r="H57" s="67">
        <v>35.8</v>
      </c>
      <c r="I57" s="148">
        <v>38.7</v>
      </c>
      <c r="J57" s="147">
        <v>46.5</v>
      </c>
      <c r="K57" s="66">
        <v>50.9</v>
      </c>
      <c r="L57" s="148">
        <v>56.1</v>
      </c>
      <c r="M57" s="147">
        <v>60.8</v>
      </c>
      <c r="N57" s="66">
        <v>61.9</v>
      </c>
      <c r="O57" s="148">
        <v>63.5</v>
      </c>
    </row>
    <row r="58" spans="2:15" ht="13.5" customHeight="1">
      <c r="B58" s="138">
        <v>7</v>
      </c>
      <c r="C58" s="160">
        <v>20</v>
      </c>
      <c r="D58" s="147">
        <v>22.1</v>
      </c>
      <c r="E58" s="66">
        <v>25.1</v>
      </c>
      <c r="F58" s="66">
        <v>28.2</v>
      </c>
      <c r="G58" s="66">
        <v>31.5</v>
      </c>
      <c r="H58" s="66">
        <v>35.5</v>
      </c>
      <c r="I58" s="148">
        <v>39.7</v>
      </c>
      <c r="J58" s="147">
        <v>45.8</v>
      </c>
      <c r="K58" s="66">
        <v>50.9</v>
      </c>
      <c r="L58" s="156">
        <v>56</v>
      </c>
      <c r="M58" s="147">
        <v>61.1</v>
      </c>
      <c r="N58" s="66">
        <v>63.6</v>
      </c>
      <c r="O58" s="156">
        <v>64</v>
      </c>
    </row>
    <row r="59" spans="2:15" ht="13.5" customHeight="1">
      <c r="B59" s="138"/>
      <c r="C59" s="73"/>
      <c r="D59" s="147"/>
      <c r="E59" s="66"/>
      <c r="F59" s="66"/>
      <c r="G59" s="66"/>
      <c r="H59" s="66"/>
      <c r="I59" s="148"/>
      <c r="J59" s="147"/>
      <c r="K59" s="66"/>
      <c r="L59" s="156"/>
      <c r="M59" s="147"/>
      <c r="N59" s="66"/>
      <c r="O59" s="156"/>
    </row>
    <row r="60" spans="2:15" ht="13.5" customHeight="1">
      <c r="B60" s="138">
        <v>8</v>
      </c>
      <c r="C60" s="160">
        <v>20</v>
      </c>
      <c r="D60" s="147">
        <v>22.3</v>
      </c>
      <c r="E60" s="66">
        <v>24.8</v>
      </c>
      <c r="F60" s="66">
        <v>28.6</v>
      </c>
      <c r="G60" s="66">
        <v>32.3</v>
      </c>
      <c r="H60" s="66">
        <v>35.1</v>
      </c>
      <c r="I60" s="148">
        <v>39.9</v>
      </c>
      <c r="J60" s="147">
        <v>46.6</v>
      </c>
      <c r="K60" s="66">
        <v>51.3</v>
      </c>
      <c r="L60" s="156">
        <v>56.4</v>
      </c>
      <c r="M60" s="147">
        <v>60.3</v>
      </c>
      <c r="N60" s="66">
        <v>62.5</v>
      </c>
      <c r="O60" s="156">
        <v>65.4</v>
      </c>
    </row>
    <row r="61" spans="2:15" ht="13.5" customHeight="1">
      <c r="B61" s="138">
        <v>9</v>
      </c>
      <c r="C61" s="73">
        <v>19.8</v>
      </c>
      <c r="D61" s="147">
        <v>22.1</v>
      </c>
      <c r="E61" s="66">
        <v>25.3</v>
      </c>
      <c r="F61" s="66">
        <v>28.5</v>
      </c>
      <c r="G61" s="66">
        <v>31.8</v>
      </c>
      <c r="H61" s="66">
        <v>35.8</v>
      </c>
      <c r="I61" s="148">
        <v>40.1</v>
      </c>
      <c r="J61" s="147">
        <v>46</v>
      </c>
      <c r="K61" s="66">
        <v>51.1</v>
      </c>
      <c r="L61" s="156">
        <v>56.3</v>
      </c>
      <c r="M61" s="147">
        <v>61.9</v>
      </c>
      <c r="N61" s="66">
        <v>62.7</v>
      </c>
      <c r="O61" s="156">
        <v>63.9</v>
      </c>
    </row>
    <row r="62" spans="2:15" ht="13.5" customHeight="1">
      <c r="B62" s="138">
        <v>10</v>
      </c>
      <c r="C62" s="73">
        <v>19.8</v>
      </c>
      <c r="D62" s="152">
        <v>22.6</v>
      </c>
      <c r="E62" s="66">
        <v>25.1</v>
      </c>
      <c r="F62" s="66">
        <v>28.6</v>
      </c>
      <c r="G62" s="66">
        <v>32.3</v>
      </c>
      <c r="H62" s="66">
        <v>35.9</v>
      </c>
      <c r="I62" s="148">
        <v>40.8</v>
      </c>
      <c r="J62" s="147">
        <v>46.1</v>
      </c>
      <c r="K62" s="66">
        <v>51.7</v>
      </c>
      <c r="L62" s="156">
        <v>55.8</v>
      </c>
      <c r="M62" s="147">
        <v>60.7</v>
      </c>
      <c r="N62" s="66">
        <v>62.7</v>
      </c>
      <c r="O62" s="156">
        <v>64.4</v>
      </c>
    </row>
    <row r="63" spans="2:15" ht="13.5" customHeight="1">
      <c r="B63" s="138">
        <v>11</v>
      </c>
      <c r="C63" s="73">
        <v>19.9</v>
      </c>
      <c r="D63" s="152">
        <v>22.6</v>
      </c>
      <c r="E63" s="130">
        <v>25.5</v>
      </c>
      <c r="F63" s="66">
        <v>28.4</v>
      </c>
      <c r="G63" s="66">
        <v>32.2</v>
      </c>
      <c r="H63" s="130">
        <v>36.8</v>
      </c>
      <c r="I63" s="148">
        <v>40.9</v>
      </c>
      <c r="J63" s="147">
        <v>46.7</v>
      </c>
      <c r="K63" s="66">
        <v>52</v>
      </c>
      <c r="L63" s="156">
        <v>57.1</v>
      </c>
      <c r="M63" s="147">
        <v>60.2</v>
      </c>
      <c r="N63" s="66">
        <v>62.8</v>
      </c>
      <c r="O63" s="156">
        <v>63.2</v>
      </c>
    </row>
    <row r="64" spans="2:15" ht="13.5" customHeight="1">
      <c r="B64" s="138">
        <v>12</v>
      </c>
      <c r="C64" s="73">
        <v>19.9</v>
      </c>
      <c r="D64" s="147">
        <v>22.5</v>
      </c>
      <c r="E64" s="66">
        <v>25.2</v>
      </c>
      <c r="F64" s="130">
        <v>29.5</v>
      </c>
      <c r="G64" s="66">
        <v>32.8</v>
      </c>
      <c r="H64" s="66">
        <v>36.6</v>
      </c>
      <c r="I64" s="148">
        <v>39.9</v>
      </c>
      <c r="J64" s="147">
        <v>46.4</v>
      </c>
      <c r="K64" s="66">
        <v>51.9</v>
      </c>
      <c r="L64" s="156">
        <v>55.9</v>
      </c>
      <c r="M64" s="147">
        <v>61.2</v>
      </c>
      <c r="N64" s="66">
        <v>61.6</v>
      </c>
      <c r="O64" s="156">
        <v>63.5</v>
      </c>
    </row>
    <row r="65" spans="2:15" ht="13.5" customHeight="1">
      <c r="B65" s="138"/>
      <c r="C65" s="73"/>
      <c r="D65" s="147"/>
      <c r="E65" s="66"/>
      <c r="F65" s="66"/>
      <c r="G65" s="66"/>
      <c r="H65" s="66"/>
      <c r="I65" s="148"/>
      <c r="J65" s="147"/>
      <c r="K65" s="66"/>
      <c r="L65" s="156"/>
      <c r="M65" s="147"/>
      <c r="N65" s="66"/>
      <c r="O65" s="156"/>
    </row>
    <row r="66" spans="2:15" ht="13.5" customHeight="1">
      <c r="B66" s="138">
        <v>13</v>
      </c>
      <c r="C66" s="73">
        <v>19.7</v>
      </c>
      <c r="D66" s="147">
        <v>22.2</v>
      </c>
      <c r="E66" s="66">
        <v>24.8</v>
      </c>
      <c r="F66" s="66">
        <v>28.3</v>
      </c>
      <c r="G66" s="130">
        <v>33.2</v>
      </c>
      <c r="H66" s="66">
        <v>36.3</v>
      </c>
      <c r="I66" s="153">
        <v>41.3</v>
      </c>
      <c r="J66" s="147">
        <v>46.7</v>
      </c>
      <c r="K66" s="66">
        <v>51.6</v>
      </c>
      <c r="L66" s="156">
        <v>56.7</v>
      </c>
      <c r="M66" s="147">
        <v>60.8</v>
      </c>
      <c r="N66" s="66">
        <v>62.4</v>
      </c>
      <c r="O66" s="156">
        <v>64</v>
      </c>
    </row>
    <row r="67" spans="2:15" s="68" customFormat="1" ht="13.5" customHeight="1">
      <c r="B67" s="138">
        <v>14</v>
      </c>
      <c r="C67" s="160">
        <v>20</v>
      </c>
      <c r="D67" s="147">
        <v>22.5</v>
      </c>
      <c r="E67" s="66">
        <v>25</v>
      </c>
      <c r="F67" s="66">
        <v>28.7</v>
      </c>
      <c r="G67" s="66">
        <v>32.6</v>
      </c>
      <c r="H67" s="66">
        <v>35.9</v>
      </c>
      <c r="I67" s="148">
        <v>40.4</v>
      </c>
      <c r="J67" s="147">
        <v>46.7</v>
      </c>
      <c r="K67" s="130">
        <v>52.7</v>
      </c>
      <c r="L67" s="156">
        <v>57.1</v>
      </c>
      <c r="M67" s="147">
        <v>60.9</v>
      </c>
      <c r="N67" s="66">
        <v>62.6</v>
      </c>
      <c r="O67" s="156">
        <v>64.3</v>
      </c>
    </row>
    <row r="68" spans="2:15" s="68" customFormat="1" ht="13.5" customHeight="1">
      <c r="B68" s="138">
        <v>15</v>
      </c>
      <c r="C68" s="73">
        <v>19.8</v>
      </c>
      <c r="D68" s="147">
        <v>22.5</v>
      </c>
      <c r="E68" s="66">
        <v>25.1</v>
      </c>
      <c r="F68" s="66">
        <v>28.4</v>
      </c>
      <c r="G68" s="66">
        <v>32.3</v>
      </c>
      <c r="H68" s="66">
        <v>36.4</v>
      </c>
      <c r="I68" s="148">
        <v>40.7</v>
      </c>
      <c r="J68" s="147">
        <v>46.8</v>
      </c>
      <c r="K68" s="66">
        <v>51.5</v>
      </c>
      <c r="L68" s="148">
        <v>56.5</v>
      </c>
      <c r="M68" s="147">
        <v>62</v>
      </c>
      <c r="N68" s="66">
        <v>63.5</v>
      </c>
      <c r="O68" s="156">
        <v>64.4</v>
      </c>
    </row>
    <row r="69" spans="2:15" s="68" customFormat="1" ht="13.5" customHeight="1">
      <c r="B69" s="138">
        <v>16</v>
      </c>
      <c r="C69" s="73">
        <v>19.7</v>
      </c>
      <c r="D69" s="147">
        <v>22.2</v>
      </c>
      <c r="E69" s="66">
        <v>24.8</v>
      </c>
      <c r="F69" s="66">
        <v>28.3</v>
      </c>
      <c r="G69" s="66">
        <v>31.7</v>
      </c>
      <c r="H69" s="66">
        <v>35.7</v>
      </c>
      <c r="I69" s="148">
        <v>40.9</v>
      </c>
      <c r="J69" s="147">
        <v>47.1</v>
      </c>
      <c r="K69" s="66">
        <v>51.8</v>
      </c>
      <c r="L69" s="153">
        <v>57.5</v>
      </c>
      <c r="M69" s="147">
        <v>61.2</v>
      </c>
      <c r="N69" s="66">
        <v>63.2</v>
      </c>
      <c r="O69" s="156">
        <v>64</v>
      </c>
    </row>
    <row r="70" spans="2:15" s="68" customFormat="1" ht="13.5" customHeight="1">
      <c r="B70" s="138">
        <v>17</v>
      </c>
      <c r="C70" s="160">
        <v>20</v>
      </c>
      <c r="D70" s="147">
        <v>22.3</v>
      </c>
      <c r="E70" s="66">
        <v>25.2</v>
      </c>
      <c r="F70" s="66">
        <v>28.1</v>
      </c>
      <c r="G70" s="66">
        <v>32.4</v>
      </c>
      <c r="H70" s="66">
        <v>35.8</v>
      </c>
      <c r="I70" s="153">
        <v>41.3</v>
      </c>
      <c r="J70" s="152">
        <v>47.6</v>
      </c>
      <c r="K70" s="66">
        <v>51.6</v>
      </c>
      <c r="L70" s="148">
        <v>56.5</v>
      </c>
      <c r="M70" s="152">
        <v>62.4</v>
      </c>
      <c r="N70" s="66">
        <v>63.4</v>
      </c>
      <c r="O70" s="156">
        <v>65</v>
      </c>
    </row>
    <row r="71" spans="2:15" s="68" customFormat="1" ht="13.5" customHeight="1">
      <c r="B71" s="138"/>
      <c r="C71" s="73"/>
      <c r="D71" s="147"/>
      <c r="E71" s="66"/>
      <c r="F71" s="66"/>
      <c r="G71" s="66"/>
      <c r="H71" s="66"/>
      <c r="I71" s="148"/>
      <c r="J71" s="147"/>
      <c r="K71" s="66"/>
      <c r="L71" s="148"/>
      <c r="M71" s="147"/>
      <c r="N71" s="66"/>
      <c r="O71" s="156"/>
    </row>
    <row r="72" spans="2:15" s="68" customFormat="1" ht="13.5" customHeight="1">
      <c r="B72" s="138">
        <v>18</v>
      </c>
      <c r="C72" s="73">
        <v>19.6</v>
      </c>
      <c r="D72" s="147">
        <v>22.1</v>
      </c>
      <c r="E72" s="66">
        <v>24.9</v>
      </c>
      <c r="F72" s="66">
        <v>28.2</v>
      </c>
      <c r="G72" s="66">
        <v>32.1</v>
      </c>
      <c r="H72" s="66">
        <v>36.1</v>
      </c>
      <c r="I72" s="148">
        <v>40.3</v>
      </c>
      <c r="J72" s="147">
        <v>46.4</v>
      </c>
      <c r="K72" s="66">
        <v>50.9</v>
      </c>
      <c r="L72" s="148">
        <v>56.5</v>
      </c>
      <c r="M72" s="147">
        <v>61.1</v>
      </c>
      <c r="N72" s="66">
        <v>63.4</v>
      </c>
      <c r="O72" s="156">
        <v>65.3</v>
      </c>
    </row>
    <row r="73" spans="2:15" s="68" customFormat="1" ht="13.5" customHeight="1">
      <c r="B73" s="138">
        <v>19</v>
      </c>
      <c r="C73" s="73">
        <v>19.6</v>
      </c>
      <c r="D73" s="147">
        <v>22.2</v>
      </c>
      <c r="E73" s="66">
        <v>25.1</v>
      </c>
      <c r="F73" s="66">
        <v>28</v>
      </c>
      <c r="G73" s="66">
        <v>32.1</v>
      </c>
      <c r="H73" s="66">
        <v>36.2</v>
      </c>
      <c r="I73" s="148">
        <v>40</v>
      </c>
      <c r="J73" s="147">
        <v>45.9</v>
      </c>
      <c r="K73" s="66">
        <v>51.5</v>
      </c>
      <c r="L73" s="148">
        <v>55.5</v>
      </c>
      <c r="M73" s="147">
        <v>60.8</v>
      </c>
      <c r="N73" s="130">
        <v>63.7</v>
      </c>
      <c r="O73" s="158">
        <v>65.9</v>
      </c>
    </row>
    <row r="74" spans="2:15" s="68" customFormat="1" ht="13.5" customHeight="1">
      <c r="B74" s="138">
        <v>20</v>
      </c>
      <c r="C74" s="73">
        <v>19.7</v>
      </c>
      <c r="D74" s="147">
        <v>22</v>
      </c>
      <c r="E74" s="66">
        <v>25</v>
      </c>
      <c r="F74" s="66">
        <v>28.4</v>
      </c>
      <c r="G74" s="66">
        <v>32.7</v>
      </c>
      <c r="H74" s="66">
        <v>35.3</v>
      </c>
      <c r="I74" s="148">
        <v>40.4</v>
      </c>
      <c r="J74" s="147">
        <v>46.4</v>
      </c>
      <c r="K74" s="66">
        <v>50.4</v>
      </c>
      <c r="L74" s="148">
        <v>55.4</v>
      </c>
      <c r="M74" s="147">
        <v>61.6</v>
      </c>
      <c r="N74" s="69">
        <v>63.1</v>
      </c>
      <c r="O74" s="157">
        <v>63.4</v>
      </c>
    </row>
    <row r="75" spans="2:15" s="68" customFormat="1" ht="13.5" customHeight="1">
      <c r="B75" s="138">
        <v>21</v>
      </c>
      <c r="C75" s="73">
        <v>19.4</v>
      </c>
      <c r="D75" s="147">
        <v>21.9</v>
      </c>
      <c r="E75" s="66">
        <v>24.5</v>
      </c>
      <c r="F75" s="66">
        <v>28.1</v>
      </c>
      <c r="G75" s="66">
        <v>32.2</v>
      </c>
      <c r="H75" s="66">
        <v>36.5</v>
      </c>
      <c r="I75" s="148">
        <v>40.2</v>
      </c>
      <c r="J75" s="147">
        <v>46.4</v>
      </c>
      <c r="K75" s="66">
        <v>50.6</v>
      </c>
      <c r="L75" s="148">
        <v>55.1</v>
      </c>
      <c r="M75" s="147">
        <v>61.4</v>
      </c>
      <c r="N75" s="69">
        <v>62.6</v>
      </c>
      <c r="O75" s="157">
        <v>64.9</v>
      </c>
    </row>
    <row r="76" spans="2:15" s="68" customFormat="1" ht="13.5" customHeight="1">
      <c r="B76" s="138">
        <v>22</v>
      </c>
      <c r="C76" s="73">
        <v>19.7</v>
      </c>
      <c r="D76" s="147">
        <v>21.9</v>
      </c>
      <c r="E76" s="66">
        <v>24.6</v>
      </c>
      <c r="F76" s="69">
        <v>28.2</v>
      </c>
      <c r="G76" s="69">
        <v>31.9</v>
      </c>
      <c r="H76" s="66">
        <v>35.1</v>
      </c>
      <c r="I76" s="148">
        <v>39.8</v>
      </c>
      <c r="J76" s="147">
        <v>46.8</v>
      </c>
      <c r="K76" s="66">
        <v>51</v>
      </c>
      <c r="L76" s="148">
        <v>56</v>
      </c>
      <c r="M76" s="147">
        <v>60.7</v>
      </c>
      <c r="N76" s="69">
        <v>62.6</v>
      </c>
      <c r="O76" s="156">
        <v>63.7</v>
      </c>
    </row>
    <row r="77" spans="2:15" s="68" customFormat="1" ht="13.5" customHeight="1">
      <c r="B77" s="138"/>
      <c r="C77" s="73"/>
      <c r="D77" s="147"/>
      <c r="E77" s="66"/>
      <c r="F77" s="69"/>
      <c r="G77" s="69"/>
      <c r="H77" s="66"/>
      <c r="I77" s="148"/>
      <c r="J77" s="147"/>
      <c r="K77" s="66"/>
      <c r="L77" s="148"/>
      <c r="M77" s="147"/>
      <c r="N77" s="69"/>
      <c r="O77" s="156"/>
    </row>
    <row r="78" spans="2:15" s="68" customFormat="1" ht="13.5" customHeight="1">
      <c r="B78" s="138">
        <v>23</v>
      </c>
      <c r="C78" s="88" t="s">
        <v>183</v>
      </c>
      <c r="D78" s="154" t="s">
        <v>63</v>
      </c>
      <c r="E78" s="88" t="s">
        <v>63</v>
      </c>
      <c r="F78" s="88" t="s">
        <v>63</v>
      </c>
      <c r="G78" s="88" t="s">
        <v>63</v>
      </c>
      <c r="H78" s="88" t="s">
        <v>63</v>
      </c>
      <c r="I78" s="155" t="s">
        <v>63</v>
      </c>
      <c r="J78" s="154" t="s">
        <v>63</v>
      </c>
      <c r="K78" s="88" t="s">
        <v>63</v>
      </c>
      <c r="L78" s="155" t="s">
        <v>63</v>
      </c>
      <c r="M78" s="154" t="s">
        <v>63</v>
      </c>
      <c r="N78" s="88" t="s">
        <v>63</v>
      </c>
      <c r="O78" s="155" t="s">
        <v>63</v>
      </c>
    </row>
    <row r="79" spans="2:15" s="68" customFormat="1" ht="13.5" customHeight="1">
      <c r="B79" s="138">
        <v>24</v>
      </c>
      <c r="C79" s="73">
        <v>19.2</v>
      </c>
      <c r="D79" s="147">
        <v>21.9</v>
      </c>
      <c r="E79" s="66">
        <v>24.5</v>
      </c>
      <c r="F79" s="69">
        <v>27.9</v>
      </c>
      <c r="G79" s="69">
        <v>31.6</v>
      </c>
      <c r="H79" s="66">
        <v>35.9</v>
      </c>
      <c r="I79" s="148">
        <v>40.2</v>
      </c>
      <c r="J79" s="147">
        <v>46</v>
      </c>
      <c r="K79" s="66">
        <v>49.8</v>
      </c>
      <c r="L79" s="148">
        <v>55.5</v>
      </c>
      <c r="M79" s="147">
        <v>60.5</v>
      </c>
      <c r="N79" s="69">
        <v>61.2</v>
      </c>
      <c r="O79" s="156">
        <v>63.6</v>
      </c>
    </row>
    <row r="80" spans="2:15" s="68" customFormat="1" ht="13.5" customHeight="1">
      <c r="B80" s="138">
        <v>25</v>
      </c>
      <c r="C80" s="73">
        <v>19.1</v>
      </c>
      <c r="D80" s="147">
        <v>22</v>
      </c>
      <c r="E80" s="66">
        <v>24.5</v>
      </c>
      <c r="F80" s="69">
        <v>27.9</v>
      </c>
      <c r="G80" s="69">
        <v>31.4</v>
      </c>
      <c r="H80" s="66">
        <v>35.8</v>
      </c>
      <c r="I80" s="148">
        <v>39.3</v>
      </c>
      <c r="J80" s="147">
        <v>46.2</v>
      </c>
      <c r="K80" s="66">
        <v>51.3</v>
      </c>
      <c r="L80" s="148">
        <v>56.2</v>
      </c>
      <c r="M80" s="147">
        <v>59.9</v>
      </c>
      <c r="N80" s="69">
        <v>62.2</v>
      </c>
      <c r="O80" s="156">
        <v>64.9</v>
      </c>
    </row>
    <row r="81" spans="2:15" s="68" customFormat="1" ht="13.5" customHeight="1">
      <c r="B81" s="138">
        <v>26</v>
      </c>
      <c r="C81" s="73">
        <v>19.1</v>
      </c>
      <c r="D81" s="147">
        <v>21.9</v>
      </c>
      <c r="E81" s="66">
        <v>24.6</v>
      </c>
      <c r="F81" s="69">
        <v>28.5</v>
      </c>
      <c r="G81" s="69">
        <v>31</v>
      </c>
      <c r="H81" s="66">
        <v>35.9</v>
      </c>
      <c r="I81" s="148">
        <v>39.9</v>
      </c>
      <c r="J81" s="147">
        <v>45.1</v>
      </c>
      <c r="K81" s="66">
        <v>50.8</v>
      </c>
      <c r="L81" s="148">
        <v>55.2</v>
      </c>
      <c r="M81" s="147">
        <v>61.2</v>
      </c>
      <c r="N81" s="69">
        <v>61.7</v>
      </c>
      <c r="O81" s="156">
        <v>64.9</v>
      </c>
    </row>
    <row r="82" spans="2:15" s="68" customFormat="1" ht="13.5" customHeight="1">
      <c r="B82" s="138">
        <v>27</v>
      </c>
      <c r="C82" s="73">
        <v>19.3</v>
      </c>
      <c r="D82" s="147">
        <v>21.3</v>
      </c>
      <c r="E82" s="66">
        <v>24.9</v>
      </c>
      <c r="F82" s="69">
        <v>27.6</v>
      </c>
      <c r="G82" s="69">
        <v>31.3</v>
      </c>
      <c r="H82" s="66">
        <v>35</v>
      </c>
      <c r="I82" s="148">
        <v>40.4</v>
      </c>
      <c r="J82" s="147">
        <v>46.2</v>
      </c>
      <c r="K82" s="66">
        <v>50.1</v>
      </c>
      <c r="L82" s="148">
        <v>55.3</v>
      </c>
      <c r="M82" s="147">
        <v>60.5</v>
      </c>
      <c r="N82" s="69">
        <v>61.4</v>
      </c>
      <c r="O82" s="156">
        <v>64</v>
      </c>
    </row>
    <row r="83" spans="2:15" s="68" customFormat="1" ht="13.5" customHeight="1">
      <c r="B83" s="138"/>
      <c r="C83" s="73"/>
      <c r="D83" s="147"/>
      <c r="E83" s="66"/>
      <c r="F83" s="69"/>
      <c r="G83" s="69"/>
      <c r="H83" s="66"/>
      <c r="I83" s="148"/>
      <c r="J83" s="147"/>
      <c r="K83" s="66"/>
      <c r="L83" s="148"/>
      <c r="M83" s="147"/>
      <c r="N83" s="69"/>
      <c r="O83" s="156"/>
    </row>
    <row r="84" spans="2:15" ht="13.5" customHeight="1">
      <c r="B84" s="138">
        <v>28</v>
      </c>
      <c r="C84" s="73">
        <v>19.7</v>
      </c>
      <c r="D84" s="147">
        <v>21.9</v>
      </c>
      <c r="E84" s="66">
        <v>24.4</v>
      </c>
      <c r="F84" s="69">
        <v>28</v>
      </c>
      <c r="G84" s="69">
        <v>31.4</v>
      </c>
      <c r="H84" s="66">
        <v>35.6</v>
      </c>
      <c r="I84" s="148">
        <v>41.1</v>
      </c>
      <c r="J84" s="147">
        <v>46.1</v>
      </c>
      <c r="K84" s="66">
        <v>50.5</v>
      </c>
      <c r="L84" s="148">
        <v>55.1</v>
      </c>
      <c r="M84" s="147">
        <v>59.6</v>
      </c>
      <c r="N84" s="69">
        <v>60.8</v>
      </c>
      <c r="O84" s="156">
        <v>63</v>
      </c>
    </row>
    <row r="85" spans="2:15" ht="13.5" customHeight="1">
      <c r="B85" s="602">
        <v>29</v>
      </c>
      <c r="C85" s="401">
        <v>19.6</v>
      </c>
      <c r="D85" s="402">
        <v>22.1</v>
      </c>
      <c r="E85" s="403">
        <v>24.5</v>
      </c>
      <c r="F85" s="403">
        <v>27.9</v>
      </c>
      <c r="G85" s="403">
        <v>31.4</v>
      </c>
      <c r="H85" s="403">
        <v>35.3</v>
      </c>
      <c r="I85" s="404">
        <v>39.6</v>
      </c>
      <c r="J85" s="402">
        <v>45.8</v>
      </c>
      <c r="K85" s="403">
        <v>49.9</v>
      </c>
      <c r="L85" s="404">
        <v>54.7</v>
      </c>
      <c r="M85" s="403">
        <v>60.7</v>
      </c>
      <c r="N85" s="403">
        <v>61.5</v>
      </c>
      <c r="O85" s="404">
        <v>63.4</v>
      </c>
    </row>
    <row r="86" spans="2:15" ht="18" customHeight="1">
      <c r="B86" s="70" t="s">
        <v>121</v>
      </c>
      <c r="C86" s="71">
        <v>20</v>
      </c>
      <c r="D86" s="71">
        <v>22.6</v>
      </c>
      <c r="E86" s="71">
        <v>25.5</v>
      </c>
      <c r="F86" s="71">
        <v>29.5</v>
      </c>
      <c r="G86" s="71">
        <v>33.2</v>
      </c>
      <c r="H86" s="71">
        <v>36.8</v>
      </c>
      <c r="I86" s="71">
        <v>41.3</v>
      </c>
      <c r="J86" s="71">
        <v>47.6</v>
      </c>
      <c r="K86" s="71">
        <v>52.7</v>
      </c>
      <c r="L86" s="71">
        <v>57.5</v>
      </c>
      <c r="M86" s="71">
        <v>62.4</v>
      </c>
      <c r="N86" s="71">
        <v>63.7</v>
      </c>
      <c r="O86" s="71">
        <v>65.9</v>
      </c>
    </row>
    <row r="87" spans="2:4" ht="13.5">
      <c r="B87" s="72" t="s">
        <v>201</v>
      </c>
      <c r="C87" s="132"/>
      <c r="D87" s="64" t="s">
        <v>122</v>
      </c>
    </row>
  </sheetData>
  <sheetProtection/>
  <mergeCells count="1">
    <mergeCell ref="B1:O1"/>
  </mergeCells>
  <printOptions/>
  <pageMargins left="0.7874015748031497" right="0.7874015748031497" top="0.984251968503937" bottom="0.984251968503937" header="0.5118110236220472" footer="0.5118110236220472"/>
  <pageSetup horizontalDpi="600" verticalDpi="600" orientation="portrait" paperSize="9" scale="64" r:id="rId1"/>
  <headerFooter alignWithMargins="0">
    <oddFooter>&amp;C－　15　－</oddFooter>
  </headerFooter>
</worksheet>
</file>

<file path=xl/worksheets/sheet16.xml><?xml version="1.0" encoding="utf-8"?>
<worksheet xmlns="http://schemas.openxmlformats.org/spreadsheetml/2006/main" xmlns:r="http://schemas.openxmlformats.org/officeDocument/2006/relationships">
  <sheetPr>
    <tabColor rgb="FF92D050"/>
  </sheetPr>
  <dimension ref="A1:O87"/>
  <sheetViews>
    <sheetView showGridLines="0" zoomScaleSheetLayoutView="100" workbookViewId="0" topLeftCell="A1">
      <pane xSplit="2" ySplit="3" topLeftCell="C4" activePane="bottomRight" state="frozen"/>
      <selection pane="topLeft" activeCell="D32" sqref="D32"/>
      <selection pane="topRight" activeCell="D32" sqref="D32"/>
      <selection pane="bottomLeft" activeCell="D32" sqref="D32"/>
      <selection pane="bottomRight" activeCell="A1" sqref="A1"/>
    </sheetView>
  </sheetViews>
  <sheetFormatPr defaultColWidth="8.50390625" defaultRowHeight="13.5"/>
  <cols>
    <col min="1" max="1" width="8.50390625" style="64" customWidth="1"/>
    <col min="2" max="3" width="8.50390625" style="65" customWidth="1"/>
    <col min="4" max="6" width="8.50390625" style="64" customWidth="1"/>
    <col min="7" max="16384" width="8.50390625" style="64" customWidth="1"/>
  </cols>
  <sheetData>
    <row r="1" spans="2:15" s="80" customFormat="1" ht="16.5" customHeight="1">
      <c r="B1" s="1090" t="s">
        <v>127</v>
      </c>
      <c r="C1" s="1091"/>
      <c r="D1" s="1091"/>
      <c r="E1" s="1091"/>
      <c r="F1" s="1091"/>
      <c r="G1" s="1091"/>
      <c r="H1" s="1091"/>
      <c r="I1" s="1091"/>
      <c r="J1" s="1091"/>
      <c r="K1" s="1091"/>
      <c r="L1" s="1091"/>
      <c r="M1" s="1091"/>
      <c r="N1" s="1091"/>
      <c r="O1" s="1091"/>
    </row>
    <row r="2" spans="2:15" ht="13.5">
      <c r="B2" s="102" t="s">
        <v>207</v>
      </c>
      <c r="C2" s="102"/>
      <c r="O2" s="133" t="s">
        <v>126</v>
      </c>
    </row>
    <row r="3" spans="1:15" s="65" customFormat="1" ht="13.5" customHeight="1">
      <c r="A3" s="102"/>
      <c r="B3" s="233" t="s">
        <v>111</v>
      </c>
      <c r="C3" s="233" t="s">
        <v>263</v>
      </c>
      <c r="D3" s="234" t="s">
        <v>112</v>
      </c>
      <c r="E3" s="235" t="s">
        <v>4</v>
      </c>
      <c r="F3" s="235" t="s">
        <v>5</v>
      </c>
      <c r="G3" s="235" t="s">
        <v>6</v>
      </c>
      <c r="H3" s="235" t="s">
        <v>113</v>
      </c>
      <c r="I3" s="236" t="s">
        <v>114</v>
      </c>
      <c r="J3" s="237" t="s">
        <v>115</v>
      </c>
      <c r="K3" s="235" t="s">
        <v>7</v>
      </c>
      <c r="L3" s="236" t="s">
        <v>8</v>
      </c>
      <c r="M3" s="237" t="s">
        <v>116</v>
      </c>
      <c r="N3" s="235" t="s">
        <v>9</v>
      </c>
      <c r="O3" s="236" t="s">
        <v>10</v>
      </c>
    </row>
    <row r="4" spans="2:15" ht="13.5" customHeight="1">
      <c r="B4" s="138" t="s">
        <v>379</v>
      </c>
      <c r="C4" s="141" t="s">
        <v>63</v>
      </c>
      <c r="D4" s="147">
        <v>17.4</v>
      </c>
      <c r="E4" s="66">
        <v>19.3</v>
      </c>
      <c r="F4" s="66">
        <v>21.5</v>
      </c>
      <c r="G4" s="66">
        <v>23.8</v>
      </c>
      <c r="H4" s="66">
        <v>25.9</v>
      </c>
      <c r="I4" s="148">
        <v>28.7</v>
      </c>
      <c r="J4" s="147">
        <v>32.4</v>
      </c>
      <c r="K4" s="66">
        <v>36.3</v>
      </c>
      <c r="L4" s="148">
        <v>40.7</v>
      </c>
      <c r="M4" s="147">
        <v>46.1</v>
      </c>
      <c r="N4" s="66">
        <v>48.8</v>
      </c>
      <c r="O4" s="148">
        <v>50</v>
      </c>
    </row>
    <row r="5" spans="2:15" ht="13.5" customHeight="1">
      <c r="B5" s="139">
        <v>24</v>
      </c>
      <c r="C5" s="141" t="s">
        <v>63</v>
      </c>
      <c r="D5" s="147">
        <v>18</v>
      </c>
      <c r="E5" s="66">
        <v>19.9</v>
      </c>
      <c r="F5" s="66">
        <v>21.9</v>
      </c>
      <c r="G5" s="66">
        <v>24</v>
      </c>
      <c r="H5" s="66">
        <v>26.3</v>
      </c>
      <c r="I5" s="148">
        <v>29.1</v>
      </c>
      <c r="J5" s="147">
        <v>32.8</v>
      </c>
      <c r="K5" s="66">
        <v>37.2</v>
      </c>
      <c r="L5" s="148">
        <v>41.3</v>
      </c>
      <c r="M5" s="147">
        <v>46.5</v>
      </c>
      <c r="N5" s="66">
        <v>47.5</v>
      </c>
      <c r="O5" s="148">
        <v>49.2</v>
      </c>
    </row>
    <row r="6" spans="2:15" ht="13.5" customHeight="1">
      <c r="B6" s="139">
        <v>25</v>
      </c>
      <c r="C6" s="141" t="s">
        <v>63</v>
      </c>
      <c r="D6" s="147">
        <v>18.1</v>
      </c>
      <c r="E6" s="66">
        <v>20</v>
      </c>
      <c r="F6" s="66">
        <v>22.1</v>
      </c>
      <c r="G6" s="66">
        <v>24.1</v>
      </c>
      <c r="H6" s="66">
        <v>26.4</v>
      </c>
      <c r="I6" s="148">
        <v>29.3</v>
      </c>
      <c r="J6" s="147">
        <v>32.9</v>
      </c>
      <c r="K6" s="66">
        <v>37.2</v>
      </c>
      <c r="L6" s="148">
        <v>41.7</v>
      </c>
      <c r="M6" s="147">
        <v>46.3</v>
      </c>
      <c r="N6" s="66">
        <v>48.5</v>
      </c>
      <c r="O6" s="148">
        <v>50.1</v>
      </c>
    </row>
    <row r="7" spans="2:15" ht="13.5" customHeight="1">
      <c r="B7" s="139"/>
      <c r="C7" s="141"/>
      <c r="D7" s="147"/>
      <c r="E7" s="66"/>
      <c r="F7" s="66"/>
      <c r="G7" s="66"/>
      <c r="H7" s="66"/>
      <c r="I7" s="148"/>
      <c r="J7" s="147"/>
      <c r="K7" s="66"/>
      <c r="L7" s="148"/>
      <c r="M7" s="147"/>
      <c r="N7" s="66"/>
      <c r="O7" s="148"/>
    </row>
    <row r="8" spans="2:15" ht="13.5" customHeight="1">
      <c r="B8" s="139">
        <v>26</v>
      </c>
      <c r="C8" s="141" t="s">
        <v>63</v>
      </c>
      <c r="D8" s="147">
        <v>18.3</v>
      </c>
      <c r="E8" s="66">
        <v>20</v>
      </c>
      <c r="F8" s="66">
        <v>22</v>
      </c>
      <c r="G8" s="66">
        <v>24.3</v>
      </c>
      <c r="H8" s="66">
        <v>26.7</v>
      </c>
      <c r="I8" s="148">
        <v>29.6</v>
      </c>
      <c r="J8" s="147">
        <v>33.7</v>
      </c>
      <c r="K8" s="66">
        <v>38</v>
      </c>
      <c r="L8" s="148">
        <v>42.5</v>
      </c>
      <c r="M8" s="147">
        <v>46.8</v>
      </c>
      <c r="N8" s="66">
        <v>48.7</v>
      </c>
      <c r="O8" s="148">
        <v>50.2</v>
      </c>
    </row>
    <row r="9" spans="2:15" ht="13.5" customHeight="1">
      <c r="B9" s="139">
        <v>27</v>
      </c>
      <c r="C9" s="141" t="s">
        <v>63</v>
      </c>
      <c r="D9" s="147">
        <v>18.2</v>
      </c>
      <c r="E9" s="66">
        <v>20.3</v>
      </c>
      <c r="F9" s="66">
        <v>22.2</v>
      </c>
      <c r="G9" s="66">
        <v>24.4</v>
      </c>
      <c r="H9" s="66">
        <v>27</v>
      </c>
      <c r="I9" s="148">
        <v>30.2</v>
      </c>
      <c r="J9" s="147">
        <v>34</v>
      </c>
      <c r="K9" s="66">
        <v>38.7</v>
      </c>
      <c r="L9" s="148">
        <v>42.7</v>
      </c>
      <c r="M9" s="147">
        <v>47.1</v>
      </c>
      <c r="N9" s="66">
        <v>49.2</v>
      </c>
      <c r="O9" s="148">
        <v>50.4</v>
      </c>
    </row>
    <row r="10" spans="2:15" ht="13.5" customHeight="1">
      <c r="B10" s="139">
        <v>28</v>
      </c>
      <c r="C10" s="141" t="s">
        <v>63</v>
      </c>
      <c r="D10" s="147">
        <v>18.3</v>
      </c>
      <c r="E10" s="66">
        <v>20.2</v>
      </c>
      <c r="F10" s="66">
        <v>22.4</v>
      </c>
      <c r="G10" s="66">
        <v>24.7</v>
      </c>
      <c r="H10" s="66">
        <v>27.4</v>
      </c>
      <c r="I10" s="148">
        <v>30.4</v>
      </c>
      <c r="J10" s="147">
        <v>34.4</v>
      </c>
      <c r="K10" s="66">
        <v>38.8</v>
      </c>
      <c r="L10" s="148">
        <v>43.6</v>
      </c>
      <c r="M10" s="147">
        <v>47.2</v>
      </c>
      <c r="N10" s="66">
        <v>49.3</v>
      </c>
      <c r="O10" s="148">
        <v>50.3</v>
      </c>
    </row>
    <row r="11" spans="2:15" ht="13.5" customHeight="1">
      <c r="B11" s="139">
        <v>29</v>
      </c>
      <c r="C11" s="141" t="s">
        <v>63</v>
      </c>
      <c r="D11" s="147">
        <v>18.1</v>
      </c>
      <c r="E11" s="66">
        <v>20.1</v>
      </c>
      <c r="F11" s="66">
        <v>22.4</v>
      </c>
      <c r="G11" s="66">
        <v>24.6</v>
      </c>
      <c r="H11" s="66">
        <v>27.2</v>
      </c>
      <c r="I11" s="148">
        <v>30.5</v>
      </c>
      <c r="J11" s="147">
        <v>34.9</v>
      </c>
      <c r="K11" s="66">
        <v>39.3</v>
      </c>
      <c r="L11" s="148">
        <v>43.4</v>
      </c>
      <c r="M11" s="147">
        <v>46.9</v>
      </c>
      <c r="N11" s="66">
        <v>49.1</v>
      </c>
      <c r="O11" s="148">
        <v>50.6</v>
      </c>
    </row>
    <row r="12" spans="2:15" ht="13.5">
      <c r="B12" s="139">
        <v>30</v>
      </c>
      <c r="C12" s="142">
        <v>17.23</v>
      </c>
      <c r="D12" s="147">
        <v>18.3</v>
      </c>
      <c r="E12" s="66">
        <v>20.2</v>
      </c>
      <c r="F12" s="66">
        <v>22.4</v>
      </c>
      <c r="G12" s="66">
        <v>24.9</v>
      </c>
      <c r="H12" s="66">
        <v>27.6</v>
      </c>
      <c r="I12" s="148">
        <v>30.7</v>
      </c>
      <c r="J12" s="147">
        <v>35.1</v>
      </c>
      <c r="K12" s="66">
        <v>40.4</v>
      </c>
      <c r="L12" s="148">
        <v>43.8</v>
      </c>
      <c r="M12" s="147">
        <v>47.3</v>
      </c>
      <c r="N12" s="66">
        <v>49.4</v>
      </c>
      <c r="O12" s="148">
        <v>50.8</v>
      </c>
    </row>
    <row r="13" spans="2:15" ht="13.5">
      <c r="B13" s="139"/>
      <c r="C13" s="142"/>
      <c r="D13" s="147"/>
      <c r="E13" s="66"/>
      <c r="F13" s="66"/>
      <c r="G13" s="66"/>
      <c r="H13" s="66"/>
      <c r="I13" s="148"/>
      <c r="J13" s="147"/>
      <c r="K13" s="66"/>
      <c r="L13" s="148"/>
      <c r="M13" s="147"/>
      <c r="N13" s="66"/>
      <c r="O13" s="148"/>
    </row>
    <row r="14" spans="2:15" ht="13.5">
      <c r="B14" s="139">
        <v>31</v>
      </c>
      <c r="C14" s="141" t="s">
        <v>63</v>
      </c>
      <c r="D14" s="147">
        <v>18.4</v>
      </c>
      <c r="E14" s="66">
        <v>20.3</v>
      </c>
      <c r="F14" s="66">
        <v>22.6</v>
      </c>
      <c r="G14" s="66">
        <v>24.9</v>
      </c>
      <c r="H14" s="66">
        <v>27.9</v>
      </c>
      <c r="I14" s="148">
        <v>31.6</v>
      </c>
      <c r="J14" s="147">
        <v>35.6</v>
      </c>
      <c r="K14" s="66">
        <v>40.5</v>
      </c>
      <c r="L14" s="148">
        <v>44.3</v>
      </c>
      <c r="M14" s="147">
        <v>48.1</v>
      </c>
      <c r="N14" s="66">
        <v>50.2</v>
      </c>
      <c r="O14" s="148">
        <v>51.3</v>
      </c>
    </row>
    <row r="15" spans="2:15" ht="13.5">
      <c r="B15" s="139">
        <v>32</v>
      </c>
      <c r="C15" s="142">
        <v>17.24</v>
      </c>
      <c r="D15" s="147">
        <v>18.6</v>
      </c>
      <c r="E15" s="66">
        <v>20.5</v>
      </c>
      <c r="F15" s="66">
        <v>22.6</v>
      </c>
      <c r="G15" s="66">
        <v>25.1</v>
      </c>
      <c r="H15" s="66">
        <v>27.7</v>
      </c>
      <c r="I15" s="148">
        <v>31.5</v>
      </c>
      <c r="J15" s="147">
        <v>36.3</v>
      </c>
      <c r="K15" s="66">
        <v>40.7</v>
      </c>
      <c r="L15" s="148">
        <v>44.6</v>
      </c>
      <c r="M15" s="147">
        <v>47.9</v>
      </c>
      <c r="N15" s="66">
        <v>49.9</v>
      </c>
      <c r="O15" s="148">
        <v>51</v>
      </c>
    </row>
    <row r="16" spans="2:15" ht="13.5">
      <c r="B16" s="139">
        <v>33</v>
      </c>
      <c r="C16" s="142">
        <v>17.3</v>
      </c>
      <c r="D16" s="147">
        <v>18.6</v>
      </c>
      <c r="E16" s="66">
        <v>20.7</v>
      </c>
      <c r="F16" s="66">
        <v>22.8</v>
      </c>
      <c r="G16" s="66">
        <v>25.1</v>
      </c>
      <c r="H16" s="66">
        <v>28.1</v>
      </c>
      <c r="I16" s="148">
        <v>31.7</v>
      </c>
      <c r="J16" s="147">
        <v>36.9</v>
      </c>
      <c r="K16" s="66">
        <v>41.7</v>
      </c>
      <c r="L16" s="148">
        <v>44.9</v>
      </c>
      <c r="M16" s="147">
        <v>48.5</v>
      </c>
      <c r="N16" s="66">
        <v>50.8</v>
      </c>
      <c r="O16" s="148">
        <v>51.6</v>
      </c>
    </row>
    <row r="17" spans="2:15" ht="13.5">
      <c r="B17" s="139">
        <v>34</v>
      </c>
      <c r="C17" s="142">
        <v>17.5</v>
      </c>
      <c r="D17" s="147">
        <v>18.7</v>
      </c>
      <c r="E17" s="66">
        <v>20.7</v>
      </c>
      <c r="F17" s="66">
        <v>22.9</v>
      </c>
      <c r="G17" s="66">
        <v>25.3</v>
      </c>
      <c r="H17" s="66">
        <v>28.4</v>
      </c>
      <c r="I17" s="148">
        <v>32.1</v>
      </c>
      <c r="J17" s="147">
        <v>36.5</v>
      </c>
      <c r="K17" s="66">
        <v>41.8</v>
      </c>
      <c r="L17" s="148">
        <v>45.5</v>
      </c>
      <c r="M17" s="147">
        <v>48.3</v>
      </c>
      <c r="N17" s="66">
        <v>50.5</v>
      </c>
      <c r="O17" s="148">
        <v>51.4</v>
      </c>
    </row>
    <row r="18" spans="2:15" ht="13.5">
      <c r="B18" s="139">
        <v>35</v>
      </c>
      <c r="C18" s="142">
        <v>17.5</v>
      </c>
      <c r="D18" s="147">
        <v>18.7</v>
      </c>
      <c r="E18" s="66">
        <v>20.8</v>
      </c>
      <c r="F18" s="66">
        <v>23.1</v>
      </c>
      <c r="G18" s="66">
        <v>25.6</v>
      </c>
      <c r="H18" s="66">
        <v>29</v>
      </c>
      <c r="I18" s="148">
        <v>32.3</v>
      </c>
      <c r="J18" s="147">
        <v>37.2</v>
      </c>
      <c r="K18" s="66">
        <v>41.7</v>
      </c>
      <c r="L18" s="148">
        <v>45.7</v>
      </c>
      <c r="M18" s="147">
        <v>48.9</v>
      </c>
      <c r="N18" s="66">
        <v>50.7</v>
      </c>
      <c r="O18" s="148">
        <v>51.6</v>
      </c>
    </row>
    <row r="19" spans="2:15" ht="13.5">
      <c r="B19" s="139"/>
      <c r="C19" s="142"/>
      <c r="D19" s="147"/>
      <c r="E19" s="66"/>
      <c r="F19" s="66"/>
      <c r="G19" s="66"/>
      <c r="H19" s="66"/>
      <c r="I19" s="148"/>
      <c r="J19" s="147"/>
      <c r="K19" s="66"/>
      <c r="L19" s="148"/>
      <c r="M19" s="147"/>
      <c r="N19" s="66"/>
      <c r="O19" s="148"/>
    </row>
    <row r="20" spans="2:15" ht="13.5">
      <c r="B20" s="139">
        <v>36</v>
      </c>
      <c r="C20" s="142">
        <v>17.5</v>
      </c>
      <c r="D20" s="147">
        <v>18.7</v>
      </c>
      <c r="E20" s="66">
        <v>20.7</v>
      </c>
      <c r="F20" s="66">
        <v>23</v>
      </c>
      <c r="G20" s="66">
        <v>25.5</v>
      </c>
      <c r="H20" s="66">
        <v>28.6</v>
      </c>
      <c r="I20" s="148">
        <v>32.7</v>
      </c>
      <c r="J20" s="147">
        <v>37.5</v>
      </c>
      <c r="K20" s="66">
        <v>42.1</v>
      </c>
      <c r="L20" s="148">
        <v>46</v>
      </c>
      <c r="M20" s="147">
        <v>49</v>
      </c>
      <c r="N20" s="66">
        <v>50.9</v>
      </c>
      <c r="O20" s="148">
        <v>51.8</v>
      </c>
    </row>
    <row r="21" spans="2:15" ht="13.5">
      <c r="B21" s="139">
        <v>37</v>
      </c>
      <c r="C21" s="142">
        <v>17.7</v>
      </c>
      <c r="D21" s="147">
        <v>19.1</v>
      </c>
      <c r="E21" s="66">
        <v>21</v>
      </c>
      <c r="F21" s="66">
        <v>23.4</v>
      </c>
      <c r="G21" s="66">
        <v>25.9</v>
      </c>
      <c r="H21" s="66">
        <v>28.9</v>
      </c>
      <c r="I21" s="148">
        <v>33.8</v>
      </c>
      <c r="J21" s="147">
        <v>37.8</v>
      </c>
      <c r="K21" s="66">
        <v>42.7</v>
      </c>
      <c r="L21" s="148">
        <v>46.3</v>
      </c>
      <c r="M21" s="147">
        <v>49</v>
      </c>
      <c r="N21" s="66">
        <v>51</v>
      </c>
      <c r="O21" s="148">
        <v>52</v>
      </c>
    </row>
    <row r="22" spans="2:15" ht="13.5">
      <c r="B22" s="139">
        <v>38</v>
      </c>
      <c r="C22" s="142">
        <v>17.7</v>
      </c>
      <c r="D22" s="147">
        <v>19.1</v>
      </c>
      <c r="E22" s="66">
        <v>21.2</v>
      </c>
      <c r="F22" s="66">
        <v>23.5</v>
      </c>
      <c r="G22" s="66">
        <v>26.1</v>
      </c>
      <c r="H22" s="66">
        <v>29.3</v>
      </c>
      <c r="I22" s="148">
        <v>33.2</v>
      </c>
      <c r="J22" s="147">
        <v>38.1</v>
      </c>
      <c r="K22" s="66">
        <v>43.1</v>
      </c>
      <c r="L22" s="148">
        <v>46.6</v>
      </c>
      <c r="M22" s="147">
        <v>49.3</v>
      </c>
      <c r="N22" s="66">
        <v>51.1</v>
      </c>
      <c r="O22" s="148">
        <v>52.4</v>
      </c>
    </row>
    <row r="23" spans="2:15" ht="13.5">
      <c r="B23" s="139">
        <v>39</v>
      </c>
      <c r="C23" s="142">
        <v>17.8</v>
      </c>
      <c r="D23" s="147">
        <v>19.4</v>
      </c>
      <c r="E23" s="66">
        <v>21.5</v>
      </c>
      <c r="F23" s="66">
        <v>23.8</v>
      </c>
      <c r="G23" s="66">
        <v>26.4</v>
      </c>
      <c r="H23" s="66">
        <v>29.6</v>
      </c>
      <c r="I23" s="148">
        <v>33.7</v>
      </c>
      <c r="J23" s="147">
        <v>38.7</v>
      </c>
      <c r="K23" s="66">
        <v>43.5</v>
      </c>
      <c r="L23" s="148">
        <v>46.7</v>
      </c>
      <c r="M23" s="147">
        <v>49.7</v>
      </c>
      <c r="N23" s="66">
        <v>51.4</v>
      </c>
      <c r="O23" s="148">
        <v>52.4</v>
      </c>
    </row>
    <row r="24" spans="2:15" ht="13.5">
      <c r="B24" s="139">
        <v>40</v>
      </c>
      <c r="C24" s="142">
        <v>18</v>
      </c>
      <c r="D24" s="147">
        <v>19.5</v>
      </c>
      <c r="E24" s="66">
        <v>21.6</v>
      </c>
      <c r="F24" s="66">
        <v>24.1</v>
      </c>
      <c r="G24" s="66">
        <v>26.9</v>
      </c>
      <c r="H24" s="66">
        <v>30.2</v>
      </c>
      <c r="I24" s="148">
        <v>34.7</v>
      </c>
      <c r="J24" s="147">
        <v>39.2</v>
      </c>
      <c r="K24" s="66">
        <v>43.8</v>
      </c>
      <c r="L24" s="148">
        <v>47.4</v>
      </c>
      <c r="M24" s="147">
        <v>49.8</v>
      </c>
      <c r="N24" s="66">
        <v>51.8</v>
      </c>
      <c r="O24" s="148">
        <v>52.8</v>
      </c>
    </row>
    <row r="25" spans="2:15" ht="13.5">
      <c r="B25" s="139" t="s">
        <v>118</v>
      </c>
      <c r="C25" s="142"/>
      <c r="D25" s="147"/>
      <c r="E25" s="66"/>
      <c r="F25" s="66"/>
      <c r="G25" s="66"/>
      <c r="H25" s="66"/>
      <c r="I25" s="148" t="s">
        <v>117</v>
      </c>
      <c r="J25" s="147"/>
      <c r="K25" s="66"/>
      <c r="L25" s="148"/>
      <c r="M25" s="147"/>
      <c r="N25" s="66"/>
      <c r="O25" s="148"/>
    </row>
    <row r="26" spans="2:15" ht="13.5">
      <c r="B26" s="139">
        <v>41</v>
      </c>
      <c r="C26" s="142">
        <v>18</v>
      </c>
      <c r="D26" s="147">
        <v>19.7</v>
      </c>
      <c r="E26" s="66">
        <v>21.7</v>
      </c>
      <c r="F26" s="66">
        <v>24.3</v>
      </c>
      <c r="G26" s="66">
        <v>27</v>
      </c>
      <c r="H26" s="66">
        <v>30.4</v>
      </c>
      <c r="I26" s="148">
        <v>34.8</v>
      </c>
      <c r="J26" s="147">
        <v>40</v>
      </c>
      <c r="K26" s="66">
        <v>44.5</v>
      </c>
      <c r="L26" s="148">
        <v>48</v>
      </c>
      <c r="M26" s="147">
        <v>50.1</v>
      </c>
      <c r="N26" s="66">
        <v>52</v>
      </c>
      <c r="O26" s="148">
        <v>52.5</v>
      </c>
    </row>
    <row r="27" spans="2:15" ht="13.5">
      <c r="B27" s="139">
        <v>42</v>
      </c>
      <c r="C27" s="142">
        <v>18.1</v>
      </c>
      <c r="D27" s="147">
        <v>19.6</v>
      </c>
      <c r="E27" s="66">
        <v>22.7</v>
      </c>
      <c r="F27" s="66">
        <v>24.2</v>
      </c>
      <c r="G27" s="66">
        <v>27.3</v>
      </c>
      <c r="H27" s="66">
        <v>30.9</v>
      </c>
      <c r="I27" s="148">
        <v>35.1</v>
      </c>
      <c r="J27" s="147">
        <v>40.2</v>
      </c>
      <c r="K27" s="66">
        <v>44.6</v>
      </c>
      <c r="L27" s="148">
        <v>48.1</v>
      </c>
      <c r="M27" s="147">
        <v>50.7</v>
      </c>
      <c r="N27" s="66">
        <v>52.5</v>
      </c>
      <c r="O27" s="148">
        <v>53</v>
      </c>
    </row>
    <row r="28" spans="2:15" ht="13.5">
      <c r="B28" s="139">
        <v>43</v>
      </c>
      <c r="C28" s="142">
        <v>18.3</v>
      </c>
      <c r="D28" s="147">
        <v>19.8</v>
      </c>
      <c r="E28" s="66">
        <v>21.8</v>
      </c>
      <c r="F28" s="66">
        <v>24.5</v>
      </c>
      <c r="G28" s="66">
        <v>27.1</v>
      </c>
      <c r="H28" s="66">
        <v>30.7</v>
      </c>
      <c r="I28" s="148">
        <v>35.4</v>
      </c>
      <c r="J28" s="147">
        <v>40.8</v>
      </c>
      <c r="K28" s="66">
        <v>45.4</v>
      </c>
      <c r="L28" s="148">
        <v>48.5</v>
      </c>
      <c r="M28" s="147">
        <v>50.7</v>
      </c>
      <c r="N28" s="66">
        <v>52.4</v>
      </c>
      <c r="O28" s="148">
        <v>53.2</v>
      </c>
    </row>
    <row r="29" spans="2:15" ht="13.5">
      <c r="B29" s="139">
        <v>44</v>
      </c>
      <c r="C29" s="142">
        <v>18</v>
      </c>
      <c r="D29" s="147">
        <v>19.8</v>
      </c>
      <c r="E29" s="66">
        <v>22.2</v>
      </c>
      <c r="F29" s="66">
        <v>24.8</v>
      </c>
      <c r="G29" s="66">
        <v>27.7</v>
      </c>
      <c r="H29" s="66">
        <v>31.5</v>
      </c>
      <c r="I29" s="148">
        <v>35.8</v>
      </c>
      <c r="J29" s="147">
        <v>41</v>
      </c>
      <c r="K29" s="66">
        <v>45.6</v>
      </c>
      <c r="L29" s="148">
        <v>48.9</v>
      </c>
      <c r="M29" s="147">
        <v>51.1</v>
      </c>
      <c r="N29" s="66">
        <v>52.3</v>
      </c>
      <c r="O29" s="148">
        <v>53.2</v>
      </c>
    </row>
    <row r="30" spans="2:15" ht="13.5">
      <c r="B30" s="139" t="s">
        <v>119</v>
      </c>
      <c r="C30" s="143"/>
      <c r="D30" s="149"/>
      <c r="E30" s="134"/>
      <c r="F30" s="134"/>
      <c r="G30" s="134"/>
      <c r="H30" s="135" t="s">
        <v>202</v>
      </c>
      <c r="I30" s="150"/>
      <c r="J30" s="149"/>
      <c r="K30" s="134"/>
      <c r="L30" s="150"/>
      <c r="M30" s="149"/>
      <c r="N30" s="134"/>
      <c r="O30" s="150"/>
    </row>
    <row r="31" spans="2:15" ht="13.5">
      <c r="B31" s="139">
        <v>47</v>
      </c>
      <c r="C31" s="142">
        <v>18.3</v>
      </c>
      <c r="D31" s="147">
        <v>20.5</v>
      </c>
      <c r="E31" s="66">
        <v>22.7</v>
      </c>
      <c r="F31" s="66">
        <v>25.4</v>
      </c>
      <c r="G31" s="66">
        <v>28.5</v>
      </c>
      <c r="H31" s="66">
        <v>32.7</v>
      </c>
      <c r="I31" s="148">
        <v>37.6</v>
      </c>
      <c r="J31" s="147">
        <v>42.5</v>
      </c>
      <c r="K31" s="66">
        <v>46.8</v>
      </c>
      <c r="L31" s="148">
        <v>49.9</v>
      </c>
      <c r="M31" s="147">
        <v>52.2</v>
      </c>
      <c r="N31" s="66">
        <v>53.4</v>
      </c>
      <c r="O31" s="148">
        <v>53.8</v>
      </c>
    </row>
    <row r="32" spans="2:15" ht="13.5">
      <c r="B32" s="139">
        <v>48</v>
      </c>
      <c r="C32" s="142">
        <v>18.6</v>
      </c>
      <c r="D32" s="147">
        <v>20.4</v>
      </c>
      <c r="E32" s="66">
        <v>22.9</v>
      </c>
      <c r="F32" s="66">
        <v>25.6</v>
      </c>
      <c r="G32" s="66">
        <v>28.6</v>
      </c>
      <c r="H32" s="66">
        <v>32.6</v>
      </c>
      <c r="I32" s="148">
        <v>37.9</v>
      </c>
      <c r="J32" s="147">
        <v>42.5</v>
      </c>
      <c r="K32" s="66">
        <v>46.9</v>
      </c>
      <c r="L32" s="148">
        <v>49.9</v>
      </c>
      <c r="M32" s="147">
        <v>52.3</v>
      </c>
      <c r="N32" s="66">
        <v>53.3</v>
      </c>
      <c r="O32" s="148">
        <v>53.6</v>
      </c>
    </row>
    <row r="33" spans="2:15" ht="13.5">
      <c r="B33" s="139">
        <v>49</v>
      </c>
      <c r="C33" s="142">
        <v>18.7</v>
      </c>
      <c r="D33" s="147">
        <v>20.5</v>
      </c>
      <c r="E33" s="66">
        <v>22.9</v>
      </c>
      <c r="F33" s="66">
        <v>25.8</v>
      </c>
      <c r="G33" s="66">
        <v>29</v>
      </c>
      <c r="H33" s="66">
        <v>32.7</v>
      </c>
      <c r="I33" s="148">
        <v>37.8</v>
      </c>
      <c r="J33" s="147">
        <v>42.8</v>
      </c>
      <c r="K33" s="66">
        <v>47</v>
      </c>
      <c r="L33" s="148">
        <v>49.7</v>
      </c>
      <c r="M33" s="147">
        <v>52.1</v>
      </c>
      <c r="N33" s="66">
        <v>53.3</v>
      </c>
      <c r="O33" s="148">
        <v>53.9</v>
      </c>
    </row>
    <row r="34" spans="2:15" ht="13.5">
      <c r="B34" s="139">
        <v>50</v>
      </c>
      <c r="C34" s="142">
        <v>18.6</v>
      </c>
      <c r="D34" s="147">
        <v>20.4</v>
      </c>
      <c r="E34" s="66">
        <v>22.9</v>
      </c>
      <c r="F34" s="66">
        <v>25.5</v>
      </c>
      <c r="G34" s="66">
        <v>29.1</v>
      </c>
      <c r="H34" s="66">
        <v>32.8</v>
      </c>
      <c r="I34" s="148">
        <v>37.5</v>
      </c>
      <c r="J34" s="147">
        <v>42.8</v>
      </c>
      <c r="K34" s="66">
        <v>47.1</v>
      </c>
      <c r="L34" s="148">
        <v>49.9</v>
      </c>
      <c r="M34" s="147">
        <v>51.5</v>
      </c>
      <c r="N34" s="66">
        <v>52.8</v>
      </c>
      <c r="O34" s="148">
        <v>53.5</v>
      </c>
    </row>
    <row r="35" spans="2:15" ht="13.5">
      <c r="B35" s="139"/>
      <c r="C35" s="142"/>
      <c r="D35" s="147"/>
      <c r="E35" s="66"/>
      <c r="F35" s="66"/>
      <c r="G35" s="66"/>
      <c r="H35" s="66"/>
      <c r="I35" s="148"/>
      <c r="J35" s="147"/>
      <c r="K35" s="66"/>
      <c r="L35" s="148"/>
      <c r="M35" s="147"/>
      <c r="N35" s="66"/>
      <c r="O35" s="148"/>
    </row>
    <row r="36" spans="2:15" ht="13.5">
      <c r="B36" s="139">
        <v>51</v>
      </c>
      <c r="C36" s="142">
        <v>18.8</v>
      </c>
      <c r="D36" s="147">
        <v>20.6</v>
      </c>
      <c r="E36" s="66">
        <v>22.9</v>
      </c>
      <c r="F36" s="66">
        <v>25.8</v>
      </c>
      <c r="G36" s="66">
        <v>28.9</v>
      </c>
      <c r="H36" s="66">
        <v>33.4</v>
      </c>
      <c r="I36" s="148">
        <v>37.8</v>
      </c>
      <c r="J36" s="147">
        <v>43.1</v>
      </c>
      <c r="K36" s="66">
        <v>47.1</v>
      </c>
      <c r="L36" s="148">
        <v>49.9</v>
      </c>
      <c r="M36" s="147">
        <v>52</v>
      </c>
      <c r="N36" s="66">
        <v>53</v>
      </c>
      <c r="O36" s="148">
        <v>53.3</v>
      </c>
    </row>
    <row r="37" spans="2:15" ht="13.5">
      <c r="B37" s="139">
        <v>52</v>
      </c>
      <c r="C37" s="142">
        <v>18.5</v>
      </c>
      <c r="D37" s="147">
        <v>20.7</v>
      </c>
      <c r="E37" s="66">
        <v>22.9</v>
      </c>
      <c r="F37" s="66">
        <v>25.6</v>
      </c>
      <c r="G37" s="66">
        <v>28.9</v>
      </c>
      <c r="H37" s="66">
        <v>32.7</v>
      </c>
      <c r="I37" s="148">
        <v>37.7</v>
      </c>
      <c r="J37" s="147">
        <v>42.9</v>
      </c>
      <c r="K37" s="66">
        <v>47.3</v>
      </c>
      <c r="L37" s="148">
        <v>50</v>
      </c>
      <c r="M37" s="147">
        <v>51.6</v>
      </c>
      <c r="N37" s="66">
        <v>53.5</v>
      </c>
      <c r="O37" s="148">
        <v>53.4</v>
      </c>
    </row>
    <row r="38" spans="2:15" ht="13.5">
      <c r="B38" s="139">
        <v>53</v>
      </c>
      <c r="C38" s="142">
        <v>18.3</v>
      </c>
      <c r="D38" s="147">
        <v>20.4</v>
      </c>
      <c r="E38" s="66">
        <v>22.9</v>
      </c>
      <c r="F38" s="66">
        <v>26.1</v>
      </c>
      <c r="G38" s="66">
        <v>29.4</v>
      </c>
      <c r="H38" s="66">
        <v>33.2</v>
      </c>
      <c r="I38" s="148">
        <v>36.7</v>
      </c>
      <c r="J38" s="147">
        <v>43.4</v>
      </c>
      <c r="K38" s="66">
        <v>47.4</v>
      </c>
      <c r="L38" s="148">
        <v>49.5</v>
      </c>
      <c r="M38" s="147">
        <v>52.3</v>
      </c>
      <c r="N38" s="66">
        <v>52.7</v>
      </c>
      <c r="O38" s="148">
        <v>53.6</v>
      </c>
    </row>
    <row r="39" spans="2:15" ht="13.5">
      <c r="B39" s="139">
        <v>54</v>
      </c>
      <c r="C39" s="142">
        <v>18.9</v>
      </c>
      <c r="D39" s="147">
        <v>20.5</v>
      </c>
      <c r="E39" s="66">
        <v>22.9</v>
      </c>
      <c r="F39" s="66">
        <v>25.9</v>
      </c>
      <c r="G39" s="66">
        <v>29.3</v>
      </c>
      <c r="H39" s="66">
        <v>33</v>
      </c>
      <c r="I39" s="148">
        <v>38.5</v>
      </c>
      <c r="J39" s="147">
        <v>43</v>
      </c>
      <c r="K39" s="66">
        <v>48</v>
      </c>
      <c r="L39" s="148">
        <v>50.6</v>
      </c>
      <c r="M39" s="147">
        <v>53</v>
      </c>
      <c r="N39" s="66">
        <v>53.5</v>
      </c>
      <c r="O39" s="148">
        <v>53.4</v>
      </c>
    </row>
    <row r="40" spans="2:15" ht="13.5">
      <c r="B40" s="139">
        <v>55</v>
      </c>
      <c r="C40" s="142">
        <v>18.8</v>
      </c>
      <c r="D40" s="147">
        <v>21</v>
      </c>
      <c r="E40" s="66">
        <v>23.1</v>
      </c>
      <c r="F40" s="66">
        <v>25.7</v>
      </c>
      <c r="G40" s="66">
        <v>28.9</v>
      </c>
      <c r="H40" s="66">
        <v>32.9</v>
      </c>
      <c r="I40" s="148">
        <v>37.6</v>
      </c>
      <c r="J40" s="147">
        <v>43.7</v>
      </c>
      <c r="K40" s="66">
        <v>47.1</v>
      </c>
      <c r="L40" s="148">
        <v>50.8</v>
      </c>
      <c r="M40" s="147">
        <v>52.6</v>
      </c>
      <c r="N40" s="66">
        <v>53.2</v>
      </c>
      <c r="O40" s="148">
        <v>53.9</v>
      </c>
    </row>
    <row r="41" spans="2:15" ht="13.5">
      <c r="B41" s="139"/>
      <c r="C41" s="142"/>
      <c r="D41" s="147"/>
      <c r="E41" s="66"/>
      <c r="F41" s="66"/>
      <c r="G41" s="66"/>
      <c r="H41" s="66"/>
      <c r="I41" s="148"/>
      <c r="J41" s="147"/>
      <c r="K41" s="66"/>
      <c r="L41" s="148"/>
      <c r="M41" s="147"/>
      <c r="N41" s="66"/>
      <c r="O41" s="148"/>
    </row>
    <row r="42" spans="2:15" ht="13.5">
      <c r="B42" s="139">
        <v>56</v>
      </c>
      <c r="C42" s="142">
        <v>18.7</v>
      </c>
      <c r="D42" s="147">
        <v>21.1</v>
      </c>
      <c r="E42" s="66">
        <v>23.3</v>
      </c>
      <c r="F42" s="66">
        <v>26.2</v>
      </c>
      <c r="G42" s="66">
        <v>29.2</v>
      </c>
      <c r="H42" s="66">
        <v>33.5</v>
      </c>
      <c r="I42" s="148">
        <v>39.1</v>
      </c>
      <c r="J42" s="147">
        <v>43.7</v>
      </c>
      <c r="K42" s="66">
        <v>47.7</v>
      </c>
      <c r="L42" s="148">
        <v>50.9</v>
      </c>
      <c r="M42" s="147">
        <v>52.5</v>
      </c>
      <c r="N42" s="66">
        <v>53.4</v>
      </c>
      <c r="O42" s="148">
        <v>53.4</v>
      </c>
    </row>
    <row r="43" spans="2:15" ht="13.5">
      <c r="B43" s="139">
        <v>57</v>
      </c>
      <c r="C43" s="142">
        <v>18.9</v>
      </c>
      <c r="D43" s="147">
        <v>21</v>
      </c>
      <c r="E43" s="66">
        <v>23.3</v>
      </c>
      <c r="F43" s="66">
        <v>26.3</v>
      </c>
      <c r="G43" s="66">
        <v>29.8</v>
      </c>
      <c r="H43" s="66">
        <v>33.7</v>
      </c>
      <c r="I43" s="148">
        <v>38.5</v>
      </c>
      <c r="J43" s="147">
        <v>44.3</v>
      </c>
      <c r="K43" s="66">
        <v>47.3</v>
      </c>
      <c r="L43" s="148">
        <v>50.4</v>
      </c>
      <c r="M43" s="147">
        <v>52.5</v>
      </c>
      <c r="N43" s="66">
        <v>53.2</v>
      </c>
      <c r="O43" s="148">
        <v>53.3</v>
      </c>
    </row>
    <row r="44" spans="2:15" ht="13.5">
      <c r="B44" s="139">
        <v>58</v>
      </c>
      <c r="C44" s="142">
        <v>19.1</v>
      </c>
      <c r="D44" s="147">
        <v>20.9</v>
      </c>
      <c r="E44" s="66">
        <v>23.8</v>
      </c>
      <c r="F44" s="66">
        <v>26.2</v>
      </c>
      <c r="G44" s="66">
        <v>29.7</v>
      </c>
      <c r="H44" s="66">
        <v>33.7</v>
      </c>
      <c r="I44" s="148">
        <v>38.5</v>
      </c>
      <c r="J44" s="147">
        <v>44.1</v>
      </c>
      <c r="K44" s="66">
        <v>48.3</v>
      </c>
      <c r="L44" s="148">
        <v>50.4</v>
      </c>
      <c r="M44" s="147">
        <v>52.5</v>
      </c>
      <c r="N44" s="66">
        <v>53.6</v>
      </c>
      <c r="O44" s="148">
        <v>53.5</v>
      </c>
    </row>
    <row r="45" spans="2:15" ht="13.5">
      <c r="B45" s="139">
        <v>59</v>
      </c>
      <c r="C45" s="142">
        <v>19.1</v>
      </c>
      <c r="D45" s="147">
        <v>21.4</v>
      </c>
      <c r="E45" s="66">
        <v>23.8</v>
      </c>
      <c r="F45" s="66">
        <v>26.4</v>
      </c>
      <c r="G45" s="66">
        <v>29.5</v>
      </c>
      <c r="H45" s="66">
        <v>34.2</v>
      </c>
      <c r="I45" s="148">
        <v>38.7</v>
      </c>
      <c r="J45" s="147">
        <v>44.1</v>
      </c>
      <c r="K45" s="66">
        <v>47.7</v>
      </c>
      <c r="L45" s="148">
        <v>51</v>
      </c>
      <c r="M45" s="147">
        <v>52.5</v>
      </c>
      <c r="N45" s="66">
        <v>53.3</v>
      </c>
      <c r="O45" s="148">
        <v>54.5</v>
      </c>
    </row>
    <row r="46" spans="2:15" ht="13.5">
      <c r="B46" s="139">
        <v>60</v>
      </c>
      <c r="C46" s="142">
        <v>19.4</v>
      </c>
      <c r="D46" s="147">
        <v>21.3</v>
      </c>
      <c r="E46" s="66">
        <v>23.5</v>
      </c>
      <c r="F46" s="66">
        <v>26.8</v>
      </c>
      <c r="G46" s="66">
        <v>30.4</v>
      </c>
      <c r="H46" s="66">
        <v>34.1</v>
      </c>
      <c r="I46" s="148">
        <v>39.1</v>
      </c>
      <c r="J46" s="147">
        <v>43.7</v>
      </c>
      <c r="K46" s="66">
        <v>47.6</v>
      </c>
      <c r="L46" s="148">
        <v>50.9</v>
      </c>
      <c r="M46" s="147">
        <v>52.9</v>
      </c>
      <c r="N46" s="66">
        <v>52.9</v>
      </c>
      <c r="O46" s="148">
        <v>53.7</v>
      </c>
    </row>
    <row r="47" spans="2:15" ht="13.5">
      <c r="B47" s="139"/>
      <c r="C47" s="142"/>
      <c r="D47" s="147"/>
      <c r="E47" s="66"/>
      <c r="F47" s="66"/>
      <c r="G47" s="66"/>
      <c r="H47" s="66"/>
      <c r="I47" s="148"/>
      <c r="J47" s="147"/>
      <c r="K47" s="66"/>
      <c r="L47" s="148"/>
      <c r="M47" s="147"/>
      <c r="N47" s="66"/>
      <c r="O47" s="148"/>
    </row>
    <row r="48" spans="2:15" ht="13.5">
      <c r="B48" s="139">
        <v>61</v>
      </c>
      <c r="C48" s="142">
        <v>19.3</v>
      </c>
      <c r="D48" s="147">
        <v>21.3</v>
      </c>
      <c r="E48" s="66">
        <v>24</v>
      </c>
      <c r="F48" s="66">
        <v>26.8</v>
      </c>
      <c r="G48" s="66">
        <v>30.4</v>
      </c>
      <c r="H48" s="66">
        <v>34.6</v>
      </c>
      <c r="I48" s="148">
        <v>39.4</v>
      </c>
      <c r="J48" s="147">
        <v>44.5</v>
      </c>
      <c r="K48" s="66">
        <v>48.9</v>
      </c>
      <c r="L48" s="148">
        <v>51.5</v>
      </c>
      <c r="M48" s="147">
        <v>53.1</v>
      </c>
      <c r="N48" s="66">
        <v>53.9</v>
      </c>
      <c r="O48" s="148">
        <v>54.4</v>
      </c>
    </row>
    <row r="49" spans="2:15" ht="13.5">
      <c r="B49" s="139">
        <v>62</v>
      </c>
      <c r="C49" s="142">
        <v>19.1</v>
      </c>
      <c r="D49" s="147">
        <v>21.4</v>
      </c>
      <c r="E49" s="66">
        <v>24</v>
      </c>
      <c r="F49" s="66">
        <v>27.1</v>
      </c>
      <c r="G49" s="66">
        <v>30.1</v>
      </c>
      <c r="H49" s="66">
        <v>34.4</v>
      </c>
      <c r="I49" s="148">
        <v>39.5</v>
      </c>
      <c r="J49" s="147">
        <v>45.5</v>
      </c>
      <c r="K49" s="66">
        <v>48.9</v>
      </c>
      <c r="L49" s="148">
        <v>51.2</v>
      </c>
      <c r="M49" s="147">
        <v>53.9</v>
      </c>
      <c r="N49" s="66">
        <v>54</v>
      </c>
      <c r="O49" s="157">
        <v>55.1</v>
      </c>
    </row>
    <row r="50" spans="2:15" ht="13.5">
      <c r="B50" s="139">
        <v>63</v>
      </c>
      <c r="C50" s="142">
        <v>19.3</v>
      </c>
      <c r="D50" s="147">
        <v>21.4</v>
      </c>
      <c r="E50" s="66">
        <v>24</v>
      </c>
      <c r="F50" s="66">
        <v>26.8</v>
      </c>
      <c r="G50" s="66">
        <v>30.3</v>
      </c>
      <c r="H50" s="66">
        <v>34.7</v>
      </c>
      <c r="I50" s="148">
        <v>39.1</v>
      </c>
      <c r="J50" s="147">
        <v>44.5</v>
      </c>
      <c r="K50" s="66">
        <v>48.9</v>
      </c>
      <c r="L50" s="148">
        <v>51</v>
      </c>
      <c r="M50" s="147">
        <v>53.6</v>
      </c>
      <c r="N50" s="66">
        <v>53.8</v>
      </c>
      <c r="O50" s="148">
        <v>53.8</v>
      </c>
    </row>
    <row r="51" spans="2:15" ht="13.5">
      <c r="B51" s="139" t="s">
        <v>124</v>
      </c>
      <c r="C51" s="142">
        <v>19.5</v>
      </c>
      <c r="D51" s="147">
        <v>21.5</v>
      </c>
      <c r="E51" s="66">
        <v>24.3</v>
      </c>
      <c r="F51" s="66">
        <v>27.2</v>
      </c>
      <c r="G51" s="66">
        <v>30.3</v>
      </c>
      <c r="H51" s="66">
        <v>35.3</v>
      </c>
      <c r="I51" s="148">
        <v>39.7</v>
      </c>
      <c r="J51" s="147">
        <v>45</v>
      </c>
      <c r="K51" s="66">
        <v>48.5</v>
      </c>
      <c r="L51" s="148">
        <v>51.1</v>
      </c>
      <c r="M51" s="147">
        <v>53</v>
      </c>
      <c r="N51" s="66">
        <v>54.2</v>
      </c>
      <c r="O51" s="148">
        <v>54.5</v>
      </c>
    </row>
    <row r="52" spans="2:15" ht="13.5">
      <c r="B52" s="139">
        <v>2</v>
      </c>
      <c r="C52" s="142">
        <v>19.4</v>
      </c>
      <c r="D52" s="147">
        <v>22</v>
      </c>
      <c r="E52" s="66">
        <v>24.2</v>
      </c>
      <c r="F52" s="66">
        <v>27.3</v>
      </c>
      <c r="G52" s="66">
        <v>30.7</v>
      </c>
      <c r="H52" s="66">
        <v>35</v>
      </c>
      <c r="I52" s="148">
        <v>40.2</v>
      </c>
      <c r="J52" s="147">
        <v>44.9</v>
      </c>
      <c r="K52" s="66">
        <v>48.9</v>
      </c>
      <c r="L52" s="148">
        <v>51.7</v>
      </c>
      <c r="M52" s="147">
        <v>54.1</v>
      </c>
      <c r="N52" s="66">
        <v>54</v>
      </c>
      <c r="O52" s="148">
        <v>53.7</v>
      </c>
    </row>
    <row r="53" spans="2:15" ht="13.5">
      <c r="B53" s="139"/>
      <c r="C53" s="142"/>
      <c r="D53" s="147"/>
      <c r="E53" s="66"/>
      <c r="F53" s="66"/>
      <c r="G53" s="66"/>
      <c r="H53" s="66"/>
      <c r="I53" s="148"/>
      <c r="J53" s="147"/>
      <c r="K53" s="66"/>
      <c r="L53" s="148"/>
      <c r="M53" s="147"/>
      <c r="N53" s="66"/>
      <c r="O53" s="148"/>
    </row>
    <row r="54" spans="2:15" ht="13.5">
      <c r="B54" s="139">
        <v>3</v>
      </c>
      <c r="C54" s="142">
        <v>19.3</v>
      </c>
      <c r="D54" s="147">
        <v>21.8</v>
      </c>
      <c r="E54" s="66">
        <v>24.3</v>
      </c>
      <c r="F54" s="66">
        <v>27.5</v>
      </c>
      <c r="G54" s="66">
        <v>30.4</v>
      </c>
      <c r="H54" s="66">
        <v>34.9</v>
      </c>
      <c r="I54" s="148">
        <v>40.1</v>
      </c>
      <c r="J54" s="147">
        <v>45.5</v>
      </c>
      <c r="K54" s="66">
        <v>48.2</v>
      </c>
      <c r="L54" s="148">
        <v>51.3</v>
      </c>
      <c r="M54" s="147">
        <v>53.2</v>
      </c>
      <c r="N54" s="66">
        <v>53.9</v>
      </c>
      <c r="O54" s="148">
        <v>54.3</v>
      </c>
    </row>
    <row r="55" spans="2:15" ht="13.5">
      <c r="B55" s="139">
        <v>4</v>
      </c>
      <c r="C55" s="142">
        <v>19.4</v>
      </c>
      <c r="D55" s="147">
        <v>21.6</v>
      </c>
      <c r="E55" s="66">
        <v>24</v>
      </c>
      <c r="F55" s="66">
        <v>27.3</v>
      </c>
      <c r="G55" s="66">
        <v>30.9</v>
      </c>
      <c r="H55" s="66">
        <v>35.4</v>
      </c>
      <c r="I55" s="148">
        <v>39.9</v>
      </c>
      <c r="J55" s="147">
        <v>45.1</v>
      </c>
      <c r="K55" s="66">
        <v>48.9</v>
      </c>
      <c r="L55" s="148">
        <v>51.7</v>
      </c>
      <c r="M55" s="147">
        <v>53.8</v>
      </c>
      <c r="N55" s="66">
        <v>54.7</v>
      </c>
      <c r="O55" s="148">
        <v>54.1</v>
      </c>
    </row>
    <row r="56" spans="2:15" ht="13.5">
      <c r="B56" s="139">
        <v>5</v>
      </c>
      <c r="C56" s="142">
        <v>19.6</v>
      </c>
      <c r="D56" s="147">
        <v>21.7</v>
      </c>
      <c r="E56" s="66">
        <v>24.4</v>
      </c>
      <c r="F56" s="66">
        <v>27.9</v>
      </c>
      <c r="G56" s="66">
        <v>30.7</v>
      </c>
      <c r="H56" s="66">
        <v>35</v>
      </c>
      <c r="I56" s="148">
        <v>40.6</v>
      </c>
      <c r="J56" s="147">
        <v>45.4</v>
      </c>
      <c r="K56" s="66">
        <v>49.1</v>
      </c>
      <c r="L56" s="148">
        <v>52.1</v>
      </c>
      <c r="M56" s="147">
        <v>53.7</v>
      </c>
      <c r="N56" s="66">
        <v>54.6</v>
      </c>
      <c r="O56" s="148">
        <v>54.3</v>
      </c>
    </row>
    <row r="57" spans="2:15" ht="13.5">
      <c r="B57" s="139">
        <v>6</v>
      </c>
      <c r="C57" s="144">
        <v>19.5</v>
      </c>
      <c r="D57" s="151">
        <v>21.9</v>
      </c>
      <c r="E57" s="67">
        <v>24.6</v>
      </c>
      <c r="F57" s="66">
        <v>28.1</v>
      </c>
      <c r="G57" s="67">
        <v>31.2</v>
      </c>
      <c r="H57" s="67">
        <v>35.8</v>
      </c>
      <c r="I57" s="148">
        <v>40.4</v>
      </c>
      <c r="J57" s="147">
        <v>45.5</v>
      </c>
      <c r="K57" s="66">
        <v>49</v>
      </c>
      <c r="L57" s="148">
        <v>51.7</v>
      </c>
      <c r="M57" s="147">
        <v>53</v>
      </c>
      <c r="N57" s="66">
        <v>53.9</v>
      </c>
      <c r="O57" s="148">
        <v>54</v>
      </c>
    </row>
    <row r="58" spans="2:15" ht="13.5">
      <c r="B58" s="139">
        <v>7</v>
      </c>
      <c r="C58" s="145">
        <v>19.8</v>
      </c>
      <c r="D58" s="147">
        <v>22</v>
      </c>
      <c r="E58" s="130">
        <v>25</v>
      </c>
      <c r="F58" s="66">
        <v>27.5</v>
      </c>
      <c r="G58" s="66">
        <v>30.9</v>
      </c>
      <c r="H58" s="66">
        <v>35.8</v>
      </c>
      <c r="I58" s="148">
        <v>40.3</v>
      </c>
      <c r="J58" s="147">
        <v>45.8</v>
      </c>
      <c r="K58" s="66">
        <v>48.9</v>
      </c>
      <c r="L58" s="156">
        <v>51.3</v>
      </c>
      <c r="M58" s="147">
        <v>52.5</v>
      </c>
      <c r="N58" s="66">
        <v>54.2</v>
      </c>
      <c r="O58" s="156">
        <v>54.4</v>
      </c>
    </row>
    <row r="59" spans="2:15" ht="13.5">
      <c r="B59" s="139"/>
      <c r="C59" s="142"/>
      <c r="D59" s="147"/>
      <c r="E59" s="66"/>
      <c r="F59" s="66"/>
      <c r="G59" s="66"/>
      <c r="H59" s="66"/>
      <c r="I59" s="148"/>
      <c r="J59" s="147"/>
      <c r="K59" s="66"/>
      <c r="L59" s="156"/>
      <c r="M59" s="147"/>
      <c r="N59" s="66"/>
      <c r="O59" s="156"/>
    </row>
    <row r="60" spans="2:15" ht="13.5">
      <c r="B60" s="139">
        <v>8</v>
      </c>
      <c r="C60" s="142">
        <v>19.5</v>
      </c>
      <c r="D60" s="152">
        <v>22.2</v>
      </c>
      <c r="E60" s="66">
        <v>24.7</v>
      </c>
      <c r="F60" s="66">
        <v>27.7</v>
      </c>
      <c r="G60" s="130">
        <v>32.3</v>
      </c>
      <c r="H60" s="66">
        <v>35.9</v>
      </c>
      <c r="I60" s="148">
        <v>41.6</v>
      </c>
      <c r="J60" s="147">
        <v>46.2</v>
      </c>
      <c r="K60" s="66">
        <v>49.2</v>
      </c>
      <c r="L60" s="156">
        <v>51.5</v>
      </c>
      <c r="M60" s="147">
        <v>53.9</v>
      </c>
      <c r="N60" s="66">
        <v>54.8</v>
      </c>
      <c r="O60" s="156">
        <v>53.8</v>
      </c>
    </row>
    <row r="61" spans="2:15" ht="13.5">
      <c r="B61" s="139">
        <v>9</v>
      </c>
      <c r="C61" s="142">
        <v>19.5</v>
      </c>
      <c r="D61" s="147">
        <v>21.6</v>
      </c>
      <c r="E61" s="66">
        <v>24.3</v>
      </c>
      <c r="F61" s="130">
        <v>28.3</v>
      </c>
      <c r="G61" s="66">
        <v>31.5</v>
      </c>
      <c r="H61" s="66">
        <v>36.6</v>
      </c>
      <c r="I61" s="148">
        <v>41.3</v>
      </c>
      <c r="J61" s="147">
        <v>46</v>
      </c>
      <c r="K61" s="66">
        <v>49.2</v>
      </c>
      <c r="L61" s="156">
        <v>51.2</v>
      </c>
      <c r="M61" s="147">
        <v>53.2</v>
      </c>
      <c r="N61" s="66">
        <v>53.9</v>
      </c>
      <c r="O61" s="156">
        <v>54.6</v>
      </c>
    </row>
    <row r="62" spans="2:15" ht="13.5">
      <c r="B62" s="139">
        <v>10</v>
      </c>
      <c r="C62" s="142">
        <v>19.6</v>
      </c>
      <c r="D62" s="147">
        <v>21.8</v>
      </c>
      <c r="E62" s="66">
        <v>24.8</v>
      </c>
      <c r="F62" s="66">
        <v>28</v>
      </c>
      <c r="G62" s="66">
        <v>31.5</v>
      </c>
      <c r="H62" s="130">
        <v>36.9</v>
      </c>
      <c r="I62" s="148">
        <v>40.8</v>
      </c>
      <c r="J62" s="147">
        <v>45.7</v>
      </c>
      <c r="K62" s="66">
        <v>49.2</v>
      </c>
      <c r="L62" s="156">
        <v>51</v>
      </c>
      <c r="M62" s="147">
        <v>52.9</v>
      </c>
      <c r="N62" s="66">
        <v>53.9</v>
      </c>
      <c r="O62" s="156">
        <v>54.3</v>
      </c>
    </row>
    <row r="63" spans="2:15" ht="13.5">
      <c r="B63" s="139">
        <v>11</v>
      </c>
      <c r="C63" s="142">
        <v>19.6</v>
      </c>
      <c r="D63" s="147">
        <v>22</v>
      </c>
      <c r="E63" s="66">
        <v>24.4</v>
      </c>
      <c r="F63" s="66">
        <v>27.9</v>
      </c>
      <c r="G63" s="66">
        <v>31.5</v>
      </c>
      <c r="H63" s="66">
        <v>36</v>
      </c>
      <c r="I63" s="148">
        <v>41</v>
      </c>
      <c r="J63" s="152">
        <v>46.5</v>
      </c>
      <c r="K63" s="66">
        <v>49.5</v>
      </c>
      <c r="L63" s="156">
        <v>52</v>
      </c>
      <c r="M63" s="147">
        <v>54.3</v>
      </c>
      <c r="N63" s="66">
        <v>54.2</v>
      </c>
      <c r="O63" s="156">
        <v>54.4</v>
      </c>
    </row>
    <row r="64" spans="2:15" ht="13.5">
      <c r="B64" s="139">
        <v>12</v>
      </c>
      <c r="C64" s="142">
        <v>19.4</v>
      </c>
      <c r="D64" s="147">
        <v>21.9</v>
      </c>
      <c r="E64" s="66">
        <v>24.7</v>
      </c>
      <c r="F64" s="66">
        <v>28.1</v>
      </c>
      <c r="G64" s="130">
        <v>32.3</v>
      </c>
      <c r="H64" s="66">
        <v>36.5</v>
      </c>
      <c r="I64" s="148">
        <v>41.3</v>
      </c>
      <c r="J64" s="147">
        <v>46.2</v>
      </c>
      <c r="K64" s="66">
        <v>49.1</v>
      </c>
      <c r="L64" s="148">
        <v>52.2</v>
      </c>
      <c r="M64" s="147">
        <v>53.6</v>
      </c>
      <c r="N64" s="66">
        <v>54.4</v>
      </c>
      <c r="O64" s="156">
        <v>55</v>
      </c>
    </row>
    <row r="65" spans="2:15" ht="13.5">
      <c r="B65" s="139"/>
      <c r="C65" s="142"/>
      <c r="D65" s="147"/>
      <c r="E65" s="66"/>
      <c r="F65" s="66"/>
      <c r="G65" s="66"/>
      <c r="H65" s="66"/>
      <c r="I65" s="148"/>
      <c r="J65" s="147"/>
      <c r="K65" s="66"/>
      <c r="L65" s="156"/>
      <c r="M65" s="147"/>
      <c r="N65" s="66"/>
      <c r="O65" s="156"/>
    </row>
    <row r="66" spans="2:15" ht="13.5">
      <c r="B66" s="139">
        <v>13</v>
      </c>
      <c r="C66" s="142">
        <v>19.5</v>
      </c>
      <c r="D66" s="152">
        <v>22.2</v>
      </c>
      <c r="E66" s="66">
        <v>24.2</v>
      </c>
      <c r="F66" s="66">
        <v>27.9</v>
      </c>
      <c r="G66" s="66">
        <v>31.5</v>
      </c>
      <c r="H66" s="66">
        <v>35.4</v>
      </c>
      <c r="I66" s="148">
        <v>40.7</v>
      </c>
      <c r="J66" s="152">
        <v>46.5</v>
      </c>
      <c r="K66" s="66">
        <v>49.6</v>
      </c>
      <c r="L66" s="156">
        <v>52</v>
      </c>
      <c r="M66" s="147">
        <v>53</v>
      </c>
      <c r="N66" s="66">
        <v>54.4</v>
      </c>
      <c r="O66" s="156">
        <v>54.1</v>
      </c>
    </row>
    <row r="67" spans="2:15" ht="13.5">
      <c r="B67" s="139">
        <v>14</v>
      </c>
      <c r="C67" s="142">
        <v>19.3</v>
      </c>
      <c r="D67" s="147">
        <v>21.7</v>
      </c>
      <c r="E67" s="66">
        <v>24.7</v>
      </c>
      <c r="F67" s="66">
        <v>27.9</v>
      </c>
      <c r="G67" s="66">
        <v>31.3</v>
      </c>
      <c r="H67" s="66">
        <v>36.2</v>
      </c>
      <c r="I67" s="148">
        <v>41.3</v>
      </c>
      <c r="J67" s="147">
        <v>45.9</v>
      </c>
      <c r="K67" s="130">
        <v>50</v>
      </c>
      <c r="L67" s="156">
        <v>52</v>
      </c>
      <c r="M67" s="147">
        <v>54.2</v>
      </c>
      <c r="N67" s="66">
        <v>54.6</v>
      </c>
      <c r="O67" s="156">
        <v>54.2</v>
      </c>
    </row>
    <row r="68" spans="2:15" ht="13.5">
      <c r="B68" s="139">
        <v>15</v>
      </c>
      <c r="C68" s="142">
        <v>19.3</v>
      </c>
      <c r="D68" s="147">
        <v>22.1</v>
      </c>
      <c r="E68" s="66">
        <v>24.5</v>
      </c>
      <c r="F68" s="66">
        <v>27.9</v>
      </c>
      <c r="G68" s="66">
        <v>31.7</v>
      </c>
      <c r="H68" s="66">
        <v>36.3</v>
      </c>
      <c r="I68" s="153">
        <v>41.7</v>
      </c>
      <c r="J68" s="147">
        <v>46.3</v>
      </c>
      <c r="K68" s="66">
        <v>49.4</v>
      </c>
      <c r="L68" s="156">
        <v>51.8</v>
      </c>
      <c r="M68" s="152">
        <v>54.7</v>
      </c>
      <c r="N68" s="130">
        <v>55.7</v>
      </c>
      <c r="O68" s="158">
        <v>55.9</v>
      </c>
    </row>
    <row r="69" spans="2:15" ht="13.5">
      <c r="B69" s="139">
        <v>16</v>
      </c>
      <c r="C69" s="142">
        <v>19.1</v>
      </c>
      <c r="D69" s="147">
        <v>21.5</v>
      </c>
      <c r="E69" s="66">
        <v>24.2</v>
      </c>
      <c r="F69" s="66">
        <v>27.2</v>
      </c>
      <c r="G69" s="66">
        <v>31.4</v>
      </c>
      <c r="H69" s="66">
        <v>35.8</v>
      </c>
      <c r="I69" s="148">
        <v>40.2</v>
      </c>
      <c r="J69" s="147">
        <v>46.3</v>
      </c>
      <c r="K69" s="66">
        <v>48.9</v>
      </c>
      <c r="L69" s="156">
        <v>51.8</v>
      </c>
      <c r="M69" s="147">
        <v>53.3</v>
      </c>
      <c r="N69" s="66">
        <v>55.2</v>
      </c>
      <c r="O69" s="148">
        <v>54.7</v>
      </c>
    </row>
    <row r="70" spans="2:15" ht="13.5">
      <c r="B70" s="139">
        <v>17</v>
      </c>
      <c r="C70" s="142">
        <v>19.5</v>
      </c>
      <c r="D70" s="147">
        <v>22.1</v>
      </c>
      <c r="E70" s="130">
        <v>25</v>
      </c>
      <c r="F70" s="66">
        <v>27.8</v>
      </c>
      <c r="G70" s="66">
        <v>31.3</v>
      </c>
      <c r="H70" s="66">
        <v>35.2</v>
      </c>
      <c r="I70" s="148">
        <v>40.9</v>
      </c>
      <c r="J70" s="147">
        <v>46.2</v>
      </c>
      <c r="K70" s="66">
        <v>49.5</v>
      </c>
      <c r="L70" s="153">
        <v>52.4</v>
      </c>
      <c r="M70" s="147">
        <v>53.4</v>
      </c>
      <c r="N70" s="66">
        <v>54.3</v>
      </c>
      <c r="O70" s="156">
        <v>55.1</v>
      </c>
    </row>
    <row r="71" spans="2:15" ht="13.5">
      <c r="B71" s="139"/>
      <c r="C71" s="142"/>
      <c r="D71" s="147"/>
      <c r="E71" s="66"/>
      <c r="F71" s="66"/>
      <c r="G71" s="66"/>
      <c r="H71" s="66"/>
      <c r="I71" s="148"/>
      <c r="J71" s="147"/>
      <c r="K71" s="66"/>
      <c r="L71" s="148"/>
      <c r="M71" s="147"/>
      <c r="N71" s="66"/>
      <c r="O71" s="156"/>
    </row>
    <row r="72" spans="2:15" ht="13.5">
      <c r="B72" s="139">
        <v>18</v>
      </c>
      <c r="C72" s="142">
        <v>19.1</v>
      </c>
      <c r="D72" s="147">
        <v>21.5</v>
      </c>
      <c r="E72" s="66">
        <v>24.7</v>
      </c>
      <c r="F72" s="66">
        <v>27.5</v>
      </c>
      <c r="G72" s="66">
        <v>30.3</v>
      </c>
      <c r="H72" s="66">
        <v>35.4</v>
      </c>
      <c r="I72" s="148">
        <v>41.3</v>
      </c>
      <c r="J72" s="147">
        <v>45.3</v>
      </c>
      <c r="K72" s="66">
        <v>48.6</v>
      </c>
      <c r="L72" s="148">
        <v>51.7</v>
      </c>
      <c r="M72" s="147">
        <v>52.2</v>
      </c>
      <c r="N72" s="66">
        <v>53.5</v>
      </c>
      <c r="O72" s="156">
        <v>54.8</v>
      </c>
    </row>
    <row r="73" spans="2:15" ht="13.5">
      <c r="B73" s="139">
        <v>19</v>
      </c>
      <c r="C73" s="142">
        <v>19</v>
      </c>
      <c r="D73" s="147">
        <v>21.7</v>
      </c>
      <c r="E73" s="66">
        <v>24.5</v>
      </c>
      <c r="F73" s="66">
        <v>27.5</v>
      </c>
      <c r="G73" s="66">
        <v>30.9</v>
      </c>
      <c r="H73" s="66">
        <v>35.8</v>
      </c>
      <c r="I73" s="148">
        <v>40.6</v>
      </c>
      <c r="J73" s="147">
        <v>45.6</v>
      </c>
      <c r="K73" s="66">
        <v>48.8</v>
      </c>
      <c r="L73" s="148">
        <v>51.6</v>
      </c>
      <c r="M73" s="147">
        <v>53.3</v>
      </c>
      <c r="N73" s="66">
        <v>53.7</v>
      </c>
      <c r="O73" s="156">
        <v>54.1</v>
      </c>
    </row>
    <row r="74" spans="2:15" ht="13.5">
      <c r="B74" s="139">
        <v>20</v>
      </c>
      <c r="C74" s="142">
        <v>19.4</v>
      </c>
      <c r="D74" s="147">
        <v>21.5</v>
      </c>
      <c r="E74" s="66">
        <v>24.1</v>
      </c>
      <c r="F74" s="66">
        <v>27</v>
      </c>
      <c r="G74" s="66">
        <v>31.3</v>
      </c>
      <c r="H74" s="66">
        <v>35.9</v>
      </c>
      <c r="I74" s="148">
        <v>40.6</v>
      </c>
      <c r="J74" s="147">
        <v>45</v>
      </c>
      <c r="K74" s="66">
        <v>48.6</v>
      </c>
      <c r="L74" s="148">
        <v>51.8</v>
      </c>
      <c r="M74" s="147">
        <v>52.8</v>
      </c>
      <c r="N74" s="66">
        <v>53.8</v>
      </c>
      <c r="O74" s="156">
        <v>54.4</v>
      </c>
    </row>
    <row r="75" spans="2:15" ht="13.5">
      <c r="B75" s="139">
        <v>21</v>
      </c>
      <c r="C75" s="142">
        <v>19.2</v>
      </c>
      <c r="D75" s="147">
        <v>21.3</v>
      </c>
      <c r="E75" s="66">
        <v>24.7</v>
      </c>
      <c r="F75" s="66">
        <v>27.4</v>
      </c>
      <c r="G75" s="66">
        <v>30.7</v>
      </c>
      <c r="H75" s="66">
        <v>34.8</v>
      </c>
      <c r="I75" s="148">
        <v>41.2</v>
      </c>
      <c r="J75" s="147">
        <v>45.1</v>
      </c>
      <c r="K75" s="66">
        <v>48</v>
      </c>
      <c r="L75" s="148">
        <v>51.1</v>
      </c>
      <c r="M75" s="147">
        <v>52.5</v>
      </c>
      <c r="N75" s="66">
        <v>53.5</v>
      </c>
      <c r="O75" s="156">
        <v>54</v>
      </c>
    </row>
    <row r="76" spans="2:15" ht="13.5">
      <c r="B76" s="139">
        <v>22</v>
      </c>
      <c r="C76" s="142">
        <v>19.1</v>
      </c>
      <c r="D76" s="147">
        <v>21.5</v>
      </c>
      <c r="E76" s="66">
        <v>24.2</v>
      </c>
      <c r="F76" s="69">
        <v>27.4</v>
      </c>
      <c r="G76" s="69">
        <v>30.6</v>
      </c>
      <c r="H76" s="66">
        <v>34.9</v>
      </c>
      <c r="I76" s="148">
        <v>40.1</v>
      </c>
      <c r="J76" s="147">
        <v>45.5</v>
      </c>
      <c r="K76" s="66">
        <v>49</v>
      </c>
      <c r="L76" s="148">
        <v>51.2</v>
      </c>
      <c r="M76" s="147">
        <v>52.5</v>
      </c>
      <c r="N76" s="69">
        <v>53.3</v>
      </c>
      <c r="O76" s="156">
        <v>53.6</v>
      </c>
    </row>
    <row r="77" spans="2:15" ht="13.5">
      <c r="B77" s="139"/>
      <c r="C77" s="142"/>
      <c r="D77" s="147"/>
      <c r="E77" s="66"/>
      <c r="F77" s="69"/>
      <c r="G77" s="69"/>
      <c r="H77" s="66"/>
      <c r="I77" s="148"/>
      <c r="J77" s="147"/>
      <c r="K77" s="66"/>
      <c r="L77" s="148"/>
      <c r="M77" s="147"/>
      <c r="N77" s="69"/>
      <c r="O77" s="156"/>
    </row>
    <row r="78" spans="2:15" ht="13.5">
      <c r="B78" s="139">
        <v>23</v>
      </c>
      <c r="C78" s="146" t="s">
        <v>183</v>
      </c>
      <c r="D78" s="154" t="s">
        <v>63</v>
      </c>
      <c r="E78" s="88" t="s">
        <v>63</v>
      </c>
      <c r="F78" s="88" t="s">
        <v>63</v>
      </c>
      <c r="G78" s="88" t="s">
        <v>63</v>
      </c>
      <c r="H78" s="88" t="s">
        <v>63</v>
      </c>
      <c r="I78" s="155" t="s">
        <v>63</v>
      </c>
      <c r="J78" s="154" t="s">
        <v>63</v>
      </c>
      <c r="K78" s="88" t="s">
        <v>63</v>
      </c>
      <c r="L78" s="155" t="s">
        <v>63</v>
      </c>
      <c r="M78" s="154" t="s">
        <v>63</v>
      </c>
      <c r="N78" s="88" t="s">
        <v>63</v>
      </c>
      <c r="O78" s="155" t="s">
        <v>63</v>
      </c>
    </row>
    <row r="79" spans="1:15" ht="13.5">
      <c r="A79" s="68"/>
      <c r="B79" s="139">
        <v>24</v>
      </c>
      <c r="C79" s="142">
        <v>18.9</v>
      </c>
      <c r="D79" s="147">
        <v>21.3</v>
      </c>
      <c r="E79" s="66">
        <v>24</v>
      </c>
      <c r="F79" s="69">
        <v>26.9</v>
      </c>
      <c r="G79" s="69">
        <v>30.7</v>
      </c>
      <c r="H79" s="66">
        <v>35.4</v>
      </c>
      <c r="I79" s="148">
        <v>40</v>
      </c>
      <c r="J79" s="147">
        <v>45.1</v>
      </c>
      <c r="K79" s="66">
        <v>48</v>
      </c>
      <c r="L79" s="148">
        <v>51.2</v>
      </c>
      <c r="M79" s="147">
        <v>52.7</v>
      </c>
      <c r="N79" s="69">
        <v>54.2</v>
      </c>
      <c r="O79" s="156">
        <v>53.5</v>
      </c>
    </row>
    <row r="80" spans="1:15" ht="13.5">
      <c r="A80" s="68"/>
      <c r="B80" s="139">
        <v>25</v>
      </c>
      <c r="C80" s="142">
        <v>19.1</v>
      </c>
      <c r="D80" s="147">
        <v>21.4</v>
      </c>
      <c r="E80" s="66">
        <v>24</v>
      </c>
      <c r="F80" s="69">
        <v>27.4</v>
      </c>
      <c r="G80" s="69">
        <v>30.9</v>
      </c>
      <c r="H80" s="66">
        <v>35.9</v>
      </c>
      <c r="I80" s="148">
        <v>40.3</v>
      </c>
      <c r="J80" s="147">
        <v>45.1</v>
      </c>
      <c r="K80" s="66">
        <v>48.5</v>
      </c>
      <c r="L80" s="148">
        <v>51.2</v>
      </c>
      <c r="M80" s="147">
        <v>51.6</v>
      </c>
      <c r="N80" s="69">
        <v>53.8</v>
      </c>
      <c r="O80" s="156">
        <v>54.1</v>
      </c>
    </row>
    <row r="81" spans="1:15" ht="13.5">
      <c r="A81" s="68"/>
      <c r="B81" s="139">
        <v>26</v>
      </c>
      <c r="C81" s="142">
        <v>19</v>
      </c>
      <c r="D81" s="147">
        <v>21.2</v>
      </c>
      <c r="E81" s="66">
        <v>23.9</v>
      </c>
      <c r="F81" s="69">
        <v>27.1</v>
      </c>
      <c r="G81" s="69">
        <v>30.3</v>
      </c>
      <c r="H81" s="66">
        <v>36</v>
      </c>
      <c r="I81" s="148">
        <v>39.8</v>
      </c>
      <c r="J81" s="147">
        <v>44.7</v>
      </c>
      <c r="K81" s="66">
        <v>48.1</v>
      </c>
      <c r="L81" s="148">
        <v>51.2</v>
      </c>
      <c r="M81" s="147">
        <v>52.5</v>
      </c>
      <c r="N81" s="69">
        <v>53.5</v>
      </c>
      <c r="O81" s="156">
        <v>53.7</v>
      </c>
    </row>
    <row r="82" spans="1:15" ht="13.5">
      <c r="A82" s="68"/>
      <c r="B82" s="139">
        <v>27</v>
      </c>
      <c r="C82" s="142">
        <v>19.3</v>
      </c>
      <c r="D82" s="147">
        <v>21</v>
      </c>
      <c r="E82" s="66">
        <v>23.6</v>
      </c>
      <c r="F82" s="69">
        <v>27</v>
      </c>
      <c r="G82" s="69">
        <v>30.9</v>
      </c>
      <c r="H82" s="66">
        <v>34.5</v>
      </c>
      <c r="I82" s="148">
        <v>40.6</v>
      </c>
      <c r="J82" s="147">
        <v>45</v>
      </c>
      <c r="K82" s="66">
        <v>48.9</v>
      </c>
      <c r="L82" s="148">
        <v>50.5</v>
      </c>
      <c r="M82" s="147">
        <v>52.4</v>
      </c>
      <c r="N82" s="69">
        <v>52.9</v>
      </c>
      <c r="O82" s="156">
        <v>52.7</v>
      </c>
    </row>
    <row r="83" spans="1:15" ht="13.5">
      <c r="A83" s="68"/>
      <c r="B83" s="139"/>
      <c r="C83" s="142"/>
      <c r="D83" s="147"/>
      <c r="E83" s="66"/>
      <c r="F83" s="69"/>
      <c r="G83" s="69"/>
      <c r="H83" s="66"/>
      <c r="I83" s="148"/>
      <c r="J83" s="147"/>
      <c r="K83" s="66"/>
      <c r="L83" s="148"/>
      <c r="M83" s="147"/>
      <c r="N83" s="69"/>
      <c r="O83" s="156"/>
    </row>
    <row r="84" spans="2:15" ht="13.5">
      <c r="B84" s="139">
        <v>28</v>
      </c>
      <c r="C84" s="142">
        <v>19.1</v>
      </c>
      <c r="D84" s="147">
        <v>21.4</v>
      </c>
      <c r="E84" s="66">
        <v>23.8</v>
      </c>
      <c r="F84" s="69">
        <v>27.6</v>
      </c>
      <c r="G84" s="69">
        <v>31.2</v>
      </c>
      <c r="H84" s="66">
        <v>35.1</v>
      </c>
      <c r="I84" s="148">
        <v>39.5</v>
      </c>
      <c r="J84" s="147">
        <v>45.6</v>
      </c>
      <c r="K84" s="66">
        <v>49</v>
      </c>
      <c r="L84" s="148">
        <v>50.9</v>
      </c>
      <c r="M84" s="147">
        <v>52.2</v>
      </c>
      <c r="N84" s="69">
        <v>53.1</v>
      </c>
      <c r="O84" s="156">
        <v>53.1</v>
      </c>
    </row>
    <row r="85" spans="2:15" ht="13.5" customHeight="1">
      <c r="B85" s="602">
        <v>29</v>
      </c>
      <c r="C85" s="401">
        <v>18.9</v>
      </c>
      <c r="D85" s="402">
        <v>21.6</v>
      </c>
      <c r="E85" s="403">
        <v>24.3</v>
      </c>
      <c r="F85" s="403">
        <v>27.1</v>
      </c>
      <c r="G85" s="403">
        <v>30.6</v>
      </c>
      <c r="H85" s="403">
        <v>35.2</v>
      </c>
      <c r="I85" s="404">
        <v>40.5</v>
      </c>
      <c r="J85" s="402">
        <v>44.5</v>
      </c>
      <c r="K85" s="403">
        <v>47.7</v>
      </c>
      <c r="L85" s="404">
        <v>50.4</v>
      </c>
      <c r="M85" s="403">
        <v>52.5</v>
      </c>
      <c r="N85" s="403">
        <v>53.5</v>
      </c>
      <c r="O85" s="404">
        <v>54</v>
      </c>
    </row>
    <row r="86" spans="2:15" ht="18" customHeight="1">
      <c r="B86" s="70" t="s">
        <v>121</v>
      </c>
      <c r="C86" s="71">
        <v>19.8</v>
      </c>
      <c r="D86" s="71">
        <v>22.2</v>
      </c>
      <c r="E86" s="71">
        <v>25</v>
      </c>
      <c r="F86" s="71">
        <v>28.3</v>
      </c>
      <c r="G86" s="71">
        <v>32.3</v>
      </c>
      <c r="H86" s="71">
        <v>36.9</v>
      </c>
      <c r="I86" s="71">
        <v>41.7</v>
      </c>
      <c r="J86" s="71">
        <v>46.5</v>
      </c>
      <c r="K86" s="71">
        <v>50</v>
      </c>
      <c r="L86" s="71">
        <v>52.4</v>
      </c>
      <c r="M86" s="71">
        <v>54.7</v>
      </c>
      <c r="N86" s="71">
        <v>55.7</v>
      </c>
      <c r="O86" s="71">
        <v>55.9</v>
      </c>
    </row>
    <row r="87" spans="2:4" ht="13.5">
      <c r="B87" s="72" t="s">
        <v>200</v>
      </c>
      <c r="C87" s="132"/>
      <c r="D87" s="64" t="s">
        <v>122</v>
      </c>
    </row>
  </sheetData>
  <sheetProtection/>
  <mergeCells count="1">
    <mergeCell ref="B1:O1"/>
  </mergeCells>
  <printOptions/>
  <pageMargins left="0.7874015748031497" right="0.7874015748031497" top="0.984251968503937" bottom="0.984251968503937" header="0.5118110236220472" footer="0.5118110236220472"/>
  <pageSetup horizontalDpi="600" verticalDpi="600" orientation="portrait" paperSize="9" scale="64" r:id="rId1"/>
  <headerFooter alignWithMargins="0">
    <oddFooter>&amp;C－　16　－</oddFooter>
  </headerFooter>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O43"/>
  <sheetViews>
    <sheetView zoomScaleSheetLayoutView="100" workbookViewId="0" topLeftCell="A1">
      <selection activeCell="A1" sqref="A1"/>
    </sheetView>
  </sheetViews>
  <sheetFormatPr defaultColWidth="9.00390625" defaultRowHeight="21" customHeight="1"/>
  <cols>
    <col min="1" max="1" width="4.875" style="33" customWidth="1"/>
    <col min="2" max="2" width="10.75390625" style="52" customWidth="1"/>
    <col min="3" max="15" width="7.625" style="33" customWidth="1"/>
    <col min="16" max="16384" width="9.00390625" style="33" customWidth="1"/>
  </cols>
  <sheetData>
    <row r="1" spans="2:15" s="81" customFormat="1" ht="21" customHeight="1">
      <c r="B1" s="1097" t="s">
        <v>380</v>
      </c>
      <c r="C1" s="1097"/>
      <c r="D1" s="1097"/>
      <c r="E1" s="1097"/>
      <c r="F1" s="1097"/>
      <c r="G1" s="1097"/>
      <c r="H1" s="1097"/>
      <c r="I1" s="1097"/>
      <c r="J1" s="1097"/>
      <c r="K1" s="1097"/>
      <c r="L1" s="1097"/>
      <c r="M1" s="1097"/>
      <c r="N1" s="1097"/>
      <c r="O1" s="1097"/>
    </row>
    <row r="2" spans="2:15" ht="21" customHeight="1">
      <c r="B2" s="124"/>
      <c r="O2" s="34" t="s">
        <v>132</v>
      </c>
    </row>
    <row r="3" spans="2:15" ht="20.25" customHeight="1">
      <c r="B3" s="1098" t="s">
        <v>278</v>
      </c>
      <c r="C3" s="230" t="s">
        <v>266</v>
      </c>
      <c r="D3" s="1100" t="s">
        <v>267</v>
      </c>
      <c r="E3" s="1100"/>
      <c r="F3" s="1100"/>
      <c r="G3" s="1100"/>
      <c r="H3" s="1100"/>
      <c r="I3" s="1100"/>
      <c r="J3" s="1100" t="s">
        <v>268</v>
      </c>
      <c r="K3" s="1100"/>
      <c r="L3" s="1100"/>
      <c r="M3" s="1100" t="s">
        <v>269</v>
      </c>
      <c r="N3" s="1100"/>
      <c r="O3" s="1101"/>
    </row>
    <row r="4" spans="2:15" ht="20.25" customHeight="1">
      <c r="B4" s="1099"/>
      <c r="C4" s="53" t="s">
        <v>270</v>
      </c>
      <c r="D4" s="35" t="s">
        <v>271</v>
      </c>
      <c r="E4" s="35" t="s">
        <v>272</v>
      </c>
      <c r="F4" s="35" t="s">
        <v>273</v>
      </c>
      <c r="G4" s="35" t="s">
        <v>133</v>
      </c>
      <c r="H4" s="35" t="s">
        <v>113</v>
      </c>
      <c r="I4" s="35" t="s">
        <v>114</v>
      </c>
      <c r="J4" s="35" t="s">
        <v>115</v>
      </c>
      <c r="K4" s="35" t="s">
        <v>7</v>
      </c>
      <c r="L4" s="35" t="s">
        <v>8</v>
      </c>
      <c r="M4" s="35" t="s">
        <v>116</v>
      </c>
      <c r="N4" s="35" t="s">
        <v>9</v>
      </c>
      <c r="O4" s="231" t="s">
        <v>10</v>
      </c>
    </row>
    <row r="5" spans="2:15" s="123" customFormat="1" ht="18.75" customHeight="1">
      <c r="B5" s="261" t="s">
        <v>382</v>
      </c>
      <c r="C5" s="213">
        <v>5.47</v>
      </c>
      <c r="D5" s="213">
        <v>8.04</v>
      </c>
      <c r="E5" s="213">
        <v>11.04</v>
      </c>
      <c r="F5" s="213">
        <v>12.57</v>
      </c>
      <c r="G5" s="213">
        <v>17.51</v>
      </c>
      <c r="H5" s="213">
        <v>17.22</v>
      </c>
      <c r="I5" s="213">
        <v>17.77</v>
      </c>
      <c r="J5" s="213">
        <v>16.03</v>
      </c>
      <c r="K5" s="213">
        <v>16.41</v>
      </c>
      <c r="L5" s="213">
        <v>11.93</v>
      </c>
      <c r="M5" s="213">
        <v>17.09</v>
      </c>
      <c r="N5" s="213">
        <v>16.08</v>
      </c>
      <c r="O5" s="213">
        <v>13.23</v>
      </c>
    </row>
    <row r="6" spans="2:15" ht="18.75" customHeight="1">
      <c r="B6" s="262" t="s">
        <v>237</v>
      </c>
      <c r="C6" s="214">
        <v>5.67</v>
      </c>
      <c r="D6" s="214">
        <v>7.39</v>
      </c>
      <c r="E6" s="214">
        <v>9.33</v>
      </c>
      <c r="F6" s="214">
        <v>12.44</v>
      </c>
      <c r="G6" s="214">
        <v>16.06</v>
      </c>
      <c r="H6" s="214">
        <v>14.31</v>
      </c>
      <c r="I6" s="214">
        <v>14.47</v>
      </c>
      <c r="J6" s="214">
        <v>15.63</v>
      </c>
      <c r="K6" s="214">
        <v>10.46</v>
      </c>
      <c r="L6" s="214">
        <v>9.76</v>
      </c>
      <c r="M6" s="214">
        <v>17.17</v>
      </c>
      <c r="N6" s="214">
        <v>15.43</v>
      </c>
      <c r="O6" s="214">
        <v>14.25</v>
      </c>
    </row>
    <row r="7" spans="2:15" ht="18.75" customHeight="1">
      <c r="B7" s="262" t="s">
        <v>238</v>
      </c>
      <c r="C7" s="214">
        <v>3.59</v>
      </c>
      <c r="D7" s="214">
        <v>6.46</v>
      </c>
      <c r="E7" s="214">
        <v>8.52</v>
      </c>
      <c r="F7" s="214">
        <v>9.51</v>
      </c>
      <c r="G7" s="214">
        <v>16.52</v>
      </c>
      <c r="H7" s="214">
        <v>15.06</v>
      </c>
      <c r="I7" s="214">
        <v>15.02</v>
      </c>
      <c r="J7" s="214">
        <v>17</v>
      </c>
      <c r="K7" s="214">
        <v>13.8</v>
      </c>
      <c r="L7" s="214">
        <v>10.17</v>
      </c>
      <c r="M7" s="214">
        <v>14.81</v>
      </c>
      <c r="N7" s="214">
        <v>13.84</v>
      </c>
      <c r="O7" s="214">
        <v>18.06</v>
      </c>
    </row>
    <row r="8" spans="2:15" ht="18.75" customHeight="1">
      <c r="B8" s="262" t="s">
        <v>239</v>
      </c>
      <c r="C8" s="214">
        <v>4.27</v>
      </c>
      <c r="D8" s="214">
        <v>6.99</v>
      </c>
      <c r="E8" s="214">
        <v>7.43</v>
      </c>
      <c r="F8" s="214">
        <v>10.17</v>
      </c>
      <c r="G8" s="214">
        <v>13.43</v>
      </c>
      <c r="H8" s="214">
        <v>13.07</v>
      </c>
      <c r="I8" s="214">
        <v>10.7</v>
      </c>
      <c r="J8" s="214">
        <v>16.56</v>
      </c>
      <c r="K8" s="214">
        <v>14.56</v>
      </c>
      <c r="L8" s="214">
        <v>12.45</v>
      </c>
      <c r="M8" s="214">
        <v>12.28</v>
      </c>
      <c r="N8" s="214">
        <v>13.35</v>
      </c>
      <c r="O8" s="214">
        <v>10.98</v>
      </c>
    </row>
    <row r="9" spans="2:15" ht="18.75" customHeight="1">
      <c r="B9" s="262" t="s">
        <v>289</v>
      </c>
      <c r="C9" s="216" t="s">
        <v>183</v>
      </c>
      <c r="D9" s="216" t="s">
        <v>63</v>
      </c>
      <c r="E9" s="216" t="s">
        <v>63</v>
      </c>
      <c r="F9" s="216" t="s">
        <v>63</v>
      </c>
      <c r="G9" s="216" t="s">
        <v>63</v>
      </c>
      <c r="H9" s="216" t="s">
        <v>63</v>
      </c>
      <c r="I9" s="216" t="s">
        <v>63</v>
      </c>
      <c r="J9" s="216" t="s">
        <v>63</v>
      </c>
      <c r="K9" s="216" t="s">
        <v>63</v>
      </c>
      <c r="L9" s="216" t="s">
        <v>63</v>
      </c>
      <c r="M9" s="216" t="s">
        <v>63</v>
      </c>
      <c r="N9" s="216" t="s">
        <v>63</v>
      </c>
      <c r="O9" s="216" t="s">
        <v>63</v>
      </c>
    </row>
    <row r="10" spans="2:15" ht="18.75" customHeight="1">
      <c r="B10" s="262"/>
      <c r="C10" s="216"/>
      <c r="D10" s="216"/>
      <c r="E10" s="216"/>
      <c r="F10" s="216"/>
      <c r="G10" s="216"/>
      <c r="H10" s="216"/>
      <c r="I10" s="216"/>
      <c r="J10" s="216"/>
      <c r="K10" s="216"/>
      <c r="L10" s="216"/>
      <c r="M10" s="216"/>
      <c r="N10" s="216"/>
      <c r="O10" s="216"/>
    </row>
    <row r="11" spans="2:15" ht="18.75" customHeight="1">
      <c r="B11" s="262" t="s">
        <v>246</v>
      </c>
      <c r="C11" s="214">
        <v>3.36</v>
      </c>
      <c r="D11" s="214">
        <v>5.21</v>
      </c>
      <c r="E11" s="214">
        <v>7.29</v>
      </c>
      <c r="F11" s="214">
        <v>9.59</v>
      </c>
      <c r="G11" s="214">
        <v>12.85</v>
      </c>
      <c r="H11" s="214">
        <v>16.28</v>
      </c>
      <c r="I11" s="214">
        <v>17.16</v>
      </c>
      <c r="J11" s="214">
        <v>14.45</v>
      </c>
      <c r="K11" s="214">
        <v>11.06</v>
      </c>
      <c r="L11" s="214">
        <v>11.28</v>
      </c>
      <c r="M11" s="214">
        <v>11.28</v>
      </c>
      <c r="N11" s="214">
        <v>11.11</v>
      </c>
      <c r="O11" s="214">
        <v>11.56</v>
      </c>
    </row>
    <row r="12" spans="2:15" ht="18.75" customHeight="1">
      <c r="B12" s="262" t="s">
        <v>281</v>
      </c>
      <c r="C12" s="215">
        <v>2.37</v>
      </c>
      <c r="D12" s="214">
        <v>7.02</v>
      </c>
      <c r="E12" s="214">
        <v>7.01</v>
      </c>
      <c r="F12" s="214">
        <v>9.19</v>
      </c>
      <c r="G12" s="214">
        <v>11.93</v>
      </c>
      <c r="H12" s="214">
        <v>14</v>
      </c>
      <c r="I12" s="214">
        <v>12.6</v>
      </c>
      <c r="J12" s="214">
        <v>16.79</v>
      </c>
      <c r="K12" s="214">
        <v>13.14</v>
      </c>
      <c r="L12" s="214">
        <v>11.22</v>
      </c>
      <c r="M12" s="214">
        <v>12.72</v>
      </c>
      <c r="N12" s="214">
        <v>15.21</v>
      </c>
      <c r="O12" s="214">
        <v>14.46</v>
      </c>
    </row>
    <row r="13" spans="2:15" ht="18.75" customHeight="1">
      <c r="B13" s="262" t="s">
        <v>284</v>
      </c>
      <c r="C13" s="215">
        <v>4.72</v>
      </c>
      <c r="D13" s="214">
        <v>8.09</v>
      </c>
      <c r="E13" s="214">
        <v>8.77</v>
      </c>
      <c r="F13" s="214">
        <v>12.48</v>
      </c>
      <c r="G13" s="214">
        <v>12.18</v>
      </c>
      <c r="H13" s="214">
        <v>14.24</v>
      </c>
      <c r="I13" s="214">
        <v>14.73</v>
      </c>
      <c r="J13" s="214">
        <v>13.99</v>
      </c>
      <c r="K13" s="214">
        <v>13.4</v>
      </c>
      <c r="L13" s="214">
        <v>10.22</v>
      </c>
      <c r="M13" s="214">
        <v>18.07</v>
      </c>
      <c r="N13" s="214">
        <v>10.62</v>
      </c>
      <c r="O13" s="214">
        <v>15.89</v>
      </c>
    </row>
    <row r="14" spans="2:15" ht="18.75" customHeight="1">
      <c r="B14" s="262" t="s">
        <v>285</v>
      </c>
      <c r="C14" s="215">
        <v>4.53669110564384</v>
      </c>
      <c r="D14" s="214">
        <v>5.35803425423875</v>
      </c>
      <c r="E14" s="214">
        <v>8.61002318819486</v>
      </c>
      <c r="F14" s="214">
        <v>8.35437423229152</v>
      </c>
      <c r="G14" s="214">
        <v>11.0202818178647</v>
      </c>
      <c r="H14" s="214">
        <v>11.6661650902838</v>
      </c>
      <c r="I14" s="214">
        <v>16.6121165967238</v>
      </c>
      <c r="J14" s="214">
        <v>13.956296447808</v>
      </c>
      <c r="K14" s="214">
        <v>9.45207885242489</v>
      </c>
      <c r="L14" s="214">
        <v>10.7828935910832</v>
      </c>
      <c r="M14" s="214">
        <v>15.5945283710521</v>
      </c>
      <c r="N14" s="214">
        <v>9.27951209427331</v>
      </c>
      <c r="O14" s="214">
        <v>14.2379112115954</v>
      </c>
    </row>
    <row r="15" spans="2:15" ht="18.75" customHeight="1">
      <c r="B15" s="262" t="s">
        <v>288</v>
      </c>
      <c r="C15" s="215">
        <v>3.9707542803403</v>
      </c>
      <c r="D15" s="214">
        <v>8.25153418318219</v>
      </c>
      <c r="E15" s="214">
        <v>6.60982065147602</v>
      </c>
      <c r="F15" s="214">
        <v>11.9066589242549</v>
      </c>
      <c r="G15" s="214">
        <v>13.564648896853</v>
      </c>
      <c r="H15" s="214">
        <v>14.7158863545418</v>
      </c>
      <c r="I15" s="214">
        <v>17.7580267328097</v>
      </c>
      <c r="J15" s="214">
        <v>15.4936147060442</v>
      </c>
      <c r="K15" s="214">
        <v>12.9625373337367</v>
      </c>
      <c r="L15" s="214">
        <v>10.0490424635036</v>
      </c>
      <c r="M15" s="214">
        <v>10.9243477913911</v>
      </c>
      <c r="N15" s="214">
        <v>10.1643738205289</v>
      </c>
      <c r="O15" s="214">
        <v>12.5988590691041</v>
      </c>
    </row>
    <row r="16" spans="2:15" ht="18.75" customHeight="1">
      <c r="B16" s="262"/>
      <c r="C16" s="215"/>
      <c r="D16" s="214"/>
      <c r="E16" s="214"/>
      <c r="F16" s="214"/>
      <c r="G16" s="214"/>
      <c r="H16" s="214"/>
      <c r="I16" s="214"/>
      <c r="J16" s="214"/>
      <c r="K16" s="214"/>
      <c r="L16" s="214"/>
      <c r="M16" s="214"/>
      <c r="N16" s="214"/>
      <c r="O16" s="214"/>
    </row>
    <row r="17" spans="2:15" ht="18.75" customHeight="1">
      <c r="B17" s="380" t="s">
        <v>334</v>
      </c>
      <c r="C17" s="381">
        <v>6.26</v>
      </c>
      <c r="D17" s="382">
        <v>7.88</v>
      </c>
      <c r="E17" s="382">
        <v>6.52</v>
      </c>
      <c r="F17" s="382">
        <v>10.92</v>
      </c>
      <c r="G17" s="382">
        <v>12.05</v>
      </c>
      <c r="H17" s="382">
        <v>12.79</v>
      </c>
      <c r="I17" s="382">
        <v>13.56</v>
      </c>
      <c r="J17" s="382">
        <v>14.05</v>
      </c>
      <c r="K17" s="382">
        <v>9.51</v>
      </c>
      <c r="L17" s="382">
        <v>8.65</v>
      </c>
      <c r="M17" s="382">
        <v>18.47</v>
      </c>
      <c r="N17" s="382">
        <v>11.09</v>
      </c>
      <c r="O17" s="382">
        <v>11.46</v>
      </c>
    </row>
    <row r="18" spans="1:15" ht="21" customHeight="1">
      <c r="A18" s="208"/>
      <c r="B18" s="209"/>
      <c r="C18" s="210"/>
      <c r="D18" s="208"/>
      <c r="E18" s="211"/>
      <c r="F18" s="211"/>
      <c r="G18" s="211"/>
      <c r="H18" s="211"/>
      <c r="I18" s="211"/>
      <c r="J18" s="211"/>
      <c r="K18" s="211"/>
      <c r="L18" s="211"/>
      <c r="M18" s="211"/>
      <c r="N18" s="211"/>
      <c r="O18" s="211"/>
    </row>
    <row r="19" spans="1:15" ht="21" customHeight="1">
      <c r="A19" s="208"/>
      <c r="B19" s="209"/>
      <c r="C19" s="210"/>
      <c r="D19" s="208"/>
      <c r="E19" s="211"/>
      <c r="F19" s="211"/>
      <c r="G19" s="211"/>
      <c r="H19" s="211"/>
      <c r="I19" s="211"/>
      <c r="J19" s="211"/>
      <c r="K19" s="211"/>
      <c r="L19" s="211"/>
      <c r="M19" s="211"/>
      <c r="N19" s="211"/>
      <c r="O19" s="211"/>
    </row>
    <row r="20" spans="1:15" ht="21" customHeight="1">
      <c r="A20" s="208"/>
      <c r="B20" s="209"/>
      <c r="C20" s="210"/>
      <c r="D20" s="208"/>
      <c r="E20" s="211"/>
      <c r="F20" s="211"/>
      <c r="G20" s="211"/>
      <c r="H20" s="211"/>
      <c r="I20" s="211"/>
      <c r="J20" s="211"/>
      <c r="K20" s="211"/>
      <c r="L20" s="211"/>
      <c r="M20" s="211"/>
      <c r="N20" s="211"/>
      <c r="O20" s="211"/>
    </row>
    <row r="21" spans="1:15" ht="21" customHeight="1" hidden="1">
      <c r="A21" s="208"/>
      <c r="B21" s="209"/>
      <c r="C21" s="210"/>
      <c r="D21" s="208"/>
      <c r="E21" s="211"/>
      <c r="F21" s="211"/>
      <c r="G21" s="211"/>
      <c r="H21" s="211"/>
      <c r="I21" s="211"/>
      <c r="J21" s="211"/>
      <c r="K21" s="211"/>
      <c r="L21" s="211"/>
      <c r="M21" s="211"/>
      <c r="N21" s="211"/>
      <c r="O21" s="211"/>
    </row>
    <row r="22" spans="1:15" ht="21" customHeight="1" hidden="1">
      <c r="A22" s="208"/>
      <c r="B22" s="212"/>
      <c r="C22" s="208"/>
      <c r="D22" s="208"/>
      <c r="E22" s="208"/>
      <c r="F22" s="208"/>
      <c r="G22" s="208"/>
      <c r="H22" s="208"/>
      <c r="I22" s="208"/>
      <c r="J22" s="208"/>
      <c r="K22" s="208"/>
      <c r="L22" s="208"/>
      <c r="M22" s="208"/>
      <c r="N22" s="208"/>
      <c r="O22" s="208"/>
    </row>
    <row r="23" spans="1:15" ht="21" customHeight="1" hidden="1">
      <c r="A23" s="208"/>
      <c r="B23" s="1102" t="s">
        <v>381</v>
      </c>
      <c r="C23" s="1102"/>
      <c r="D23" s="1102"/>
      <c r="E23" s="1102"/>
      <c r="F23" s="1102"/>
      <c r="G23" s="1102"/>
      <c r="H23" s="1102"/>
      <c r="I23" s="1102"/>
      <c r="J23" s="1102"/>
      <c r="K23" s="1102"/>
      <c r="L23" s="1102"/>
      <c r="M23" s="1102"/>
      <c r="N23" s="1102"/>
      <c r="O23" s="1102"/>
    </row>
    <row r="24" spans="1:15" ht="21" customHeight="1" hidden="1">
      <c r="A24" s="208"/>
      <c r="B24" s="263"/>
      <c r="C24" s="208"/>
      <c r="D24" s="208"/>
      <c r="E24" s="208"/>
      <c r="F24" s="208"/>
      <c r="G24" s="208"/>
      <c r="H24" s="208"/>
      <c r="I24" s="208"/>
      <c r="J24" s="208"/>
      <c r="K24" s="208"/>
      <c r="L24" s="208"/>
      <c r="M24" s="208"/>
      <c r="N24" s="208"/>
      <c r="O24" s="210" t="s">
        <v>132</v>
      </c>
    </row>
    <row r="25" spans="1:15" ht="16.5" customHeight="1" hidden="1">
      <c r="A25" s="208"/>
      <c r="B25" s="1093" t="s">
        <v>278</v>
      </c>
      <c r="C25" s="264" t="s">
        <v>266</v>
      </c>
      <c r="D25" s="1095" t="s">
        <v>267</v>
      </c>
      <c r="E25" s="1095"/>
      <c r="F25" s="1095"/>
      <c r="G25" s="1095"/>
      <c r="H25" s="1095"/>
      <c r="I25" s="1095"/>
      <c r="J25" s="1095" t="s">
        <v>268</v>
      </c>
      <c r="K25" s="1095"/>
      <c r="L25" s="1095"/>
      <c r="M25" s="1095" t="s">
        <v>269</v>
      </c>
      <c r="N25" s="1095"/>
      <c r="O25" s="1096"/>
    </row>
    <row r="26" spans="2:15" ht="21" customHeight="1" hidden="1">
      <c r="B26" s="1094"/>
      <c r="C26" s="265" t="s">
        <v>270</v>
      </c>
      <c r="D26" s="266" t="s">
        <v>271</v>
      </c>
      <c r="E26" s="266" t="s">
        <v>272</v>
      </c>
      <c r="F26" s="266" t="s">
        <v>273</v>
      </c>
      <c r="G26" s="266" t="s">
        <v>133</v>
      </c>
      <c r="H26" s="266" t="s">
        <v>113</v>
      </c>
      <c r="I26" s="266" t="s">
        <v>114</v>
      </c>
      <c r="J26" s="266" t="s">
        <v>115</v>
      </c>
      <c r="K26" s="266" t="s">
        <v>7</v>
      </c>
      <c r="L26" s="266" t="s">
        <v>8</v>
      </c>
      <c r="M26" s="266" t="s">
        <v>116</v>
      </c>
      <c r="N26" s="266" t="s">
        <v>9</v>
      </c>
      <c r="O26" s="267" t="s">
        <v>10</v>
      </c>
    </row>
    <row r="27" spans="2:15" ht="21" customHeight="1" hidden="1">
      <c r="B27" s="261" t="s">
        <v>382</v>
      </c>
      <c r="C27" s="213">
        <v>4.79</v>
      </c>
      <c r="D27" s="213">
        <v>7.88</v>
      </c>
      <c r="E27" s="213">
        <v>9.86</v>
      </c>
      <c r="F27" s="213">
        <v>12.01</v>
      </c>
      <c r="G27" s="213">
        <v>11.58</v>
      </c>
      <c r="H27" s="213">
        <v>12.37</v>
      </c>
      <c r="I27" s="213">
        <v>14.22</v>
      </c>
      <c r="J27" s="213">
        <v>12.71</v>
      </c>
      <c r="K27" s="213">
        <v>12.19</v>
      </c>
      <c r="L27" s="213">
        <v>11.06</v>
      </c>
      <c r="M27" s="213">
        <v>12.28</v>
      </c>
      <c r="N27" s="213">
        <v>8.99</v>
      </c>
      <c r="O27" s="213">
        <v>13.67</v>
      </c>
    </row>
    <row r="28" spans="2:15" ht="21" customHeight="1" hidden="1">
      <c r="B28" s="262" t="s">
        <v>237</v>
      </c>
      <c r="C28" s="214">
        <v>4.37</v>
      </c>
      <c r="D28" s="214">
        <v>5.45</v>
      </c>
      <c r="E28" s="214">
        <v>8.4</v>
      </c>
      <c r="F28" s="214">
        <v>9.64</v>
      </c>
      <c r="G28" s="214">
        <v>12.73</v>
      </c>
      <c r="H28" s="214">
        <v>13.44</v>
      </c>
      <c r="I28" s="214">
        <v>14.04</v>
      </c>
      <c r="J28" s="214">
        <v>12.37</v>
      </c>
      <c r="K28" s="214">
        <v>10.79</v>
      </c>
      <c r="L28" s="214">
        <v>10.85</v>
      </c>
      <c r="M28" s="214">
        <v>11.69</v>
      </c>
      <c r="N28" s="214">
        <v>10.77</v>
      </c>
      <c r="O28" s="214">
        <v>12.71</v>
      </c>
    </row>
    <row r="29" spans="2:15" ht="21" customHeight="1" hidden="1">
      <c r="B29" s="262" t="s">
        <v>238</v>
      </c>
      <c r="C29" s="214">
        <v>3.55</v>
      </c>
      <c r="D29" s="214">
        <v>4.76</v>
      </c>
      <c r="E29" s="214">
        <v>11.61</v>
      </c>
      <c r="F29" s="214">
        <v>10.57</v>
      </c>
      <c r="G29" s="214">
        <v>10.94</v>
      </c>
      <c r="H29" s="214">
        <v>11.39</v>
      </c>
      <c r="I29" s="214">
        <v>13.46</v>
      </c>
      <c r="J29" s="214">
        <v>10.91</v>
      </c>
      <c r="K29" s="214">
        <v>9.54</v>
      </c>
      <c r="L29" s="214">
        <v>10.07</v>
      </c>
      <c r="M29" s="214">
        <v>9.11</v>
      </c>
      <c r="N29" s="214">
        <v>8.33</v>
      </c>
      <c r="O29" s="214">
        <v>8.81</v>
      </c>
    </row>
    <row r="30" spans="2:15" ht="21" customHeight="1" hidden="1">
      <c r="B30" s="262" t="s">
        <v>239</v>
      </c>
      <c r="C30" s="214">
        <v>5.9</v>
      </c>
      <c r="D30" s="214">
        <v>7.68</v>
      </c>
      <c r="E30" s="214">
        <v>7.55</v>
      </c>
      <c r="F30" s="214">
        <v>8.62</v>
      </c>
      <c r="G30" s="214">
        <v>9.54</v>
      </c>
      <c r="H30" s="214">
        <v>11.76</v>
      </c>
      <c r="I30" s="214">
        <v>12.14</v>
      </c>
      <c r="J30" s="214">
        <v>14.11</v>
      </c>
      <c r="K30" s="214">
        <v>12.71</v>
      </c>
      <c r="L30" s="214">
        <v>12.09</v>
      </c>
      <c r="M30" s="214">
        <v>8.16</v>
      </c>
      <c r="N30" s="214">
        <v>7.34</v>
      </c>
      <c r="O30" s="214">
        <v>6.62</v>
      </c>
    </row>
    <row r="31" spans="2:15" ht="21" customHeight="1" hidden="1">
      <c r="B31" s="262" t="s">
        <v>289</v>
      </c>
      <c r="C31" s="216" t="s">
        <v>63</v>
      </c>
      <c r="D31" s="216" t="s">
        <v>63</v>
      </c>
      <c r="E31" s="216" t="s">
        <v>63</v>
      </c>
      <c r="F31" s="216" t="s">
        <v>63</v>
      </c>
      <c r="G31" s="216" t="s">
        <v>63</v>
      </c>
      <c r="H31" s="216" t="s">
        <v>63</v>
      </c>
      <c r="I31" s="216" t="s">
        <v>63</v>
      </c>
      <c r="J31" s="216" t="s">
        <v>63</v>
      </c>
      <c r="K31" s="216" t="s">
        <v>63</v>
      </c>
      <c r="L31" s="216" t="s">
        <v>63</v>
      </c>
      <c r="M31" s="216" t="s">
        <v>63</v>
      </c>
      <c r="N31" s="216" t="s">
        <v>63</v>
      </c>
      <c r="O31" s="216" t="s">
        <v>63</v>
      </c>
    </row>
    <row r="32" spans="2:15" ht="21" customHeight="1" hidden="1">
      <c r="B32" s="262"/>
      <c r="C32" s="214"/>
      <c r="D32" s="214"/>
      <c r="E32" s="214"/>
      <c r="F32" s="214"/>
      <c r="G32" s="214"/>
      <c r="H32" s="214"/>
      <c r="I32" s="214"/>
      <c r="J32" s="214"/>
      <c r="K32" s="214"/>
      <c r="L32" s="214"/>
      <c r="M32" s="214"/>
      <c r="N32" s="214"/>
      <c r="O32" s="214"/>
    </row>
    <row r="33" spans="2:15" ht="21" customHeight="1" hidden="1">
      <c r="B33" s="262" t="s">
        <v>246</v>
      </c>
      <c r="C33" s="214">
        <v>3.38</v>
      </c>
      <c r="D33" s="214">
        <v>5.62</v>
      </c>
      <c r="E33" s="214">
        <v>6.95</v>
      </c>
      <c r="F33" s="214">
        <v>8.28</v>
      </c>
      <c r="G33" s="214">
        <v>11.69</v>
      </c>
      <c r="H33" s="214">
        <v>11.96</v>
      </c>
      <c r="I33" s="214">
        <v>12.65</v>
      </c>
      <c r="J33" s="214">
        <v>11.45</v>
      </c>
      <c r="K33" s="214">
        <v>9.55</v>
      </c>
      <c r="L33" s="214">
        <v>9.82</v>
      </c>
      <c r="M33" s="214">
        <v>9.48</v>
      </c>
      <c r="N33" s="214">
        <v>12.25</v>
      </c>
      <c r="O33" s="214">
        <v>8.99</v>
      </c>
    </row>
    <row r="34" spans="2:15" ht="21" customHeight="1" hidden="1">
      <c r="B34" s="262" t="s">
        <v>281</v>
      </c>
      <c r="C34" s="215">
        <v>5.35</v>
      </c>
      <c r="D34" s="214">
        <v>5.72</v>
      </c>
      <c r="E34" s="214">
        <v>7.21</v>
      </c>
      <c r="F34" s="214">
        <v>10.09</v>
      </c>
      <c r="G34" s="214">
        <v>10.87</v>
      </c>
      <c r="H34" s="214">
        <v>12.53</v>
      </c>
      <c r="I34" s="214">
        <v>9.16</v>
      </c>
      <c r="J34" s="214">
        <v>11.48</v>
      </c>
      <c r="K34" s="214">
        <v>9.79</v>
      </c>
      <c r="L34" s="214">
        <v>9.27</v>
      </c>
      <c r="M34" s="214">
        <v>8.54</v>
      </c>
      <c r="N34" s="214">
        <v>11.15</v>
      </c>
      <c r="O34" s="214">
        <v>9.44</v>
      </c>
    </row>
    <row r="35" spans="2:15" ht="21" customHeight="1" hidden="1">
      <c r="B35" s="262" t="s">
        <v>284</v>
      </c>
      <c r="C35" s="215">
        <v>3.92</v>
      </c>
      <c r="D35" s="214">
        <v>7.27</v>
      </c>
      <c r="E35" s="214">
        <v>9.34</v>
      </c>
      <c r="F35" s="214">
        <v>10.71</v>
      </c>
      <c r="G35" s="214">
        <v>10.75</v>
      </c>
      <c r="H35" s="214">
        <v>16.1</v>
      </c>
      <c r="I35" s="214">
        <v>9.73</v>
      </c>
      <c r="J35" s="214">
        <v>11.47</v>
      </c>
      <c r="K35" s="214">
        <v>9.15</v>
      </c>
      <c r="L35" s="214">
        <v>10.5</v>
      </c>
      <c r="M35" s="214">
        <v>10.91</v>
      </c>
      <c r="N35" s="214">
        <v>11.21</v>
      </c>
      <c r="O35" s="214">
        <v>9.2</v>
      </c>
    </row>
    <row r="36" spans="2:15" ht="21" customHeight="1" hidden="1">
      <c r="B36" s="262" t="s">
        <v>285</v>
      </c>
      <c r="C36" s="215">
        <v>7.36172568427696</v>
      </c>
      <c r="D36" s="214">
        <v>4.1868433975046</v>
      </c>
      <c r="E36" s="214">
        <v>6.36974021865223</v>
      </c>
      <c r="F36" s="214">
        <v>10.3868024332187</v>
      </c>
      <c r="G36" s="214">
        <v>8.06297449341854</v>
      </c>
      <c r="H36" s="214">
        <v>8.66512289733179</v>
      </c>
      <c r="I36" s="214">
        <v>11.7276027647626</v>
      </c>
      <c r="J36" s="214">
        <v>10.7003191965952</v>
      </c>
      <c r="K36" s="214">
        <v>11.1289600797206</v>
      </c>
      <c r="L36" s="214">
        <v>8.35807997923099</v>
      </c>
      <c r="M36" s="214">
        <v>9.89568063273446</v>
      </c>
      <c r="N36" s="214">
        <v>6.76632748759735</v>
      </c>
      <c r="O36" s="214">
        <v>6.39936533346556</v>
      </c>
    </row>
    <row r="37" spans="2:15" ht="21" customHeight="1" hidden="1">
      <c r="B37" s="262" t="s">
        <v>288</v>
      </c>
      <c r="C37" s="215">
        <v>4.47448910617952</v>
      </c>
      <c r="D37" s="214">
        <v>6.15931704762492</v>
      </c>
      <c r="E37" s="214">
        <v>5.52069314865498</v>
      </c>
      <c r="F37" s="214">
        <v>11.3599827200363</v>
      </c>
      <c r="G37" s="214">
        <v>10.6102718130333</v>
      </c>
      <c r="H37" s="214">
        <v>10.5269026093793</v>
      </c>
      <c r="I37" s="214">
        <v>10.3947368421053</v>
      </c>
      <c r="J37" s="214">
        <v>12.3914439974916</v>
      </c>
      <c r="K37" s="214">
        <v>11.268507390642</v>
      </c>
      <c r="L37" s="214">
        <v>9.62287843930027</v>
      </c>
      <c r="M37" s="214">
        <v>9.16916095119184</v>
      </c>
      <c r="N37" s="214">
        <v>8.63105998356615</v>
      </c>
      <c r="O37" s="214">
        <v>8.98911027641656</v>
      </c>
    </row>
    <row r="38" spans="2:15" ht="21" customHeight="1" hidden="1">
      <c r="B38" s="262"/>
      <c r="C38" s="215"/>
      <c r="D38" s="214"/>
      <c r="E38" s="214"/>
      <c r="F38" s="214"/>
      <c r="G38" s="214"/>
      <c r="H38" s="214"/>
      <c r="I38" s="214"/>
      <c r="J38" s="214"/>
      <c r="K38" s="214"/>
      <c r="L38" s="214"/>
      <c r="M38" s="214"/>
      <c r="N38" s="214"/>
      <c r="O38" s="214"/>
    </row>
    <row r="39" spans="2:15" ht="21" customHeight="1" hidden="1">
      <c r="B39" s="380" t="s">
        <v>334</v>
      </c>
      <c r="C39" s="381">
        <v>4.41</v>
      </c>
      <c r="D39" s="382">
        <v>7.86</v>
      </c>
      <c r="E39" s="382">
        <v>8.95</v>
      </c>
      <c r="F39" s="382">
        <v>8.43</v>
      </c>
      <c r="G39" s="382">
        <v>9.25</v>
      </c>
      <c r="H39" s="382">
        <v>10.25</v>
      </c>
      <c r="I39" s="382">
        <v>10.82</v>
      </c>
      <c r="J39" s="382">
        <v>10.12</v>
      </c>
      <c r="K39" s="382">
        <v>7.81</v>
      </c>
      <c r="L39" s="382">
        <v>7.16</v>
      </c>
      <c r="M39" s="382">
        <v>9.66</v>
      </c>
      <c r="N39" s="382">
        <v>9.72</v>
      </c>
      <c r="O39" s="382">
        <v>9.59</v>
      </c>
    </row>
    <row r="40" spans="2:15" s="273" customFormat="1" ht="23.25" customHeight="1" hidden="1">
      <c r="B40" s="378"/>
      <c r="C40" s="379"/>
      <c r="D40" s="379"/>
      <c r="E40" s="379"/>
      <c r="F40" s="379"/>
      <c r="G40" s="379"/>
      <c r="H40" s="379"/>
      <c r="I40" s="379"/>
      <c r="J40" s="379"/>
      <c r="K40" s="379"/>
      <c r="L40" s="379"/>
      <c r="M40" s="379"/>
      <c r="N40" s="379"/>
      <c r="O40" s="379"/>
    </row>
    <row r="41" spans="2:13" ht="23.25" customHeight="1">
      <c r="B41" s="113" t="s">
        <v>394</v>
      </c>
      <c r="C41" s="34"/>
      <c r="E41" s="36"/>
      <c r="F41" s="36"/>
      <c r="G41" s="36"/>
      <c r="H41" s="36"/>
      <c r="I41" s="36"/>
      <c r="J41" s="36"/>
      <c r="K41" s="36"/>
      <c r="L41" s="36"/>
      <c r="M41" s="36"/>
    </row>
    <row r="42" ht="23.25" customHeight="1">
      <c r="B42" s="121" t="s">
        <v>320</v>
      </c>
    </row>
    <row r="43" spans="2:15" ht="37.5" customHeight="1">
      <c r="B43" s="1092" t="s">
        <v>383</v>
      </c>
      <c r="C43" s="1092"/>
      <c r="D43" s="1092"/>
      <c r="E43" s="1092"/>
      <c r="F43" s="1092"/>
      <c r="G43" s="1092"/>
      <c r="H43" s="1092"/>
      <c r="I43" s="1092"/>
      <c r="J43" s="1092"/>
      <c r="K43" s="1092"/>
      <c r="L43" s="1092"/>
      <c r="M43" s="1092"/>
      <c r="N43" s="1092"/>
      <c r="O43" s="1092"/>
    </row>
  </sheetData>
  <sheetProtection/>
  <mergeCells count="11">
    <mergeCell ref="B23:O23"/>
    <mergeCell ref="B43:O43"/>
    <mergeCell ref="B25:B26"/>
    <mergeCell ref="D25:I25"/>
    <mergeCell ref="J25:L25"/>
    <mergeCell ref="M25:O25"/>
    <mergeCell ref="B1:O1"/>
    <mergeCell ref="B3:B4"/>
    <mergeCell ref="D3:I3"/>
    <mergeCell ref="J3:L3"/>
    <mergeCell ref="M3:O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17 &amp;9- 1&amp;11　－</oddFooter>
  </headerFooter>
</worksheet>
</file>

<file path=xl/worksheets/sheet18.xml><?xml version="1.0" encoding="utf-8"?>
<worksheet xmlns="http://schemas.openxmlformats.org/spreadsheetml/2006/main" xmlns:r="http://schemas.openxmlformats.org/officeDocument/2006/relationships">
  <sheetPr>
    <tabColor rgb="FF7030A0"/>
    <pageSetUpPr fitToPage="1"/>
  </sheetPr>
  <dimension ref="A1:O43"/>
  <sheetViews>
    <sheetView zoomScaleSheetLayoutView="100" workbookViewId="0" topLeftCell="A23">
      <selection activeCell="A23" sqref="A23"/>
    </sheetView>
  </sheetViews>
  <sheetFormatPr defaultColWidth="9.00390625" defaultRowHeight="21" customHeight="1"/>
  <cols>
    <col min="1" max="1" width="4.875" style="33" customWidth="1"/>
    <col min="2" max="2" width="10.75390625" style="52" customWidth="1"/>
    <col min="3" max="15" width="7.625" style="33" customWidth="1"/>
    <col min="16" max="16384" width="9.00390625" style="33" customWidth="1"/>
  </cols>
  <sheetData>
    <row r="1" spans="2:15" s="81" customFormat="1" ht="21" customHeight="1" hidden="1">
      <c r="B1" s="1097" t="s">
        <v>380</v>
      </c>
      <c r="C1" s="1097"/>
      <c r="D1" s="1097"/>
      <c r="E1" s="1097"/>
      <c r="F1" s="1097"/>
      <c r="G1" s="1097"/>
      <c r="H1" s="1097"/>
      <c r="I1" s="1097"/>
      <c r="J1" s="1097"/>
      <c r="K1" s="1097"/>
      <c r="L1" s="1097"/>
      <c r="M1" s="1097"/>
      <c r="N1" s="1097"/>
      <c r="O1" s="1097"/>
    </row>
    <row r="2" spans="2:15" ht="21" customHeight="1" hidden="1">
      <c r="B2" s="124"/>
      <c r="O2" s="34" t="s">
        <v>132</v>
      </c>
    </row>
    <row r="3" spans="2:15" ht="20.25" customHeight="1" hidden="1">
      <c r="B3" s="1098" t="s">
        <v>278</v>
      </c>
      <c r="C3" s="230" t="s">
        <v>266</v>
      </c>
      <c r="D3" s="1100" t="s">
        <v>267</v>
      </c>
      <c r="E3" s="1100"/>
      <c r="F3" s="1100"/>
      <c r="G3" s="1100"/>
      <c r="H3" s="1100"/>
      <c r="I3" s="1100"/>
      <c r="J3" s="1100" t="s">
        <v>268</v>
      </c>
      <c r="K3" s="1100"/>
      <c r="L3" s="1100"/>
      <c r="M3" s="1100" t="s">
        <v>269</v>
      </c>
      <c r="N3" s="1100"/>
      <c r="O3" s="1101"/>
    </row>
    <row r="4" spans="2:15" ht="20.25" customHeight="1" hidden="1">
      <c r="B4" s="1099"/>
      <c r="C4" s="53" t="s">
        <v>270</v>
      </c>
      <c r="D4" s="35" t="s">
        <v>271</v>
      </c>
      <c r="E4" s="35" t="s">
        <v>272</v>
      </c>
      <c r="F4" s="35" t="s">
        <v>273</v>
      </c>
      <c r="G4" s="35" t="s">
        <v>133</v>
      </c>
      <c r="H4" s="35" t="s">
        <v>113</v>
      </c>
      <c r="I4" s="35" t="s">
        <v>114</v>
      </c>
      <c r="J4" s="35" t="s">
        <v>115</v>
      </c>
      <c r="K4" s="35" t="s">
        <v>7</v>
      </c>
      <c r="L4" s="35" t="s">
        <v>8</v>
      </c>
      <c r="M4" s="35" t="s">
        <v>116</v>
      </c>
      <c r="N4" s="35" t="s">
        <v>9</v>
      </c>
      <c r="O4" s="231" t="s">
        <v>10</v>
      </c>
    </row>
    <row r="5" spans="2:15" s="123" customFormat="1" ht="18.75" customHeight="1" hidden="1">
      <c r="B5" s="261" t="s">
        <v>382</v>
      </c>
      <c r="C5" s="213">
        <v>5.47</v>
      </c>
      <c r="D5" s="213">
        <v>8.04</v>
      </c>
      <c r="E5" s="213">
        <v>11.04</v>
      </c>
      <c r="F5" s="213">
        <v>12.57</v>
      </c>
      <c r="G5" s="213">
        <v>17.51</v>
      </c>
      <c r="H5" s="213">
        <v>17.22</v>
      </c>
      <c r="I5" s="213">
        <v>17.77</v>
      </c>
      <c r="J5" s="213">
        <v>16.03</v>
      </c>
      <c r="K5" s="213">
        <v>16.41</v>
      </c>
      <c r="L5" s="213">
        <v>11.93</v>
      </c>
      <c r="M5" s="213">
        <v>17.09</v>
      </c>
      <c r="N5" s="213">
        <v>16.08</v>
      </c>
      <c r="O5" s="213">
        <v>13.23</v>
      </c>
    </row>
    <row r="6" spans="2:15" ht="18.75" customHeight="1" hidden="1">
      <c r="B6" s="262" t="s">
        <v>237</v>
      </c>
      <c r="C6" s="214">
        <v>5.67</v>
      </c>
      <c r="D6" s="214">
        <v>7.39</v>
      </c>
      <c r="E6" s="214">
        <v>9.33</v>
      </c>
      <c r="F6" s="214">
        <v>12.44</v>
      </c>
      <c r="G6" s="214">
        <v>16.06</v>
      </c>
      <c r="H6" s="214">
        <v>14.31</v>
      </c>
      <c r="I6" s="214">
        <v>14.47</v>
      </c>
      <c r="J6" s="214">
        <v>15.63</v>
      </c>
      <c r="K6" s="214">
        <v>10.46</v>
      </c>
      <c r="L6" s="214">
        <v>9.76</v>
      </c>
      <c r="M6" s="214">
        <v>17.17</v>
      </c>
      <c r="N6" s="214">
        <v>15.43</v>
      </c>
      <c r="O6" s="214">
        <v>14.25</v>
      </c>
    </row>
    <row r="7" spans="2:15" ht="18.75" customHeight="1" hidden="1">
      <c r="B7" s="262" t="s">
        <v>238</v>
      </c>
      <c r="C7" s="214">
        <v>3.59</v>
      </c>
      <c r="D7" s="214">
        <v>6.46</v>
      </c>
      <c r="E7" s="214">
        <v>8.52</v>
      </c>
      <c r="F7" s="214">
        <v>9.51</v>
      </c>
      <c r="G7" s="214">
        <v>16.52</v>
      </c>
      <c r="H7" s="214">
        <v>15.06</v>
      </c>
      <c r="I7" s="214">
        <v>15.02</v>
      </c>
      <c r="J7" s="214">
        <v>17</v>
      </c>
      <c r="K7" s="214">
        <v>13.8</v>
      </c>
      <c r="L7" s="214">
        <v>10.17</v>
      </c>
      <c r="M7" s="214">
        <v>14.81</v>
      </c>
      <c r="N7" s="214">
        <v>13.84</v>
      </c>
      <c r="O7" s="214">
        <v>18.06</v>
      </c>
    </row>
    <row r="8" spans="2:15" ht="18.75" customHeight="1" hidden="1">
      <c r="B8" s="262" t="s">
        <v>239</v>
      </c>
      <c r="C8" s="214">
        <v>4.27</v>
      </c>
      <c r="D8" s="214">
        <v>6.99</v>
      </c>
      <c r="E8" s="214">
        <v>7.43</v>
      </c>
      <c r="F8" s="214">
        <v>10.17</v>
      </c>
      <c r="G8" s="214">
        <v>13.43</v>
      </c>
      <c r="H8" s="214">
        <v>13.07</v>
      </c>
      <c r="I8" s="214">
        <v>10.7</v>
      </c>
      <c r="J8" s="214">
        <v>16.56</v>
      </c>
      <c r="K8" s="214">
        <v>14.56</v>
      </c>
      <c r="L8" s="214">
        <v>12.45</v>
      </c>
      <c r="M8" s="214">
        <v>12.28</v>
      </c>
      <c r="N8" s="214">
        <v>13.35</v>
      </c>
      <c r="O8" s="214">
        <v>10.98</v>
      </c>
    </row>
    <row r="9" spans="2:15" ht="18.75" customHeight="1" hidden="1">
      <c r="B9" s="262" t="s">
        <v>289</v>
      </c>
      <c r="C9" s="216" t="s">
        <v>183</v>
      </c>
      <c r="D9" s="216" t="s">
        <v>63</v>
      </c>
      <c r="E9" s="216" t="s">
        <v>63</v>
      </c>
      <c r="F9" s="216" t="s">
        <v>63</v>
      </c>
      <c r="G9" s="216" t="s">
        <v>63</v>
      </c>
      <c r="H9" s="216" t="s">
        <v>63</v>
      </c>
      <c r="I9" s="216" t="s">
        <v>63</v>
      </c>
      <c r="J9" s="216" t="s">
        <v>63</v>
      </c>
      <c r="K9" s="216" t="s">
        <v>63</v>
      </c>
      <c r="L9" s="216" t="s">
        <v>63</v>
      </c>
      <c r="M9" s="216" t="s">
        <v>63</v>
      </c>
      <c r="N9" s="216" t="s">
        <v>63</v>
      </c>
      <c r="O9" s="216" t="s">
        <v>63</v>
      </c>
    </row>
    <row r="10" spans="2:15" ht="18.75" customHeight="1" hidden="1">
      <c r="B10" s="262"/>
      <c r="C10" s="216"/>
      <c r="D10" s="216"/>
      <c r="E10" s="216"/>
      <c r="F10" s="216"/>
      <c r="G10" s="216"/>
      <c r="H10" s="216"/>
      <c r="I10" s="216"/>
      <c r="J10" s="216"/>
      <c r="K10" s="216"/>
      <c r="L10" s="216"/>
      <c r="M10" s="216"/>
      <c r="N10" s="216"/>
      <c r="O10" s="216"/>
    </row>
    <row r="11" spans="2:15" ht="18.75" customHeight="1" hidden="1">
      <c r="B11" s="262" t="s">
        <v>246</v>
      </c>
      <c r="C11" s="214">
        <v>3.36</v>
      </c>
      <c r="D11" s="214">
        <v>5.21</v>
      </c>
      <c r="E11" s="214">
        <v>7.29</v>
      </c>
      <c r="F11" s="214">
        <v>9.59</v>
      </c>
      <c r="G11" s="214">
        <v>12.85</v>
      </c>
      <c r="H11" s="214">
        <v>16.28</v>
      </c>
      <c r="I11" s="214">
        <v>17.16</v>
      </c>
      <c r="J11" s="214">
        <v>14.45</v>
      </c>
      <c r="K11" s="214">
        <v>11.06</v>
      </c>
      <c r="L11" s="214">
        <v>11.28</v>
      </c>
      <c r="M11" s="214">
        <v>11.28</v>
      </c>
      <c r="N11" s="214">
        <v>11.11</v>
      </c>
      <c r="O11" s="214">
        <v>11.56</v>
      </c>
    </row>
    <row r="12" spans="2:15" ht="18.75" customHeight="1" hidden="1">
      <c r="B12" s="262" t="s">
        <v>281</v>
      </c>
      <c r="C12" s="215">
        <v>2.37</v>
      </c>
      <c r="D12" s="214">
        <v>7.02</v>
      </c>
      <c r="E12" s="214">
        <v>7.01</v>
      </c>
      <c r="F12" s="214">
        <v>9.19</v>
      </c>
      <c r="G12" s="214">
        <v>11.93</v>
      </c>
      <c r="H12" s="214">
        <v>14</v>
      </c>
      <c r="I12" s="214">
        <v>12.6</v>
      </c>
      <c r="J12" s="214">
        <v>16.79</v>
      </c>
      <c r="K12" s="214">
        <v>13.14</v>
      </c>
      <c r="L12" s="214">
        <v>11.22</v>
      </c>
      <c r="M12" s="214">
        <v>12.72</v>
      </c>
      <c r="N12" s="214">
        <v>15.21</v>
      </c>
      <c r="O12" s="214">
        <v>14.46</v>
      </c>
    </row>
    <row r="13" spans="2:15" ht="18.75" customHeight="1" hidden="1">
      <c r="B13" s="262" t="s">
        <v>284</v>
      </c>
      <c r="C13" s="215">
        <v>4.72</v>
      </c>
      <c r="D13" s="214">
        <v>8.09</v>
      </c>
      <c r="E13" s="214">
        <v>8.77</v>
      </c>
      <c r="F13" s="214">
        <v>12.48</v>
      </c>
      <c r="G13" s="214">
        <v>12.18</v>
      </c>
      <c r="H13" s="214">
        <v>14.24</v>
      </c>
      <c r="I13" s="214">
        <v>14.73</v>
      </c>
      <c r="J13" s="214">
        <v>13.99</v>
      </c>
      <c r="K13" s="214">
        <v>13.4</v>
      </c>
      <c r="L13" s="214">
        <v>10.22</v>
      </c>
      <c r="M13" s="214">
        <v>18.07</v>
      </c>
      <c r="N13" s="214">
        <v>10.62</v>
      </c>
      <c r="O13" s="214">
        <v>15.89</v>
      </c>
    </row>
    <row r="14" spans="2:15" ht="18.75" customHeight="1" hidden="1">
      <c r="B14" s="262" t="s">
        <v>285</v>
      </c>
      <c r="C14" s="215">
        <v>4.53669110564384</v>
      </c>
      <c r="D14" s="214">
        <v>5.35803425423875</v>
      </c>
      <c r="E14" s="214">
        <v>8.61002318819486</v>
      </c>
      <c r="F14" s="214">
        <v>8.35437423229152</v>
      </c>
      <c r="G14" s="214">
        <v>11.0202818178647</v>
      </c>
      <c r="H14" s="214">
        <v>11.6661650902838</v>
      </c>
      <c r="I14" s="214">
        <v>16.6121165967238</v>
      </c>
      <c r="J14" s="214">
        <v>13.956296447808</v>
      </c>
      <c r="K14" s="214">
        <v>9.45207885242489</v>
      </c>
      <c r="L14" s="214">
        <v>10.7828935910832</v>
      </c>
      <c r="M14" s="214">
        <v>15.5945283710521</v>
      </c>
      <c r="N14" s="214">
        <v>9.27951209427331</v>
      </c>
      <c r="O14" s="214">
        <v>14.2379112115954</v>
      </c>
    </row>
    <row r="15" spans="2:15" ht="18.75" customHeight="1" hidden="1">
      <c r="B15" s="262" t="s">
        <v>288</v>
      </c>
      <c r="C15" s="215">
        <v>3.9707542803403</v>
      </c>
      <c r="D15" s="214">
        <v>8.25153418318219</v>
      </c>
      <c r="E15" s="214">
        <v>6.60982065147602</v>
      </c>
      <c r="F15" s="214">
        <v>11.9066589242549</v>
      </c>
      <c r="G15" s="214">
        <v>13.564648896853</v>
      </c>
      <c r="H15" s="214">
        <v>14.7158863545418</v>
      </c>
      <c r="I15" s="214">
        <v>17.7580267328097</v>
      </c>
      <c r="J15" s="214">
        <v>15.4936147060442</v>
      </c>
      <c r="K15" s="214">
        <v>12.9625373337367</v>
      </c>
      <c r="L15" s="214">
        <v>10.0490424635036</v>
      </c>
      <c r="M15" s="214">
        <v>10.9243477913911</v>
      </c>
      <c r="N15" s="214">
        <v>10.1643738205289</v>
      </c>
      <c r="O15" s="214">
        <v>12.5988590691041</v>
      </c>
    </row>
    <row r="16" spans="2:15" ht="18.75" customHeight="1" hidden="1">
      <c r="B16" s="262"/>
      <c r="C16" s="215"/>
      <c r="D16" s="214"/>
      <c r="E16" s="214"/>
      <c r="F16" s="214"/>
      <c r="G16" s="214"/>
      <c r="H16" s="214"/>
      <c r="I16" s="214"/>
      <c r="J16" s="214"/>
      <c r="K16" s="214"/>
      <c r="L16" s="214"/>
      <c r="M16" s="214"/>
      <c r="N16" s="214"/>
      <c r="O16" s="214"/>
    </row>
    <row r="17" spans="2:15" ht="18.75" customHeight="1" hidden="1">
      <c r="B17" s="380" t="s">
        <v>334</v>
      </c>
      <c r="C17" s="381">
        <v>6.26</v>
      </c>
      <c r="D17" s="382">
        <v>7.88</v>
      </c>
      <c r="E17" s="382">
        <v>6.52</v>
      </c>
      <c r="F17" s="382">
        <v>10.92</v>
      </c>
      <c r="G17" s="382">
        <v>12.05</v>
      </c>
      <c r="H17" s="382">
        <v>12.79</v>
      </c>
      <c r="I17" s="382">
        <v>13.56</v>
      </c>
      <c r="J17" s="382">
        <v>14.05</v>
      </c>
      <c r="K17" s="382">
        <v>9.51</v>
      </c>
      <c r="L17" s="382">
        <v>8.65</v>
      </c>
      <c r="M17" s="382">
        <v>18.47</v>
      </c>
      <c r="N17" s="382">
        <v>11.09</v>
      </c>
      <c r="O17" s="382">
        <v>11.46</v>
      </c>
    </row>
    <row r="18" spans="1:15" ht="21" customHeight="1" hidden="1">
      <c r="A18" s="208"/>
      <c r="B18" s="209"/>
      <c r="C18" s="210"/>
      <c r="D18" s="208"/>
      <c r="E18" s="211"/>
      <c r="F18" s="211"/>
      <c r="G18" s="211"/>
      <c r="H18" s="211"/>
      <c r="I18" s="211"/>
      <c r="J18" s="211"/>
      <c r="K18" s="211"/>
      <c r="L18" s="211"/>
      <c r="M18" s="211"/>
      <c r="N18" s="211"/>
      <c r="O18" s="211"/>
    </row>
    <row r="19" spans="1:15" ht="21" customHeight="1" hidden="1">
      <c r="A19" s="208"/>
      <c r="B19" s="209"/>
      <c r="C19" s="210"/>
      <c r="D19" s="208"/>
      <c r="E19" s="211"/>
      <c r="F19" s="211"/>
      <c r="G19" s="211"/>
      <c r="H19" s="211"/>
      <c r="I19" s="211"/>
      <c r="J19" s="211"/>
      <c r="K19" s="211"/>
      <c r="L19" s="211"/>
      <c r="M19" s="211"/>
      <c r="N19" s="211"/>
      <c r="O19" s="211"/>
    </row>
    <row r="20" spans="1:15" ht="21" customHeight="1" hidden="1">
      <c r="A20" s="208"/>
      <c r="B20" s="209"/>
      <c r="C20" s="210"/>
      <c r="D20" s="208"/>
      <c r="E20" s="211"/>
      <c r="F20" s="211"/>
      <c r="G20" s="211"/>
      <c r="H20" s="211"/>
      <c r="I20" s="211"/>
      <c r="J20" s="211"/>
      <c r="K20" s="211"/>
      <c r="L20" s="211"/>
      <c r="M20" s="211"/>
      <c r="N20" s="211"/>
      <c r="O20" s="211"/>
    </row>
    <row r="21" spans="1:15" ht="21" customHeight="1" hidden="1">
      <c r="A21" s="208"/>
      <c r="B21" s="209"/>
      <c r="C21" s="210"/>
      <c r="D21" s="208"/>
      <c r="E21" s="211"/>
      <c r="F21" s="211"/>
      <c r="G21" s="211"/>
      <c r="H21" s="211"/>
      <c r="I21" s="211"/>
      <c r="J21" s="211"/>
      <c r="K21" s="211"/>
      <c r="L21" s="211"/>
      <c r="M21" s="211"/>
      <c r="N21" s="211"/>
      <c r="O21" s="211"/>
    </row>
    <row r="22" spans="1:15" ht="21" customHeight="1" hidden="1">
      <c r="A22" s="208"/>
      <c r="B22" s="212"/>
      <c r="C22" s="208"/>
      <c r="D22" s="208"/>
      <c r="E22" s="208"/>
      <c r="F22" s="208"/>
      <c r="G22" s="208"/>
      <c r="H22" s="208"/>
      <c r="I22" s="208"/>
      <c r="J22" s="208"/>
      <c r="K22" s="208"/>
      <c r="L22" s="208"/>
      <c r="M22" s="208"/>
      <c r="N22" s="208"/>
      <c r="O22" s="208"/>
    </row>
    <row r="23" spans="1:15" ht="21" customHeight="1">
      <c r="A23" s="208"/>
      <c r="B23" s="1102" t="s">
        <v>381</v>
      </c>
      <c r="C23" s="1102"/>
      <c r="D23" s="1102"/>
      <c r="E23" s="1102"/>
      <c r="F23" s="1102"/>
      <c r="G23" s="1102"/>
      <c r="H23" s="1102"/>
      <c r="I23" s="1102"/>
      <c r="J23" s="1102"/>
      <c r="K23" s="1102"/>
      <c r="L23" s="1102"/>
      <c r="M23" s="1102"/>
      <c r="N23" s="1102"/>
      <c r="O23" s="1102"/>
    </row>
    <row r="24" spans="1:15" ht="21" customHeight="1">
      <c r="A24" s="208"/>
      <c r="B24" s="263"/>
      <c r="C24" s="208"/>
      <c r="D24" s="208"/>
      <c r="E24" s="208"/>
      <c r="F24" s="208"/>
      <c r="G24" s="208"/>
      <c r="H24" s="208"/>
      <c r="I24" s="208"/>
      <c r="J24" s="208"/>
      <c r="K24" s="208"/>
      <c r="L24" s="208"/>
      <c r="M24" s="208"/>
      <c r="N24" s="208"/>
      <c r="O24" s="210" t="s">
        <v>132</v>
      </c>
    </row>
    <row r="25" spans="1:15" ht="16.5" customHeight="1">
      <c r="A25" s="208"/>
      <c r="B25" s="1093" t="s">
        <v>278</v>
      </c>
      <c r="C25" s="264" t="s">
        <v>266</v>
      </c>
      <c r="D25" s="1095" t="s">
        <v>267</v>
      </c>
      <c r="E25" s="1095"/>
      <c r="F25" s="1095"/>
      <c r="G25" s="1095"/>
      <c r="H25" s="1095"/>
      <c r="I25" s="1095"/>
      <c r="J25" s="1095" t="s">
        <v>268</v>
      </c>
      <c r="K25" s="1095"/>
      <c r="L25" s="1095"/>
      <c r="M25" s="1095" t="s">
        <v>269</v>
      </c>
      <c r="N25" s="1095"/>
      <c r="O25" s="1096"/>
    </row>
    <row r="26" spans="2:15" ht="21" customHeight="1">
      <c r="B26" s="1094"/>
      <c r="C26" s="265" t="s">
        <v>270</v>
      </c>
      <c r="D26" s="266" t="s">
        <v>271</v>
      </c>
      <c r="E26" s="266" t="s">
        <v>272</v>
      </c>
      <c r="F26" s="266" t="s">
        <v>273</v>
      </c>
      <c r="G26" s="266" t="s">
        <v>133</v>
      </c>
      <c r="H26" s="266" t="s">
        <v>113</v>
      </c>
      <c r="I26" s="266" t="s">
        <v>114</v>
      </c>
      <c r="J26" s="266" t="s">
        <v>115</v>
      </c>
      <c r="K26" s="266" t="s">
        <v>7</v>
      </c>
      <c r="L26" s="266" t="s">
        <v>8</v>
      </c>
      <c r="M26" s="266" t="s">
        <v>116</v>
      </c>
      <c r="N26" s="266" t="s">
        <v>9</v>
      </c>
      <c r="O26" s="267" t="s">
        <v>10</v>
      </c>
    </row>
    <row r="27" spans="2:15" ht="21" customHeight="1">
      <c r="B27" s="261" t="s">
        <v>382</v>
      </c>
      <c r="C27" s="213">
        <v>4.79</v>
      </c>
      <c r="D27" s="213">
        <v>7.88</v>
      </c>
      <c r="E27" s="213">
        <v>9.86</v>
      </c>
      <c r="F27" s="213">
        <v>12.01</v>
      </c>
      <c r="G27" s="213">
        <v>11.58</v>
      </c>
      <c r="H27" s="213">
        <v>12.37</v>
      </c>
      <c r="I27" s="213">
        <v>14.22</v>
      </c>
      <c r="J27" s="213">
        <v>12.71</v>
      </c>
      <c r="K27" s="213">
        <v>12.19</v>
      </c>
      <c r="L27" s="213">
        <v>11.06</v>
      </c>
      <c r="M27" s="213">
        <v>12.28</v>
      </c>
      <c r="N27" s="213">
        <v>8.99</v>
      </c>
      <c r="O27" s="213">
        <v>13.67</v>
      </c>
    </row>
    <row r="28" spans="2:15" ht="21" customHeight="1">
      <c r="B28" s="262" t="s">
        <v>237</v>
      </c>
      <c r="C28" s="214">
        <v>4.37</v>
      </c>
      <c r="D28" s="214">
        <v>5.45</v>
      </c>
      <c r="E28" s="214">
        <v>8.4</v>
      </c>
      <c r="F28" s="214">
        <v>9.64</v>
      </c>
      <c r="G28" s="214">
        <v>12.73</v>
      </c>
      <c r="H28" s="214">
        <v>13.44</v>
      </c>
      <c r="I28" s="214">
        <v>14.04</v>
      </c>
      <c r="J28" s="214">
        <v>12.37</v>
      </c>
      <c r="K28" s="214">
        <v>10.79</v>
      </c>
      <c r="L28" s="214">
        <v>10.85</v>
      </c>
      <c r="M28" s="214">
        <v>11.69</v>
      </c>
      <c r="N28" s="214">
        <v>10.77</v>
      </c>
      <c r="O28" s="214">
        <v>12.71</v>
      </c>
    </row>
    <row r="29" spans="2:15" ht="21" customHeight="1">
      <c r="B29" s="262" t="s">
        <v>238</v>
      </c>
      <c r="C29" s="214">
        <v>3.55</v>
      </c>
      <c r="D29" s="214">
        <v>4.76</v>
      </c>
      <c r="E29" s="214">
        <v>11.61</v>
      </c>
      <c r="F29" s="214">
        <v>10.57</v>
      </c>
      <c r="G29" s="214">
        <v>10.94</v>
      </c>
      <c r="H29" s="214">
        <v>11.39</v>
      </c>
      <c r="I29" s="214">
        <v>13.46</v>
      </c>
      <c r="J29" s="214">
        <v>10.91</v>
      </c>
      <c r="K29" s="214">
        <v>9.54</v>
      </c>
      <c r="L29" s="214">
        <v>10.07</v>
      </c>
      <c r="M29" s="214">
        <v>9.11</v>
      </c>
      <c r="N29" s="214">
        <v>8.33</v>
      </c>
      <c r="O29" s="214">
        <v>8.81</v>
      </c>
    </row>
    <row r="30" spans="2:15" ht="21" customHeight="1">
      <c r="B30" s="262" t="s">
        <v>239</v>
      </c>
      <c r="C30" s="214">
        <v>5.9</v>
      </c>
      <c r="D30" s="214">
        <v>7.68</v>
      </c>
      <c r="E30" s="214">
        <v>7.55</v>
      </c>
      <c r="F30" s="214">
        <v>8.62</v>
      </c>
      <c r="G30" s="214">
        <v>9.54</v>
      </c>
      <c r="H30" s="214">
        <v>11.76</v>
      </c>
      <c r="I30" s="214">
        <v>12.14</v>
      </c>
      <c r="J30" s="214">
        <v>14.11</v>
      </c>
      <c r="K30" s="214">
        <v>12.71</v>
      </c>
      <c r="L30" s="214">
        <v>12.09</v>
      </c>
      <c r="M30" s="214">
        <v>8.16</v>
      </c>
      <c r="N30" s="214">
        <v>7.34</v>
      </c>
      <c r="O30" s="214">
        <v>6.62</v>
      </c>
    </row>
    <row r="31" spans="2:15" ht="21" customHeight="1">
      <c r="B31" s="262" t="s">
        <v>289</v>
      </c>
      <c r="C31" s="216" t="s">
        <v>63</v>
      </c>
      <c r="D31" s="216" t="s">
        <v>63</v>
      </c>
      <c r="E31" s="216" t="s">
        <v>63</v>
      </c>
      <c r="F31" s="216" t="s">
        <v>63</v>
      </c>
      <c r="G31" s="216" t="s">
        <v>63</v>
      </c>
      <c r="H31" s="216" t="s">
        <v>63</v>
      </c>
      <c r="I31" s="216" t="s">
        <v>63</v>
      </c>
      <c r="J31" s="216" t="s">
        <v>63</v>
      </c>
      <c r="K31" s="216" t="s">
        <v>63</v>
      </c>
      <c r="L31" s="216" t="s">
        <v>63</v>
      </c>
      <c r="M31" s="216" t="s">
        <v>63</v>
      </c>
      <c r="N31" s="216" t="s">
        <v>63</v>
      </c>
      <c r="O31" s="216" t="s">
        <v>63</v>
      </c>
    </row>
    <row r="32" spans="2:15" ht="21" customHeight="1">
      <c r="B32" s="262"/>
      <c r="C32" s="214"/>
      <c r="D32" s="214"/>
      <c r="E32" s="214"/>
      <c r="F32" s="214"/>
      <c r="G32" s="214"/>
      <c r="H32" s="214"/>
      <c r="I32" s="214"/>
      <c r="J32" s="214"/>
      <c r="K32" s="214"/>
      <c r="L32" s="214"/>
      <c r="M32" s="214"/>
      <c r="N32" s="214"/>
      <c r="O32" s="214"/>
    </row>
    <row r="33" spans="2:15" ht="21" customHeight="1">
      <c r="B33" s="262" t="s">
        <v>246</v>
      </c>
      <c r="C33" s="214">
        <v>3.38</v>
      </c>
      <c r="D33" s="214">
        <v>5.62</v>
      </c>
      <c r="E33" s="214">
        <v>6.95</v>
      </c>
      <c r="F33" s="214">
        <v>8.28</v>
      </c>
      <c r="G33" s="214">
        <v>11.69</v>
      </c>
      <c r="H33" s="214">
        <v>11.96</v>
      </c>
      <c r="I33" s="214">
        <v>12.65</v>
      </c>
      <c r="J33" s="214">
        <v>11.45</v>
      </c>
      <c r="K33" s="214">
        <v>9.55</v>
      </c>
      <c r="L33" s="214">
        <v>9.82</v>
      </c>
      <c r="M33" s="214">
        <v>9.48</v>
      </c>
      <c r="N33" s="214">
        <v>12.25</v>
      </c>
      <c r="O33" s="214">
        <v>8.99</v>
      </c>
    </row>
    <row r="34" spans="2:15" ht="21" customHeight="1">
      <c r="B34" s="262" t="s">
        <v>281</v>
      </c>
      <c r="C34" s="215">
        <v>5.35</v>
      </c>
      <c r="D34" s="214">
        <v>5.72</v>
      </c>
      <c r="E34" s="214">
        <v>7.21</v>
      </c>
      <c r="F34" s="214">
        <v>10.09</v>
      </c>
      <c r="G34" s="214">
        <v>10.87</v>
      </c>
      <c r="H34" s="214">
        <v>12.53</v>
      </c>
      <c r="I34" s="214">
        <v>9.16</v>
      </c>
      <c r="J34" s="214">
        <v>11.48</v>
      </c>
      <c r="K34" s="214">
        <v>9.79</v>
      </c>
      <c r="L34" s="214">
        <v>9.27</v>
      </c>
      <c r="M34" s="214">
        <v>8.54</v>
      </c>
      <c r="N34" s="214">
        <v>11.15</v>
      </c>
      <c r="O34" s="214">
        <v>9.44</v>
      </c>
    </row>
    <row r="35" spans="2:15" ht="21" customHeight="1">
      <c r="B35" s="262" t="s">
        <v>284</v>
      </c>
      <c r="C35" s="215">
        <v>3.92</v>
      </c>
      <c r="D35" s="214">
        <v>7.27</v>
      </c>
      <c r="E35" s="214">
        <v>9.34</v>
      </c>
      <c r="F35" s="214">
        <v>10.71</v>
      </c>
      <c r="G35" s="214">
        <v>10.75</v>
      </c>
      <c r="H35" s="214">
        <v>16.1</v>
      </c>
      <c r="I35" s="214">
        <v>9.73</v>
      </c>
      <c r="J35" s="214">
        <v>11.47</v>
      </c>
      <c r="K35" s="214">
        <v>9.15</v>
      </c>
      <c r="L35" s="214">
        <v>10.5</v>
      </c>
      <c r="M35" s="214">
        <v>10.91</v>
      </c>
      <c r="N35" s="214">
        <v>11.21</v>
      </c>
      <c r="O35" s="214">
        <v>9.2</v>
      </c>
    </row>
    <row r="36" spans="2:15" ht="21" customHeight="1">
      <c r="B36" s="262" t="s">
        <v>285</v>
      </c>
      <c r="C36" s="215">
        <v>7.36172568427696</v>
      </c>
      <c r="D36" s="214">
        <v>4.1868433975046</v>
      </c>
      <c r="E36" s="214">
        <v>6.36974021865223</v>
      </c>
      <c r="F36" s="214">
        <v>10.3868024332187</v>
      </c>
      <c r="G36" s="214">
        <v>8.06297449341854</v>
      </c>
      <c r="H36" s="214">
        <v>8.66512289733179</v>
      </c>
      <c r="I36" s="214">
        <v>11.7276027647626</v>
      </c>
      <c r="J36" s="214">
        <v>10.7003191965952</v>
      </c>
      <c r="K36" s="214">
        <v>11.1289600797206</v>
      </c>
      <c r="L36" s="214">
        <v>8.35807997923099</v>
      </c>
      <c r="M36" s="214">
        <v>9.89568063273446</v>
      </c>
      <c r="N36" s="214">
        <v>6.76632748759735</v>
      </c>
      <c r="O36" s="214">
        <v>6.39936533346556</v>
      </c>
    </row>
    <row r="37" spans="2:15" ht="21" customHeight="1">
      <c r="B37" s="262" t="s">
        <v>288</v>
      </c>
      <c r="C37" s="215">
        <v>4.47448910617952</v>
      </c>
      <c r="D37" s="214">
        <v>6.15931704762492</v>
      </c>
      <c r="E37" s="214">
        <v>5.52069314865498</v>
      </c>
      <c r="F37" s="214">
        <v>11.3599827200363</v>
      </c>
      <c r="G37" s="214">
        <v>10.6102718130333</v>
      </c>
      <c r="H37" s="214">
        <v>10.5269026093793</v>
      </c>
      <c r="I37" s="214">
        <v>10.3947368421053</v>
      </c>
      <c r="J37" s="214">
        <v>12.3914439974916</v>
      </c>
      <c r="K37" s="214">
        <v>11.268507390642</v>
      </c>
      <c r="L37" s="214">
        <v>9.62287843930027</v>
      </c>
      <c r="M37" s="214">
        <v>9.16916095119184</v>
      </c>
      <c r="N37" s="214">
        <v>8.63105998356615</v>
      </c>
      <c r="O37" s="214">
        <v>8.98911027641656</v>
      </c>
    </row>
    <row r="38" spans="2:15" ht="21" customHeight="1">
      <c r="B38" s="262"/>
      <c r="C38" s="215"/>
      <c r="D38" s="214"/>
      <c r="E38" s="214"/>
      <c r="F38" s="214"/>
      <c r="G38" s="214"/>
      <c r="H38" s="214"/>
      <c r="I38" s="214"/>
      <c r="J38" s="214"/>
      <c r="K38" s="214"/>
      <c r="L38" s="214"/>
      <c r="M38" s="214"/>
      <c r="N38" s="214"/>
      <c r="O38" s="214"/>
    </row>
    <row r="39" spans="2:15" ht="21" customHeight="1">
      <c r="B39" s="380" t="s">
        <v>334</v>
      </c>
      <c r="C39" s="381">
        <v>4.41</v>
      </c>
      <c r="D39" s="382">
        <v>7.86</v>
      </c>
      <c r="E39" s="382">
        <v>8.95</v>
      </c>
      <c r="F39" s="382">
        <v>8.43</v>
      </c>
      <c r="G39" s="382">
        <v>9.25</v>
      </c>
      <c r="H39" s="382">
        <v>10.25</v>
      </c>
      <c r="I39" s="382">
        <v>10.82</v>
      </c>
      <c r="J39" s="382">
        <v>10.12</v>
      </c>
      <c r="K39" s="382">
        <v>7.81</v>
      </c>
      <c r="L39" s="382">
        <v>7.16</v>
      </c>
      <c r="M39" s="382">
        <v>9.66</v>
      </c>
      <c r="N39" s="382">
        <v>9.72</v>
      </c>
      <c r="O39" s="382">
        <v>9.59</v>
      </c>
    </row>
    <row r="40" spans="2:15" s="273" customFormat="1" ht="23.25" customHeight="1">
      <c r="B40" s="378"/>
      <c r="C40" s="379"/>
      <c r="D40" s="379"/>
      <c r="E40" s="379"/>
      <c r="F40" s="379"/>
      <c r="G40" s="379"/>
      <c r="H40" s="379"/>
      <c r="I40" s="379"/>
      <c r="J40" s="379"/>
      <c r="K40" s="379"/>
      <c r="L40" s="379"/>
      <c r="M40" s="379"/>
      <c r="N40" s="379"/>
      <c r="O40" s="379"/>
    </row>
    <row r="41" spans="2:13" ht="23.25" customHeight="1">
      <c r="B41" s="113" t="s">
        <v>394</v>
      </c>
      <c r="C41" s="34"/>
      <c r="E41" s="36"/>
      <c r="F41" s="36"/>
      <c r="G41" s="36"/>
      <c r="H41" s="36"/>
      <c r="I41" s="36"/>
      <c r="J41" s="36"/>
      <c r="K41" s="36"/>
      <c r="L41" s="36"/>
      <c r="M41" s="36"/>
    </row>
    <row r="42" ht="23.25" customHeight="1">
      <c r="B42" s="121" t="s">
        <v>320</v>
      </c>
    </row>
    <row r="43" spans="2:15" ht="37.5" customHeight="1">
      <c r="B43" s="1092" t="s">
        <v>383</v>
      </c>
      <c r="C43" s="1092"/>
      <c r="D43" s="1092"/>
      <c r="E43" s="1092"/>
      <c r="F43" s="1092"/>
      <c r="G43" s="1092"/>
      <c r="H43" s="1092"/>
      <c r="I43" s="1092"/>
      <c r="J43" s="1092"/>
      <c r="K43" s="1092"/>
      <c r="L43" s="1092"/>
      <c r="M43" s="1092"/>
      <c r="N43" s="1092"/>
      <c r="O43" s="1092"/>
    </row>
  </sheetData>
  <sheetProtection/>
  <mergeCells count="11">
    <mergeCell ref="B25:B26"/>
    <mergeCell ref="D25:I25"/>
    <mergeCell ref="J25:L25"/>
    <mergeCell ref="M25:O25"/>
    <mergeCell ref="B43:O43"/>
    <mergeCell ref="B1:O1"/>
    <mergeCell ref="B3:B4"/>
    <mergeCell ref="D3:I3"/>
    <mergeCell ref="J3:L3"/>
    <mergeCell ref="M3:O3"/>
    <mergeCell ref="B23:O2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17 &amp;9- 2&amp;11　－</oddFooter>
  </headerFooter>
</worksheet>
</file>

<file path=xl/worksheets/sheet19.xml><?xml version="1.0" encoding="utf-8"?>
<worksheet xmlns="http://schemas.openxmlformats.org/spreadsheetml/2006/main" xmlns:r="http://schemas.openxmlformats.org/officeDocument/2006/relationships">
  <sheetPr>
    <tabColor rgb="FF7030A0"/>
    <pageSetUpPr fitToPage="1"/>
  </sheetPr>
  <dimension ref="B1:O60"/>
  <sheetViews>
    <sheetView showGridLines="0" zoomScaleSheetLayoutView="96" workbookViewId="0" topLeftCell="A1">
      <pane xSplit="2" ySplit="4" topLeftCell="C5" activePane="bottomRight" state="frozen"/>
      <selection pane="topLeft" activeCell="D32" sqref="D32"/>
      <selection pane="topRight" activeCell="D32" sqref="D32"/>
      <selection pane="bottomLeft" activeCell="D32" sqref="D32"/>
      <selection pane="bottomRight" activeCell="B2" sqref="B2"/>
    </sheetView>
  </sheetViews>
  <sheetFormatPr defaultColWidth="9.00390625" defaultRowHeight="21" customHeight="1"/>
  <cols>
    <col min="1" max="1" width="1.625" style="33" customWidth="1"/>
    <col min="2" max="2" width="11.00390625" style="52" customWidth="1"/>
    <col min="3" max="15" width="7.625" style="33" customWidth="1"/>
    <col min="16" max="16384" width="9.00390625" style="33" customWidth="1"/>
  </cols>
  <sheetData>
    <row r="1" spans="2:15" s="81" customFormat="1" ht="21" customHeight="1">
      <c r="B1" s="1097" t="s">
        <v>387</v>
      </c>
      <c r="C1" s="1097"/>
      <c r="D1" s="1097"/>
      <c r="E1" s="1097"/>
      <c r="F1" s="1097"/>
      <c r="G1" s="1097"/>
      <c r="H1" s="1097"/>
      <c r="I1" s="1097"/>
      <c r="J1" s="1097"/>
      <c r="K1" s="1097"/>
      <c r="L1" s="1097"/>
      <c r="M1" s="1097"/>
      <c r="N1" s="1097"/>
      <c r="O1" s="1097"/>
    </row>
    <row r="2" spans="2:15" ht="21" customHeight="1">
      <c r="B2" s="110"/>
      <c r="O2" s="34" t="s">
        <v>265</v>
      </c>
    </row>
    <row r="3" spans="2:15" ht="20.25" customHeight="1">
      <c r="B3" s="1098" t="s">
        <v>278</v>
      </c>
      <c r="C3" s="35" t="s">
        <v>266</v>
      </c>
      <c r="D3" s="1103" t="s">
        <v>267</v>
      </c>
      <c r="E3" s="1103"/>
      <c r="F3" s="1103"/>
      <c r="G3" s="1103"/>
      <c r="H3" s="1103"/>
      <c r="I3" s="1103"/>
      <c r="J3" s="1103" t="s">
        <v>268</v>
      </c>
      <c r="K3" s="1103"/>
      <c r="L3" s="1103"/>
      <c r="M3" s="1103" t="s">
        <v>269</v>
      </c>
      <c r="N3" s="1103"/>
      <c r="O3" s="1104"/>
    </row>
    <row r="4" spans="2:15" ht="20.25" customHeight="1">
      <c r="B4" s="1099"/>
      <c r="C4" s="53" t="s">
        <v>270</v>
      </c>
      <c r="D4" s="35" t="s">
        <v>271</v>
      </c>
      <c r="E4" s="35" t="s">
        <v>272</v>
      </c>
      <c r="F4" s="35" t="s">
        <v>273</v>
      </c>
      <c r="G4" s="35" t="s">
        <v>133</v>
      </c>
      <c r="H4" s="35" t="s">
        <v>113</v>
      </c>
      <c r="I4" s="35" t="s">
        <v>114</v>
      </c>
      <c r="J4" s="35" t="s">
        <v>115</v>
      </c>
      <c r="K4" s="35" t="s">
        <v>7</v>
      </c>
      <c r="L4" s="35" t="s">
        <v>8</v>
      </c>
      <c r="M4" s="35" t="s">
        <v>116</v>
      </c>
      <c r="N4" s="35" t="s">
        <v>9</v>
      </c>
      <c r="O4" s="231" t="s">
        <v>10</v>
      </c>
    </row>
    <row r="5" spans="2:15" ht="18.75" customHeight="1">
      <c r="B5" s="120" t="s">
        <v>388</v>
      </c>
      <c r="C5" s="54" t="s">
        <v>208</v>
      </c>
      <c r="D5" s="55">
        <v>2.62</v>
      </c>
      <c r="E5" s="55">
        <v>3.13</v>
      </c>
      <c r="F5" s="122">
        <v>4.27</v>
      </c>
      <c r="G5" s="55">
        <v>5.26</v>
      </c>
      <c r="H5" s="55">
        <v>5.86</v>
      </c>
      <c r="I5" s="55">
        <v>6.46</v>
      </c>
      <c r="J5" s="55">
        <v>6.64</v>
      </c>
      <c r="K5" s="55">
        <v>5.63</v>
      </c>
      <c r="L5" s="55">
        <v>4.91</v>
      </c>
      <c r="M5" s="50" t="s">
        <v>208</v>
      </c>
      <c r="N5" s="50" t="s">
        <v>208</v>
      </c>
      <c r="O5" s="50" t="s">
        <v>208</v>
      </c>
    </row>
    <row r="6" spans="2:15" ht="18.75" customHeight="1">
      <c r="B6" s="46" t="s">
        <v>275</v>
      </c>
      <c r="C6" s="54" t="s">
        <v>208</v>
      </c>
      <c r="D6" s="49">
        <v>2.69</v>
      </c>
      <c r="E6" s="49">
        <v>3.12</v>
      </c>
      <c r="F6" s="49">
        <v>4.26</v>
      </c>
      <c r="G6" s="49">
        <v>5.56</v>
      </c>
      <c r="H6" s="49">
        <v>6.16</v>
      </c>
      <c r="I6" s="49">
        <v>6.58</v>
      </c>
      <c r="J6" s="49">
        <v>6.89</v>
      </c>
      <c r="K6" s="49">
        <v>6.12</v>
      </c>
      <c r="L6" s="49">
        <v>5.47</v>
      </c>
      <c r="M6" s="50" t="s">
        <v>208</v>
      </c>
      <c r="N6" s="50" t="s">
        <v>208</v>
      </c>
      <c r="O6" s="50" t="s">
        <v>208</v>
      </c>
    </row>
    <row r="7" spans="2:15" ht="18.75" customHeight="1">
      <c r="B7" s="46" t="s">
        <v>276</v>
      </c>
      <c r="C7" s="54" t="s">
        <v>208</v>
      </c>
      <c r="D7" s="49">
        <v>2.81</v>
      </c>
      <c r="E7" s="49">
        <v>3.41</v>
      </c>
      <c r="F7" s="49">
        <v>4.9</v>
      </c>
      <c r="G7" s="49">
        <v>5.69</v>
      </c>
      <c r="H7" s="49">
        <v>6.69</v>
      </c>
      <c r="I7" s="49">
        <v>7.29</v>
      </c>
      <c r="J7" s="49">
        <v>7</v>
      </c>
      <c r="K7" s="49">
        <v>6.38</v>
      </c>
      <c r="L7" s="49">
        <v>5.87</v>
      </c>
      <c r="M7" s="50" t="s">
        <v>208</v>
      </c>
      <c r="N7" s="50" t="s">
        <v>208</v>
      </c>
      <c r="O7" s="50" t="s">
        <v>208</v>
      </c>
    </row>
    <row r="8" spans="2:15" ht="18.75" customHeight="1">
      <c r="B8" s="46" t="s">
        <v>209</v>
      </c>
      <c r="C8" s="54" t="s">
        <v>208</v>
      </c>
      <c r="D8" s="49">
        <v>2.68</v>
      </c>
      <c r="E8" s="49">
        <v>3.5</v>
      </c>
      <c r="F8" s="49">
        <v>4.96</v>
      </c>
      <c r="G8" s="49">
        <v>5.63</v>
      </c>
      <c r="H8" s="49">
        <v>6.82</v>
      </c>
      <c r="I8" s="49">
        <v>7.35</v>
      </c>
      <c r="J8" s="49">
        <v>7.39</v>
      </c>
      <c r="K8" s="49">
        <v>6.71</v>
      </c>
      <c r="L8" s="49">
        <v>5.91</v>
      </c>
      <c r="M8" s="50" t="s">
        <v>208</v>
      </c>
      <c r="N8" s="50" t="s">
        <v>208</v>
      </c>
      <c r="O8" s="50" t="s">
        <v>208</v>
      </c>
    </row>
    <row r="9" spans="2:15" ht="18.75" customHeight="1">
      <c r="B9" s="46" t="s">
        <v>210</v>
      </c>
      <c r="C9" s="54" t="s">
        <v>208</v>
      </c>
      <c r="D9" s="49">
        <v>2.65</v>
      </c>
      <c r="E9" s="49">
        <v>3.25</v>
      </c>
      <c r="F9" s="49">
        <v>4.35</v>
      </c>
      <c r="G9" s="49">
        <v>5.75</v>
      </c>
      <c r="H9" s="49">
        <v>6.77</v>
      </c>
      <c r="I9" s="49">
        <v>7.01</v>
      </c>
      <c r="J9" s="49">
        <v>7.02</v>
      </c>
      <c r="K9" s="49">
        <v>6.53</v>
      </c>
      <c r="L9" s="49">
        <v>5.84</v>
      </c>
      <c r="M9" s="50" t="s">
        <v>208</v>
      </c>
      <c r="N9" s="50" t="s">
        <v>208</v>
      </c>
      <c r="O9" s="50" t="s">
        <v>208</v>
      </c>
    </row>
    <row r="10" spans="2:15" ht="15" customHeight="1">
      <c r="B10" s="46"/>
      <c r="C10" s="54" t="s">
        <v>176</v>
      </c>
      <c r="D10" s="49" t="s">
        <v>176</v>
      </c>
      <c r="E10" s="49" t="s">
        <v>176</v>
      </c>
      <c r="F10" s="49" t="s">
        <v>176</v>
      </c>
      <c r="G10" s="49" t="s">
        <v>176</v>
      </c>
      <c r="H10" s="49" t="s">
        <v>176</v>
      </c>
      <c r="I10" s="49" t="s">
        <v>176</v>
      </c>
      <c r="J10" s="49" t="s">
        <v>176</v>
      </c>
      <c r="K10" s="49" t="s">
        <v>176</v>
      </c>
      <c r="L10" s="49" t="s">
        <v>176</v>
      </c>
      <c r="M10" s="50" t="s">
        <v>176</v>
      </c>
      <c r="N10" s="50" t="s">
        <v>176</v>
      </c>
      <c r="O10" s="50" t="s">
        <v>176</v>
      </c>
    </row>
    <row r="11" spans="2:15" ht="18.75" customHeight="1">
      <c r="B11" s="46" t="s">
        <v>212</v>
      </c>
      <c r="C11" s="54" t="s">
        <v>208</v>
      </c>
      <c r="D11" s="49">
        <v>2.87</v>
      </c>
      <c r="E11" s="49">
        <v>3.21</v>
      </c>
      <c r="F11" s="49">
        <v>4.46</v>
      </c>
      <c r="G11" s="49">
        <v>5.87</v>
      </c>
      <c r="H11" s="49">
        <v>6.53</v>
      </c>
      <c r="I11" s="49">
        <v>7.05</v>
      </c>
      <c r="J11" s="49">
        <v>7.27</v>
      </c>
      <c r="K11" s="49">
        <v>6.5</v>
      </c>
      <c r="L11" s="49">
        <v>6.07</v>
      </c>
      <c r="M11" s="50" t="s">
        <v>208</v>
      </c>
      <c r="N11" s="50" t="s">
        <v>208</v>
      </c>
      <c r="O11" s="50" t="s">
        <v>208</v>
      </c>
    </row>
    <row r="12" spans="2:15" ht="18.75" customHeight="1">
      <c r="B12" s="46" t="s">
        <v>213</v>
      </c>
      <c r="C12" s="54" t="s">
        <v>208</v>
      </c>
      <c r="D12" s="49">
        <v>2.83</v>
      </c>
      <c r="E12" s="49">
        <v>3.52</v>
      </c>
      <c r="F12" s="49">
        <v>4.88</v>
      </c>
      <c r="G12" s="49">
        <v>6.13</v>
      </c>
      <c r="H12" s="49">
        <v>6.71</v>
      </c>
      <c r="I12" s="49">
        <v>7.47</v>
      </c>
      <c r="J12" s="49">
        <v>7.72</v>
      </c>
      <c r="K12" s="49">
        <v>6.88</v>
      </c>
      <c r="L12" s="49">
        <v>6.47</v>
      </c>
      <c r="M12" s="50" t="s">
        <v>208</v>
      </c>
      <c r="N12" s="50" t="s">
        <v>208</v>
      </c>
      <c r="O12" s="50" t="s">
        <v>208</v>
      </c>
    </row>
    <row r="13" spans="2:15" ht="18.75" customHeight="1">
      <c r="B13" s="46" t="s">
        <v>214</v>
      </c>
      <c r="C13" s="54" t="s">
        <v>208</v>
      </c>
      <c r="D13" s="49">
        <v>3</v>
      </c>
      <c r="E13" s="49">
        <v>3.39</v>
      </c>
      <c r="F13" s="49">
        <v>4.71</v>
      </c>
      <c r="G13" s="49">
        <v>5.97</v>
      </c>
      <c r="H13" s="49">
        <v>6.84</v>
      </c>
      <c r="I13" s="49">
        <v>7.07</v>
      </c>
      <c r="J13" s="49">
        <v>7.32</v>
      </c>
      <c r="K13" s="49">
        <v>6.79</v>
      </c>
      <c r="L13" s="49">
        <v>6.37</v>
      </c>
      <c r="M13" s="50" t="s">
        <v>208</v>
      </c>
      <c r="N13" s="50" t="s">
        <v>208</v>
      </c>
      <c r="O13" s="50" t="s">
        <v>208</v>
      </c>
    </row>
    <row r="14" spans="2:15" ht="18.75" customHeight="1">
      <c r="B14" s="46" t="s">
        <v>215</v>
      </c>
      <c r="C14" s="54" t="s">
        <v>208</v>
      </c>
      <c r="D14" s="49">
        <v>3.12</v>
      </c>
      <c r="E14" s="49">
        <v>3.83</v>
      </c>
      <c r="F14" s="49">
        <v>4.95</v>
      </c>
      <c r="G14" s="49">
        <v>6.2</v>
      </c>
      <c r="H14" s="49">
        <v>7.27</v>
      </c>
      <c r="I14" s="49">
        <v>7.39</v>
      </c>
      <c r="J14" s="49">
        <v>7.68</v>
      </c>
      <c r="K14" s="49">
        <v>7.05</v>
      </c>
      <c r="L14" s="49">
        <v>6.61</v>
      </c>
      <c r="M14" s="50" t="s">
        <v>208</v>
      </c>
      <c r="N14" s="50" t="s">
        <v>208</v>
      </c>
      <c r="O14" s="50" t="s">
        <v>208</v>
      </c>
    </row>
    <row r="15" spans="2:15" ht="18.75" customHeight="1">
      <c r="B15" s="46" t="s">
        <v>216</v>
      </c>
      <c r="C15" s="54" t="s">
        <v>208</v>
      </c>
      <c r="D15" s="49">
        <v>3.36</v>
      </c>
      <c r="E15" s="49">
        <v>3.85</v>
      </c>
      <c r="F15" s="49">
        <v>5.26</v>
      </c>
      <c r="G15" s="49">
        <v>6.53</v>
      </c>
      <c r="H15" s="49">
        <v>7.35</v>
      </c>
      <c r="I15" s="49">
        <v>7.78</v>
      </c>
      <c r="J15" s="49">
        <v>7.81</v>
      </c>
      <c r="K15" s="49">
        <v>7.05</v>
      </c>
      <c r="L15" s="49">
        <v>6.59</v>
      </c>
      <c r="M15" s="50" t="s">
        <v>208</v>
      </c>
      <c r="N15" s="50" t="s">
        <v>208</v>
      </c>
      <c r="O15" s="50" t="s">
        <v>208</v>
      </c>
    </row>
    <row r="16" spans="2:15" ht="15" customHeight="1">
      <c r="B16" s="46" t="s">
        <v>211</v>
      </c>
      <c r="C16" s="54"/>
      <c r="D16" s="49"/>
      <c r="E16" s="49"/>
      <c r="F16" s="49"/>
      <c r="G16" s="49"/>
      <c r="H16" s="49"/>
      <c r="I16" s="49"/>
      <c r="J16" s="49"/>
      <c r="K16" s="49"/>
      <c r="L16" s="49"/>
      <c r="M16" s="50"/>
      <c r="N16" s="50"/>
      <c r="O16" s="50"/>
    </row>
    <row r="17" spans="2:15" ht="18.75" customHeight="1">
      <c r="B17" s="46" t="s">
        <v>217</v>
      </c>
      <c r="C17" s="54" t="s">
        <v>208</v>
      </c>
      <c r="D17" s="49">
        <v>3.33</v>
      </c>
      <c r="E17" s="49">
        <v>4.22</v>
      </c>
      <c r="F17" s="49">
        <v>5.66</v>
      </c>
      <c r="G17" s="49">
        <v>6.87</v>
      </c>
      <c r="H17" s="49">
        <v>7.76</v>
      </c>
      <c r="I17" s="49">
        <v>8.05</v>
      </c>
      <c r="J17" s="49">
        <v>8.08</v>
      </c>
      <c r="K17" s="49">
        <v>7.38</v>
      </c>
      <c r="L17" s="49">
        <v>6.81</v>
      </c>
      <c r="M17" s="50" t="s">
        <v>208</v>
      </c>
      <c r="N17" s="50" t="s">
        <v>208</v>
      </c>
      <c r="O17" s="50" t="s">
        <v>208</v>
      </c>
    </row>
    <row r="18" spans="2:15" ht="18.75" customHeight="1">
      <c r="B18" s="46" t="s">
        <v>218</v>
      </c>
      <c r="C18" s="54" t="s">
        <v>208</v>
      </c>
      <c r="D18" s="49">
        <v>3.65</v>
      </c>
      <c r="E18" s="49">
        <v>4.3</v>
      </c>
      <c r="F18" s="49">
        <v>5.73</v>
      </c>
      <c r="G18" s="49">
        <v>6.82</v>
      </c>
      <c r="H18" s="49">
        <v>7.82</v>
      </c>
      <c r="I18" s="49">
        <v>8.31</v>
      </c>
      <c r="J18" s="49">
        <v>8.44</v>
      </c>
      <c r="K18" s="49">
        <v>7.52</v>
      </c>
      <c r="L18" s="49">
        <v>7.05</v>
      </c>
      <c r="M18" s="50" t="s">
        <v>208</v>
      </c>
      <c r="N18" s="50" t="s">
        <v>208</v>
      </c>
      <c r="O18" s="50" t="s">
        <v>208</v>
      </c>
    </row>
    <row r="19" spans="2:15" ht="18.75" customHeight="1">
      <c r="B19" s="125" t="s">
        <v>290</v>
      </c>
      <c r="C19" s="48" t="s">
        <v>208</v>
      </c>
      <c r="D19" s="49">
        <v>3.86</v>
      </c>
      <c r="E19" s="49">
        <v>4.6</v>
      </c>
      <c r="F19" s="49">
        <v>5.87</v>
      </c>
      <c r="G19" s="49">
        <v>7.25</v>
      </c>
      <c r="H19" s="49">
        <v>8.16</v>
      </c>
      <c r="I19" s="49">
        <v>8.44</v>
      </c>
      <c r="J19" s="49">
        <v>8.51</v>
      </c>
      <c r="K19" s="49">
        <v>7.89</v>
      </c>
      <c r="L19" s="49">
        <v>7.41</v>
      </c>
      <c r="M19" s="50" t="s">
        <v>208</v>
      </c>
      <c r="N19" s="50" t="s">
        <v>208</v>
      </c>
      <c r="O19" s="50" t="s">
        <v>208</v>
      </c>
    </row>
    <row r="20" spans="2:15" ht="18.75" customHeight="1">
      <c r="B20" s="46" t="s">
        <v>220</v>
      </c>
      <c r="C20" s="54" t="s">
        <v>208</v>
      </c>
      <c r="D20" s="49">
        <v>4.15</v>
      </c>
      <c r="E20" s="49">
        <v>4.54</v>
      </c>
      <c r="F20" s="49">
        <v>6.36</v>
      </c>
      <c r="G20" s="49">
        <v>7.54</v>
      </c>
      <c r="H20" s="49">
        <v>8.18</v>
      </c>
      <c r="I20" s="49">
        <v>8.52</v>
      </c>
      <c r="J20" s="49">
        <v>9</v>
      </c>
      <c r="K20" s="49">
        <v>8.22</v>
      </c>
      <c r="L20" s="49">
        <v>7.73</v>
      </c>
      <c r="M20" s="50" t="s">
        <v>208</v>
      </c>
      <c r="N20" s="50" t="s">
        <v>208</v>
      </c>
      <c r="O20" s="50" t="s">
        <v>208</v>
      </c>
    </row>
    <row r="21" spans="2:15" ht="18.75" customHeight="1">
      <c r="B21" s="46" t="s">
        <v>221</v>
      </c>
      <c r="C21" s="54" t="s">
        <v>208</v>
      </c>
      <c r="D21" s="49">
        <v>3.87</v>
      </c>
      <c r="E21" s="49">
        <v>4.73</v>
      </c>
      <c r="F21" s="49">
        <v>6.19</v>
      </c>
      <c r="G21" s="49">
        <v>7.55</v>
      </c>
      <c r="H21" s="49">
        <v>8.38</v>
      </c>
      <c r="I21" s="49">
        <v>8.81</v>
      </c>
      <c r="J21" s="49">
        <v>9.29</v>
      </c>
      <c r="K21" s="49">
        <v>8.36</v>
      </c>
      <c r="L21" s="49">
        <v>7.71</v>
      </c>
      <c r="M21" s="50" t="s">
        <v>208</v>
      </c>
      <c r="N21" s="50" t="s">
        <v>208</v>
      </c>
      <c r="O21" s="50" t="s">
        <v>208</v>
      </c>
    </row>
    <row r="22" spans="2:15" ht="15" customHeight="1">
      <c r="B22" s="46" t="s">
        <v>222</v>
      </c>
      <c r="C22" s="54"/>
      <c r="D22" s="49"/>
      <c r="E22" s="49"/>
      <c r="F22" s="49"/>
      <c r="G22" s="49"/>
      <c r="H22" s="49"/>
      <c r="I22" s="49"/>
      <c r="J22" s="49"/>
      <c r="K22" s="49"/>
      <c r="L22" s="49"/>
      <c r="M22" s="50"/>
      <c r="N22" s="50"/>
      <c r="O22" s="50"/>
    </row>
    <row r="23" spans="2:15" ht="18.75" customHeight="1">
      <c r="B23" s="46" t="s">
        <v>223</v>
      </c>
      <c r="C23" s="54" t="s">
        <v>208</v>
      </c>
      <c r="D23" s="49">
        <v>4.18</v>
      </c>
      <c r="E23" s="49">
        <v>4.7</v>
      </c>
      <c r="F23" s="49">
        <v>6.53</v>
      </c>
      <c r="G23" s="49">
        <v>7.96</v>
      </c>
      <c r="H23" s="49">
        <v>8.78</v>
      </c>
      <c r="I23" s="49">
        <v>8.85</v>
      </c>
      <c r="J23" s="49">
        <v>9.24</v>
      </c>
      <c r="K23" s="49">
        <v>8.48</v>
      </c>
      <c r="L23" s="49">
        <v>7.95</v>
      </c>
      <c r="M23" s="50" t="s">
        <v>208</v>
      </c>
      <c r="N23" s="50" t="s">
        <v>208</v>
      </c>
      <c r="O23" s="50" t="s">
        <v>208</v>
      </c>
    </row>
    <row r="24" spans="2:15" ht="18.75" customHeight="1">
      <c r="B24" s="46" t="s">
        <v>224</v>
      </c>
      <c r="C24" s="54" t="s">
        <v>208</v>
      </c>
      <c r="D24" s="49">
        <v>4.25</v>
      </c>
      <c r="E24" s="49">
        <v>4.99</v>
      </c>
      <c r="F24" s="49">
        <v>6.52</v>
      </c>
      <c r="G24" s="49">
        <v>7.82</v>
      </c>
      <c r="H24" s="49">
        <v>9.11</v>
      </c>
      <c r="I24" s="49">
        <v>9.3</v>
      </c>
      <c r="J24" s="49">
        <v>9.08</v>
      </c>
      <c r="K24" s="49">
        <v>8.4</v>
      </c>
      <c r="L24" s="49">
        <v>7.92</v>
      </c>
      <c r="M24" s="50" t="s">
        <v>208</v>
      </c>
      <c r="N24" s="50" t="s">
        <v>208</v>
      </c>
      <c r="O24" s="50" t="s">
        <v>208</v>
      </c>
    </row>
    <row r="25" spans="2:15" ht="18.75" customHeight="1">
      <c r="B25" s="46" t="s">
        <v>225</v>
      </c>
      <c r="C25" s="54" t="s">
        <v>208</v>
      </c>
      <c r="D25" s="49">
        <v>4.27</v>
      </c>
      <c r="E25" s="49">
        <v>5.11</v>
      </c>
      <c r="F25" s="49">
        <v>6.46</v>
      </c>
      <c r="G25" s="49">
        <v>8.08</v>
      </c>
      <c r="H25" s="49">
        <v>8.62</v>
      </c>
      <c r="I25" s="49">
        <v>9.35</v>
      </c>
      <c r="J25" s="49">
        <v>9.28</v>
      </c>
      <c r="K25" s="49">
        <v>8.26</v>
      </c>
      <c r="L25" s="49">
        <v>7.81</v>
      </c>
      <c r="M25" s="50" t="s">
        <v>208</v>
      </c>
      <c r="N25" s="50" t="s">
        <v>208</v>
      </c>
      <c r="O25" s="50" t="s">
        <v>208</v>
      </c>
    </row>
    <row r="26" spans="2:15" ht="18.75" customHeight="1">
      <c r="B26" s="46" t="s">
        <v>226</v>
      </c>
      <c r="C26" s="54" t="s">
        <v>208</v>
      </c>
      <c r="D26" s="49">
        <v>4.45</v>
      </c>
      <c r="E26" s="49">
        <v>5.37</v>
      </c>
      <c r="F26" s="49">
        <v>7.09</v>
      </c>
      <c r="G26" s="49">
        <v>8.26</v>
      </c>
      <c r="H26" s="49">
        <v>8.81</v>
      </c>
      <c r="I26" s="49">
        <v>9.32</v>
      </c>
      <c r="J26" s="49">
        <v>9.72</v>
      </c>
      <c r="K26" s="49">
        <v>8.77</v>
      </c>
      <c r="L26" s="49">
        <v>8.01</v>
      </c>
      <c r="M26" s="50" t="s">
        <v>208</v>
      </c>
      <c r="N26" s="50" t="s">
        <v>208</v>
      </c>
      <c r="O26" s="50" t="s">
        <v>208</v>
      </c>
    </row>
    <row r="27" spans="2:15" ht="18.75" customHeight="1">
      <c r="B27" s="46" t="s">
        <v>227</v>
      </c>
      <c r="C27" s="54" t="s">
        <v>208</v>
      </c>
      <c r="D27" s="49">
        <v>4.63</v>
      </c>
      <c r="E27" s="49">
        <v>5.37</v>
      </c>
      <c r="F27" s="49">
        <v>7.09</v>
      </c>
      <c r="G27" s="49">
        <v>8.97</v>
      </c>
      <c r="H27" s="49">
        <v>9.34</v>
      </c>
      <c r="I27" s="49">
        <v>9.77</v>
      </c>
      <c r="J27" s="49">
        <v>10.06</v>
      </c>
      <c r="K27" s="49">
        <v>8.83</v>
      </c>
      <c r="L27" s="49">
        <v>8.04</v>
      </c>
      <c r="M27" s="50" t="s">
        <v>208</v>
      </c>
      <c r="N27" s="50" t="s">
        <v>208</v>
      </c>
      <c r="O27" s="50" t="s">
        <v>208</v>
      </c>
    </row>
    <row r="28" spans="2:15" ht="15" customHeight="1">
      <c r="B28" s="46" t="s">
        <v>222</v>
      </c>
      <c r="C28" s="54"/>
      <c r="D28" s="49"/>
      <c r="E28" s="49"/>
      <c r="F28" s="49"/>
      <c r="G28" s="49"/>
      <c r="H28" s="49"/>
      <c r="I28" s="49"/>
      <c r="J28" s="49"/>
      <c r="K28" s="49"/>
      <c r="L28" s="49"/>
      <c r="M28" s="50"/>
      <c r="N28" s="50"/>
      <c r="O28" s="50"/>
    </row>
    <row r="29" spans="2:15" ht="18.75" customHeight="1">
      <c r="B29" s="46" t="s">
        <v>228</v>
      </c>
      <c r="C29" s="54" t="s">
        <v>208</v>
      </c>
      <c r="D29" s="49">
        <v>4.81</v>
      </c>
      <c r="E29" s="49">
        <v>5.59</v>
      </c>
      <c r="F29" s="49">
        <v>7.43</v>
      </c>
      <c r="G29" s="49">
        <v>8.88</v>
      </c>
      <c r="H29" s="49">
        <v>9.77</v>
      </c>
      <c r="I29" s="49">
        <v>10.06</v>
      </c>
      <c r="J29" s="49">
        <v>10.25</v>
      </c>
      <c r="K29" s="49">
        <v>8.94</v>
      </c>
      <c r="L29" s="49">
        <v>8.36</v>
      </c>
      <c r="M29" s="50" t="s">
        <v>208</v>
      </c>
      <c r="N29" s="50" t="s">
        <v>208</v>
      </c>
      <c r="O29" s="50" t="s">
        <v>208</v>
      </c>
    </row>
    <row r="30" spans="2:15" ht="18.75" customHeight="1">
      <c r="B30" s="46" t="s">
        <v>229</v>
      </c>
      <c r="C30" s="54" t="s">
        <v>208</v>
      </c>
      <c r="D30" s="49">
        <v>4.84</v>
      </c>
      <c r="E30" s="49">
        <v>5.89</v>
      </c>
      <c r="F30" s="49">
        <v>7.42</v>
      </c>
      <c r="G30" s="49">
        <v>8.81</v>
      </c>
      <c r="H30" s="49">
        <v>9.85</v>
      </c>
      <c r="I30" s="49">
        <v>10.07</v>
      </c>
      <c r="J30" s="49">
        <v>10.16</v>
      </c>
      <c r="K30" s="49">
        <v>9.29</v>
      </c>
      <c r="L30" s="49">
        <v>8.48</v>
      </c>
      <c r="M30" s="50" t="s">
        <v>208</v>
      </c>
      <c r="N30" s="50" t="s">
        <v>208</v>
      </c>
      <c r="O30" s="50" t="s">
        <v>208</v>
      </c>
    </row>
    <row r="31" spans="2:15" ht="18.75" customHeight="1">
      <c r="B31" s="46" t="s">
        <v>230</v>
      </c>
      <c r="C31" s="54" t="s">
        <v>208</v>
      </c>
      <c r="D31" s="49">
        <v>4.74</v>
      </c>
      <c r="E31" s="49">
        <v>5.84</v>
      </c>
      <c r="F31" s="49">
        <v>7.62</v>
      </c>
      <c r="G31" s="49">
        <v>9.22</v>
      </c>
      <c r="H31" s="49">
        <v>9.86</v>
      </c>
      <c r="I31" s="49">
        <v>10.42</v>
      </c>
      <c r="J31" s="49">
        <v>10.37</v>
      </c>
      <c r="K31" s="49">
        <v>9.28</v>
      </c>
      <c r="L31" s="49">
        <v>8.86</v>
      </c>
      <c r="M31" s="50" t="s">
        <v>208</v>
      </c>
      <c r="N31" s="50" t="s">
        <v>208</v>
      </c>
      <c r="O31" s="50" t="s">
        <v>208</v>
      </c>
    </row>
    <row r="32" spans="2:15" ht="18.75" customHeight="1">
      <c r="B32" s="46" t="s">
        <v>231</v>
      </c>
      <c r="C32" s="54" t="s">
        <v>208</v>
      </c>
      <c r="D32" s="49">
        <v>4.81</v>
      </c>
      <c r="E32" s="49">
        <v>5.66</v>
      </c>
      <c r="F32" s="49">
        <v>7.68</v>
      </c>
      <c r="G32" s="49">
        <v>9.17</v>
      </c>
      <c r="H32" s="49">
        <v>9.95</v>
      </c>
      <c r="I32" s="49">
        <v>10.51</v>
      </c>
      <c r="J32" s="49">
        <v>10.68</v>
      </c>
      <c r="K32" s="49">
        <v>9.57</v>
      </c>
      <c r="L32" s="49">
        <v>8.61</v>
      </c>
      <c r="M32" s="50" t="s">
        <v>208</v>
      </c>
      <c r="N32" s="50" t="s">
        <v>208</v>
      </c>
      <c r="O32" s="50" t="s">
        <v>208</v>
      </c>
    </row>
    <row r="33" spans="2:15" ht="18.75" customHeight="1">
      <c r="B33" s="46" t="s">
        <v>232</v>
      </c>
      <c r="C33" s="54" t="s">
        <v>208</v>
      </c>
      <c r="D33" s="49">
        <v>4.75</v>
      </c>
      <c r="E33" s="49">
        <v>5.47</v>
      </c>
      <c r="F33" s="49">
        <v>7.76</v>
      </c>
      <c r="G33" s="49">
        <v>9.33</v>
      </c>
      <c r="H33" s="49">
        <v>9.99</v>
      </c>
      <c r="I33" s="49">
        <v>10.61</v>
      </c>
      <c r="J33" s="49">
        <v>11.03</v>
      </c>
      <c r="K33" s="49">
        <v>9.73</v>
      </c>
      <c r="L33" s="49">
        <v>8.85</v>
      </c>
      <c r="M33" s="50" t="s">
        <v>208</v>
      </c>
      <c r="N33" s="50" t="s">
        <v>208</v>
      </c>
      <c r="O33" s="50" t="s">
        <v>208</v>
      </c>
    </row>
    <row r="34" spans="2:15" ht="15" customHeight="1">
      <c r="B34" s="46" t="s">
        <v>222</v>
      </c>
      <c r="C34" s="56"/>
      <c r="D34" s="49"/>
      <c r="E34" s="49"/>
      <c r="F34" s="49"/>
      <c r="G34" s="49"/>
      <c r="H34" s="49"/>
      <c r="I34" s="49"/>
      <c r="J34" s="49"/>
      <c r="K34" s="49"/>
      <c r="L34" s="49"/>
      <c r="M34" s="50"/>
      <c r="N34" s="50"/>
      <c r="O34" s="50"/>
    </row>
    <row r="35" spans="2:15" ht="18.75" customHeight="1">
      <c r="B35" s="46" t="s">
        <v>233</v>
      </c>
      <c r="C35" s="56" t="s">
        <v>208</v>
      </c>
      <c r="D35" s="49">
        <v>4.72</v>
      </c>
      <c r="E35" s="49">
        <v>5.72</v>
      </c>
      <c r="F35" s="49">
        <v>7.63</v>
      </c>
      <c r="G35" s="49">
        <v>8.9</v>
      </c>
      <c r="H35" s="49">
        <v>10.06</v>
      </c>
      <c r="I35" s="49">
        <v>10.89</v>
      </c>
      <c r="J35" s="49">
        <v>11.02</v>
      </c>
      <c r="K35" s="49">
        <v>9.79</v>
      </c>
      <c r="L35" s="49">
        <v>9.25</v>
      </c>
      <c r="M35" s="50" t="s">
        <v>208</v>
      </c>
      <c r="N35" s="50" t="s">
        <v>208</v>
      </c>
      <c r="O35" s="50" t="s">
        <v>208</v>
      </c>
    </row>
    <row r="36" spans="2:15" ht="18.75" customHeight="1">
      <c r="B36" s="46" t="s">
        <v>234</v>
      </c>
      <c r="C36" s="56" t="s">
        <v>208</v>
      </c>
      <c r="D36" s="49">
        <v>4.64</v>
      </c>
      <c r="E36" s="49">
        <v>5.58</v>
      </c>
      <c r="F36" s="49">
        <v>7.87</v>
      </c>
      <c r="G36" s="49">
        <v>9</v>
      </c>
      <c r="H36" s="49">
        <v>10.11</v>
      </c>
      <c r="I36" s="49">
        <v>10.75</v>
      </c>
      <c r="J36" s="49">
        <v>10.76</v>
      </c>
      <c r="K36" s="49">
        <v>9.64</v>
      </c>
      <c r="L36" s="49">
        <v>8.79</v>
      </c>
      <c r="M36" s="50" t="s">
        <v>208</v>
      </c>
      <c r="N36" s="50" t="s">
        <v>208</v>
      </c>
      <c r="O36" s="50" t="s">
        <v>208</v>
      </c>
    </row>
    <row r="37" spans="2:15" ht="18.75" customHeight="1">
      <c r="B37" s="46" t="s">
        <v>235</v>
      </c>
      <c r="C37" s="56" t="s">
        <v>208</v>
      </c>
      <c r="D37" s="49">
        <v>4.48</v>
      </c>
      <c r="E37" s="49">
        <v>5.6</v>
      </c>
      <c r="F37" s="49">
        <v>7.64</v>
      </c>
      <c r="G37" s="49">
        <v>9.15</v>
      </c>
      <c r="H37" s="49">
        <v>9.95</v>
      </c>
      <c r="I37" s="49">
        <v>10.24</v>
      </c>
      <c r="J37" s="49">
        <v>10.44</v>
      </c>
      <c r="K37" s="49">
        <v>9.51</v>
      </c>
      <c r="L37" s="49">
        <v>8.83</v>
      </c>
      <c r="M37" s="50" t="s">
        <v>208</v>
      </c>
      <c r="N37" s="50" t="s">
        <v>208</v>
      </c>
      <c r="O37" s="50" t="s">
        <v>208</v>
      </c>
    </row>
    <row r="38" spans="2:15" ht="18.75" customHeight="1">
      <c r="B38" s="46" t="s">
        <v>286</v>
      </c>
      <c r="C38" s="56" t="s">
        <v>208</v>
      </c>
      <c r="D38" s="49">
        <v>4.68</v>
      </c>
      <c r="E38" s="49">
        <v>5.52</v>
      </c>
      <c r="F38" s="49">
        <v>7.36</v>
      </c>
      <c r="G38" s="49">
        <v>8.83</v>
      </c>
      <c r="H38" s="49">
        <v>9.48</v>
      </c>
      <c r="I38" s="49">
        <v>10.23</v>
      </c>
      <c r="J38" s="49">
        <v>10.42</v>
      </c>
      <c r="K38" s="49">
        <v>9.25</v>
      </c>
      <c r="L38" s="49">
        <v>8.64</v>
      </c>
      <c r="M38" s="50" t="s">
        <v>208</v>
      </c>
      <c r="N38" s="50" t="s">
        <v>208</v>
      </c>
      <c r="O38" s="50" t="s">
        <v>208</v>
      </c>
    </row>
    <row r="39" spans="2:15" s="398" customFormat="1" ht="18.75" customHeight="1">
      <c r="B39" s="1105" t="s">
        <v>287</v>
      </c>
      <c r="C39" s="397" t="s">
        <v>403</v>
      </c>
      <c r="D39" s="397">
        <v>4.76</v>
      </c>
      <c r="E39" s="397">
        <v>5.24</v>
      </c>
      <c r="F39" s="397">
        <v>7.18</v>
      </c>
      <c r="G39" s="397">
        <v>8.34</v>
      </c>
      <c r="H39" s="397">
        <v>9.46</v>
      </c>
      <c r="I39" s="397">
        <v>9.85</v>
      </c>
      <c r="J39" s="397">
        <v>10.26</v>
      </c>
      <c r="K39" s="397">
        <v>9.16</v>
      </c>
      <c r="L39" s="397">
        <v>8.78</v>
      </c>
      <c r="M39" s="397">
        <v>9.63</v>
      </c>
      <c r="N39" s="397">
        <v>8.41</v>
      </c>
      <c r="O39" s="397" t="s">
        <v>335</v>
      </c>
    </row>
    <row r="40" spans="2:15" ht="14.25" customHeight="1">
      <c r="B40" s="1105"/>
      <c r="C40" s="51">
        <v>2.78</v>
      </c>
      <c r="D40" s="51">
        <v>5.34</v>
      </c>
      <c r="E40" s="51">
        <v>6.03</v>
      </c>
      <c r="F40" s="51">
        <v>8.03</v>
      </c>
      <c r="G40" s="51">
        <v>9.7</v>
      </c>
      <c r="H40" s="51">
        <v>10.2</v>
      </c>
      <c r="I40" s="51">
        <v>10.91</v>
      </c>
      <c r="J40" s="51">
        <v>11.73</v>
      </c>
      <c r="K40" s="51">
        <v>10.36</v>
      </c>
      <c r="L40" s="51">
        <v>10.22</v>
      </c>
      <c r="M40" s="51">
        <v>11.98</v>
      </c>
      <c r="N40" s="51">
        <v>10.98</v>
      </c>
      <c r="O40" s="51">
        <v>11.3</v>
      </c>
    </row>
    <row r="41" spans="2:15" ht="15" customHeight="1">
      <c r="B41" s="292"/>
      <c r="C41" s="51"/>
      <c r="D41" s="51"/>
      <c r="E41" s="51"/>
      <c r="F41" s="51"/>
      <c r="G41" s="51"/>
      <c r="H41" s="51"/>
      <c r="I41" s="51"/>
      <c r="J41" s="51"/>
      <c r="K41" s="51"/>
      <c r="L41" s="51"/>
      <c r="M41" s="51"/>
      <c r="N41" s="51"/>
      <c r="O41" s="51"/>
    </row>
    <row r="42" spans="2:15" ht="18.75" customHeight="1">
      <c r="B42" s="46" t="s">
        <v>236</v>
      </c>
      <c r="C42" s="51">
        <v>2.87</v>
      </c>
      <c r="D42" s="51">
        <v>4.75</v>
      </c>
      <c r="E42" s="51">
        <v>6.25</v>
      </c>
      <c r="F42" s="51">
        <v>7.8</v>
      </c>
      <c r="G42" s="51">
        <v>9.22</v>
      </c>
      <c r="H42" s="51">
        <v>10.29</v>
      </c>
      <c r="I42" s="51">
        <v>10.58</v>
      </c>
      <c r="J42" s="51">
        <v>11.07</v>
      </c>
      <c r="K42" s="51">
        <v>9.94</v>
      </c>
      <c r="L42" s="51">
        <v>9.5</v>
      </c>
      <c r="M42" s="51">
        <v>11.7</v>
      </c>
      <c r="N42" s="51">
        <v>11.07</v>
      </c>
      <c r="O42" s="51">
        <v>11.08</v>
      </c>
    </row>
    <row r="43" spans="2:15" ht="18.75" customHeight="1">
      <c r="B43" s="46" t="s">
        <v>237</v>
      </c>
      <c r="C43" s="49">
        <v>2.82</v>
      </c>
      <c r="D43" s="49">
        <v>4.55</v>
      </c>
      <c r="E43" s="49">
        <v>6.04</v>
      </c>
      <c r="F43" s="49">
        <v>7.62</v>
      </c>
      <c r="G43" s="49">
        <v>9.17</v>
      </c>
      <c r="H43" s="49">
        <v>10.39</v>
      </c>
      <c r="I43" s="49">
        <v>10.45</v>
      </c>
      <c r="J43" s="49">
        <v>10.93</v>
      </c>
      <c r="K43" s="49">
        <v>9.68</v>
      </c>
      <c r="L43" s="49">
        <v>9.29</v>
      </c>
      <c r="M43" s="49">
        <v>11.54</v>
      </c>
      <c r="N43" s="49">
        <v>10.15</v>
      </c>
      <c r="O43" s="49">
        <v>10.51</v>
      </c>
    </row>
    <row r="44" spans="2:15" ht="18.75" customHeight="1">
      <c r="B44" s="46" t="s">
        <v>238</v>
      </c>
      <c r="C44" s="49">
        <v>2.7</v>
      </c>
      <c r="D44" s="49">
        <v>4.36</v>
      </c>
      <c r="E44" s="49">
        <v>5.5</v>
      </c>
      <c r="F44" s="49">
        <v>7.3</v>
      </c>
      <c r="G44" s="49">
        <v>8.6</v>
      </c>
      <c r="H44" s="49">
        <v>9.54</v>
      </c>
      <c r="I44" s="49">
        <v>9.69</v>
      </c>
      <c r="J44" s="49">
        <v>10.29</v>
      </c>
      <c r="K44" s="49">
        <v>8.94</v>
      </c>
      <c r="L44" s="49">
        <v>8.89</v>
      </c>
      <c r="M44" s="49">
        <v>10.32</v>
      </c>
      <c r="N44" s="49">
        <v>9.75</v>
      </c>
      <c r="O44" s="49">
        <v>9.83</v>
      </c>
    </row>
    <row r="45" spans="2:15" ht="18.75" customHeight="1">
      <c r="B45" s="46" t="s">
        <v>239</v>
      </c>
      <c r="C45" s="49">
        <v>2.81</v>
      </c>
      <c r="D45" s="49">
        <v>4.34</v>
      </c>
      <c r="E45" s="49">
        <v>5.38</v>
      </c>
      <c r="F45" s="49">
        <v>7.05</v>
      </c>
      <c r="G45" s="49">
        <v>8.3</v>
      </c>
      <c r="H45" s="49">
        <v>9.28</v>
      </c>
      <c r="I45" s="49">
        <v>9.98</v>
      </c>
      <c r="J45" s="49">
        <v>9.98</v>
      </c>
      <c r="K45" s="49">
        <v>8.7</v>
      </c>
      <c r="L45" s="49">
        <v>8.65</v>
      </c>
      <c r="M45" s="49">
        <v>10.52</v>
      </c>
      <c r="N45" s="49">
        <v>9.71</v>
      </c>
      <c r="O45" s="49">
        <v>9.74</v>
      </c>
    </row>
    <row r="46" spans="2:15" ht="18.75" customHeight="1">
      <c r="B46" s="90" t="s">
        <v>245</v>
      </c>
      <c r="C46" s="89">
        <v>2.27</v>
      </c>
      <c r="D46" s="89">
        <v>3.84</v>
      </c>
      <c r="E46" s="89">
        <v>5.02</v>
      </c>
      <c r="F46" s="89">
        <v>6.33</v>
      </c>
      <c r="G46" s="89">
        <v>7.62</v>
      </c>
      <c r="H46" s="89">
        <v>8.59</v>
      </c>
      <c r="I46" s="89">
        <v>8.81</v>
      </c>
      <c r="J46" s="89">
        <v>9.4</v>
      </c>
      <c r="K46" s="89">
        <v>8.27</v>
      </c>
      <c r="L46" s="89">
        <v>7.96</v>
      </c>
      <c r="M46" s="89">
        <v>10.15</v>
      </c>
      <c r="N46" s="89">
        <v>9.26</v>
      </c>
      <c r="O46" s="89">
        <v>9.67</v>
      </c>
    </row>
    <row r="47" spans="2:15" ht="15" customHeight="1">
      <c r="B47" s="90"/>
      <c r="C47" s="49"/>
      <c r="D47" s="49"/>
      <c r="E47" s="49"/>
      <c r="F47" s="49"/>
      <c r="G47" s="49"/>
      <c r="H47" s="49"/>
      <c r="I47" s="49"/>
      <c r="J47" s="49"/>
      <c r="K47" s="49"/>
      <c r="L47" s="49"/>
      <c r="M47" s="49"/>
      <c r="N47" s="49"/>
      <c r="O47" s="49"/>
    </row>
    <row r="48" spans="2:15" ht="18.75" customHeight="1">
      <c r="B48" s="90" t="s">
        <v>246</v>
      </c>
      <c r="C48" s="49">
        <v>2.39</v>
      </c>
      <c r="D48" s="49">
        <v>4.22</v>
      </c>
      <c r="E48" s="49">
        <v>5.41</v>
      </c>
      <c r="F48" s="49">
        <v>6.62</v>
      </c>
      <c r="G48" s="49">
        <v>8.26</v>
      </c>
      <c r="H48" s="49">
        <v>8.82</v>
      </c>
      <c r="I48" s="49">
        <v>9.32</v>
      </c>
      <c r="J48" s="49">
        <v>9.68</v>
      </c>
      <c r="K48" s="49">
        <v>8.44</v>
      </c>
      <c r="L48" s="49">
        <v>7.9</v>
      </c>
      <c r="M48" s="49">
        <v>9.98</v>
      </c>
      <c r="N48" s="49">
        <v>9</v>
      </c>
      <c r="O48" s="49">
        <v>9.55</v>
      </c>
    </row>
    <row r="49" spans="2:15" ht="18.75" customHeight="1">
      <c r="B49" s="90" t="s">
        <v>281</v>
      </c>
      <c r="C49" s="114">
        <v>2.43</v>
      </c>
      <c r="D49" s="49">
        <v>4.05</v>
      </c>
      <c r="E49" s="49">
        <v>5.42</v>
      </c>
      <c r="F49" s="49">
        <v>6.8</v>
      </c>
      <c r="G49" s="49">
        <v>8.26</v>
      </c>
      <c r="H49" s="49">
        <v>9.47</v>
      </c>
      <c r="I49" s="49">
        <v>9.37</v>
      </c>
      <c r="J49" s="49">
        <v>9.62</v>
      </c>
      <c r="K49" s="49">
        <v>8.42</v>
      </c>
      <c r="L49" s="49">
        <v>7.85</v>
      </c>
      <c r="M49" s="49">
        <v>9.58</v>
      </c>
      <c r="N49" s="49">
        <v>9.07</v>
      </c>
      <c r="O49" s="49">
        <v>9.35</v>
      </c>
    </row>
    <row r="50" spans="2:15" ht="18.75" customHeight="1">
      <c r="B50" s="90" t="s">
        <v>284</v>
      </c>
      <c r="C50" s="114">
        <v>2.62</v>
      </c>
      <c r="D50" s="49">
        <v>4.25</v>
      </c>
      <c r="E50" s="49">
        <v>5.43</v>
      </c>
      <c r="F50" s="49">
        <v>6.92</v>
      </c>
      <c r="G50" s="49">
        <v>8.14</v>
      </c>
      <c r="H50" s="49">
        <v>9.07</v>
      </c>
      <c r="I50" s="49">
        <v>9.44</v>
      </c>
      <c r="J50" s="49">
        <v>9.38</v>
      </c>
      <c r="K50" s="49">
        <v>8.42</v>
      </c>
      <c r="L50" s="49">
        <v>7.93</v>
      </c>
      <c r="M50" s="49">
        <v>9.9</v>
      </c>
      <c r="N50" s="49">
        <v>8.81</v>
      </c>
      <c r="O50" s="49">
        <v>9.48</v>
      </c>
    </row>
    <row r="51" spans="2:15" ht="18.75" customHeight="1">
      <c r="B51" s="90" t="s">
        <v>285</v>
      </c>
      <c r="C51" s="114">
        <v>2.29</v>
      </c>
      <c r="D51" s="49">
        <v>3.84</v>
      </c>
      <c r="E51" s="49">
        <v>5.13</v>
      </c>
      <c r="F51" s="49">
        <v>6.51</v>
      </c>
      <c r="G51" s="49">
        <v>7.98</v>
      </c>
      <c r="H51" s="49">
        <v>8.62</v>
      </c>
      <c r="I51" s="49">
        <v>8.91</v>
      </c>
      <c r="J51" s="49">
        <v>9.13</v>
      </c>
      <c r="K51" s="49">
        <v>8.04</v>
      </c>
      <c r="L51" s="49">
        <v>7.55</v>
      </c>
      <c r="M51" s="49">
        <v>9.6</v>
      </c>
      <c r="N51" s="49">
        <v>8.35</v>
      </c>
      <c r="O51" s="49">
        <v>8.99</v>
      </c>
    </row>
    <row r="52" spans="2:15" s="268" customFormat="1" ht="18.75" customHeight="1">
      <c r="B52" s="90" t="s">
        <v>288</v>
      </c>
      <c r="C52" s="114">
        <v>2.56</v>
      </c>
      <c r="D52" s="49">
        <v>4.3</v>
      </c>
      <c r="E52" s="49">
        <v>5.47</v>
      </c>
      <c r="F52" s="49">
        <v>7.15</v>
      </c>
      <c r="G52" s="49">
        <v>8.32</v>
      </c>
      <c r="H52" s="49">
        <v>8.96</v>
      </c>
      <c r="I52" s="49">
        <v>9.22</v>
      </c>
      <c r="J52" s="49">
        <v>9.52</v>
      </c>
      <c r="K52" s="49">
        <v>7.88</v>
      </c>
      <c r="L52" s="49">
        <v>7.88</v>
      </c>
      <c r="M52" s="49">
        <v>9.72</v>
      </c>
      <c r="N52" s="49">
        <v>8.4</v>
      </c>
      <c r="O52" s="49">
        <v>9.3</v>
      </c>
    </row>
    <row r="53" spans="2:15" ht="15" customHeight="1">
      <c r="B53" s="90"/>
      <c r="C53" s="114"/>
      <c r="D53" s="49"/>
      <c r="E53" s="49"/>
      <c r="F53" s="49"/>
      <c r="G53" s="49"/>
      <c r="H53" s="49"/>
      <c r="I53" s="49"/>
      <c r="J53" s="49"/>
      <c r="K53" s="49"/>
      <c r="L53" s="49"/>
      <c r="M53" s="49"/>
      <c r="N53" s="49"/>
      <c r="O53" s="49"/>
    </row>
    <row r="54" spans="2:15" ht="18.75" customHeight="1">
      <c r="B54" s="394" t="s">
        <v>334</v>
      </c>
      <c r="C54" s="395">
        <v>2.73</v>
      </c>
      <c r="D54" s="396">
        <v>4.4</v>
      </c>
      <c r="E54" s="396">
        <v>5.45</v>
      </c>
      <c r="F54" s="396">
        <v>6.9</v>
      </c>
      <c r="G54" s="396">
        <v>8.63</v>
      </c>
      <c r="H54" s="396">
        <v>8.89</v>
      </c>
      <c r="I54" s="396">
        <v>9.22</v>
      </c>
      <c r="J54" s="396">
        <v>8.97</v>
      </c>
      <c r="K54" s="396">
        <v>8.09</v>
      </c>
      <c r="L54" s="396">
        <v>7.53</v>
      </c>
      <c r="M54" s="396">
        <v>9.79</v>
      </c>
      <c r="N54" s="396">
        <v>8.67</v>
      </c>
      <c r="O54" s="396">
        <v>9.34</v>
      </c>
    </row>
    <row r="55" spans="2:15" s="273" customFormat="1" ht="10.5" customHeight="1">
      <c r="B55" s="383"/>
      <c r="C55" s="385"/>
      <c r="D55" s="385"/>
      <c r="E55" s="385"/>
      <c r="F55" s="385"/>
      <c r="G55" s="385"/>
      <c r="H55" s="385"/>
      <c r="I55" s="385"/>
      <c r="J55" s="385"/>
      <c r="K55" s="385"/>
      <c r="L55" s="385"/>
      <c r="M55" s="385"/>
      <c r="N55" s="385"/>
      <c r="O55" s="385"/>
    </row>
    <row r="56" spans="2:15" ht="21" customHeight="1">
      <c r="B56" s="113" t="s">
        <v>389</v>
      </c>
      <c r="C56" s="34"/>
      <c r="E56" s="36"/>
      <c r="F56" s="36"/>
      <c r="G56" s="36"/>
      <c r="H56" s="36"/>
      <c r="I56" s="36"/>
      <c r="J56" s="36"/>
      <c r="K56" s="36"/>
      <c r="L56" s="36"/>
      <c r="M56" s="36"/>
      <c r="N56" s="36"/>
      <c r="O56" s="36"/>
    </row>
    <row r="57" spans="2:3" ht="21" customHeight="1">
      <c r="B57" s="113" t="s">
        <v>396</v>
      </c>
      <c r="C57" s="34"/>
    </row>
    <row r="58" ht="21" customHeight="1">
      <c r="B58" s="113" t="s">
        <v>397</v>
      </c>
    </row>
    <row r="59" ht="21" customHeight="1">
      <c r="B59" s="121" t="s">
        <v>322</v>
      </c>
    </row>
    <row r="60" ht="21" customHeight="1">
      <c r="B60" s="121" t="s">
        <v>398</v>
      </c>
    </row>
  </sheetData>
  <sheetProtection/>
  <mergeCells count="6">
    <mergeCell ref="B1:O1"/>
    <mergeCell ref="B3:B4"/>
    <mergeCell ref="D3:I3"/>
    <mergeCell ref="J3:L3"/>
    <mergeCell ref="M3:O3"/>
    <mergeCell ref="B39:B40"/>
  </mergeCells>
  <printOptions/>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dimension ref="A1:IV69"/>
  <sheetViews>
    <sheetView zoomScaleSheetLayoutView="100" workbookViewId="0" topLeftCell="A1">
      <selection activeCell="A1" sqref="A1"/>
    </sheetView>
  </sheetViews>
  <sheetFormatPr defaultColWidth="9.00390625" defaultRowHeight="13.5"/>
  <cols>
    <col min="1" max="1" width="4.25390625" style="10" customWidth="1"/>
    <col min="2" max="16" width="4.625" style="10" customWidth="1"/>
    <col min="17" max="17" width="4.75390625" style="10" customWidth="1"/>
    <col min="18" max="21" width="4.625" style="10" customWidth="1"/>
    <col min="22" max="16384" width="9.00390625" style="10" customWidth="1"/>
  </cols>
  <sheetData>
    <row r="1" spans="1:4" ht="20.25" customHeight="1">
      <c r="A1" s="115" t="s">
        <v>250</v>
      </c>
      <c r="B1" s="109"/>
      <c r="C1" s="109"/>
      <c r="D1" s="109"/>
    </row>
    <row r="2" ht="16.5" customHeight="1"/>
    <row r="3" spans="1:19" ht="9" customHeight="1">
      <c r="A3" s="808" t="s">
        <v>625</v>
      </c>
      <c r="B3" s="879"/>
      <c r="C3" s="879"/>
      <c r="D3" s="879"/>
      <c r="E3" s="879"/>
      <c r="F3" s="879"/>
      <c r="G3" s="879"/>
      <c r="H3" s="879"/>
      <c r="I3" s="879"/>
      <c r="J3" s="879"/>
      <c r="K3" s="879"/>
      <c r="L3" s="879"/>
      <c r="M3" s="879"/>
      <c r="N3" s="879"/>
      <c r="O3" s="879"/>
      <c r="P3" s="879"/>
      <c r="Q3" s="879"/>
      <c r="R3" s="879"/>
      <c r="S3" s="879"/>
    </row>
    <row r="4" spans="1:19" ht="9" customHeight="1">
      <c r="A4" s="879"/>
      <c r="B4" s="879"/>
      <c r="C4" s="879"/>
      <c r="D4" s="879"/>
      <c r="E4" s="879"/>
      <c r="F4" s="879"/>
      <c r="G4" s="879"/>
      <c r="H4" s="879"/>
      <c r="I4" s="879"/>
      <c r="J4" s="879"/>
      <c r="K4" s="879"/>
      <c r="L4" s="879"/>
      <c r="M4" s="879"/>
      <c r="N4" s="879"/>
      <c r="O4" s="879"/>
      <c r="P4" s="879"/>
      <c r="Q4" s="879"/>
      <c r="R4" s="879"/>
      <c r="S4" s="879"/>
    </row>
    <row r="5" spans="1:19" ht="9" customHeight="1">
      <c r="A5" s="879"/>
      <c r="B5" s="879"/>
      <c r="C5" s="879"/>
      <c r="D5" s="879"/>
      <c r="E5" s="879"/>
      <c r="F5" s="879"/>
      <c r="G5" s="879"/>
      <c r="H5" s="879"/>
      <c r="I5" s="879"/>
      <c r="J5" s="879"/>
      <c r="K5" s="879"/>
      <c r="L5" s="879"/>
      <c r="M5" s="879"/>
      <c r="N5" s="879"/>
      <c r="O5" s="879"/>
      <c r="P5" s="879"/>
      <c r="Q5" s="879"/>
      <c r="R5" s="879"/>
      <c r="S5" s="879"/>
    </row>
    <row r="6" spans="1:19" ht="9" customHeight="1">
      <c r="A6" s="879"/>
      <c r="B6" s="879"/>
      <c r="C6" s="879"/>
      <c r="D6" s="879"/>
      <c r="E6" s="879"/>
      <c r="F6" s="879"/>
      <c r="G6" s="879"/>
      <c r="H6" s="879"/>
      <c r="I6" s="879"/>
      <c r="J6" s="879"/>
      <c r="K6" s="879"/>
      <c r="L6" s="879"/>
      <c r="M6" s="879"/>
      <c r="N6" s="879"/>
      <c r="O6" s="879"/>
      <c r="P6" s="879"/>
      <c r="Q6" s="879"/>
      <c r="R6" s="879"/>
      <c r="S6" s="879"/>
    </row>
    <row r="7" ht="16.5" customHeight="1"/>
    <row r="8" spans="1:4" ht="18" customHeight="1">
      <c r="A8" s="116" t="s">
        <v>249</v>
      </c>
      <c r="B8" s="79"/>
      <c r="C8" s="79"/>
      <c r="D8" s="79"/>
    </row>
    <row r="9" spans="1:19" s="17" customFormat="1" ht="30.75" customHeight="1">
      <c r="A9" s="808" t="s">
        <v>329</v>
      </c>
      <c r="B9" s="879"/>
      <c r="C9" s="879"/>
      <c r="D9" s="879"/>
      <c r="E9" s="879"/>
      <c r="F9" s="879"/>
      <c r="G9" s="879"/>
      <c r="H9" s="879"/>
      <c r="I9" s="879"/>
      <c r="J9" s="879"/>
      <c r="K9" s="879"/>
      <c r="L9" s="879"/>
      <c r="M9" s="879"/>
      <c r="N9" s="879"/>
      <c r="O9" s="879"/>
      <c r="P9" s="879"/>
      <c r="Q9" s="879"/>
      <c r="R9" s="879"/>
      <c r="S9" s="879"/>
    </row>
    <row r="10" spans="1:19" s="17" customFormat="1" ht="9" customHeight="1">
      <c r="A10" s="879"/>
      <c r="B10" s="879"/>
      <c r="C10" s="879"/>
      <c r="D10" s="879"/>
      <c r="E10" s="879"/>
      <c r="F10" s="879"/>
      <c r="G10" s="879"/>
      <c r="H10" s="879"/>
      <c r="I10" s="879"/>
      <c r="J10" s="879"/>
      <c r="K10" s="879"/>
      <c r="L10" s="879"/>
      <c r="M10" s="879"/>
      <c r="N10" s="879"/>
      <c r="O10" s="879"/>
      <c r="P10" s="879"/>
      <c r="Q10" s="879"/>
      <c r="R10" s="879"/>
      <c r="S10" s="879"/>
    </row>
    <row r="11" spans="2:18" ht="16.5" customHeight="1">
      <c r="B11" s="885"/>
      <c r="C11" s="885"/>
      <c r="D11" s="885"/>
      <c r="E11" s="885"/>
      <c r="F11" s="885"/>
      <c r="G11" s="885"/>
      <c r="H11" s="885"/>
      <c r="I11" s="885"/>
      <c r="J11" s="885"/>
      <c r="K11" s="885"/>
      <c r="L11" s="885"/>
      <c r="M11" s="885"/>
      <c r="N11" s="885"/>
      <c r="O11" s="885"/>
      <c r="P11" s="885"/>
      <c r="Q11" s="885"/>
      <c r="R11" s="885"/>
    </row>
    <row r="12" spans="1:4" ht="17.25" customHeight="1">
      <c r="A12" s="116" t="s">
        <v>197</v>
      </c>
      <c r="B12" s="79"/>
      <c r="C12" s="79"/>
      <c r="D12" s="79"/>
    </row>
    <row r="13" spans="1:19" s="293" customFormat="1" ht="20.25" customHeight="1">
      <c r="A13" s="795" t="s">
        <v>361</v>
      </c>
      <c r="B13" s="795"/>
      <c r="C13" s="795"/>
      <c r="D13" s="795"/>
      <c r="E13" s="795"/>
      <c r="F13" s="795"/>
      <c r="G13" s="795"/>
      <c r="H13" s="795"/>
      <c r="I13" s="795"/>
      <c r="J13" s="795"/>
      <c r="K13" s="795"/>
      <c r="L13" s="795"/>
      <c r="M13" s="795"/>
      <c r="N13" s="795"/>
      <c r="O13" s="795"/>
      <c r="P13" s="795"/>
      <c r="Q13" s="795"/>
      <c r="R13" s="795"/>
      <c r="S13" s="795"/>
    </row>
    <row r="14" spans="1:19" s="293" customFormat="1" ht="21.75" customHeight="1">
      <c r="A14" s="1" t="s">
        <v>360</v>
      </c>
      <c r="B14" s="1"/>
      <c r="C14" s="1"/>
      <c r="D14" s="1"/>
      <c r="E14" s="1"/>
      <c r="F14" s="1"/>
      <c r="G14" s="1"/>
      <c r="H14" s="1"/>
      <c r="I14" s="1"/>
      <c r="J14" s="1"/>
      <c r="K14" s="1"/>
      <c r="L14" s="1"/>
      <c r="M14" s="1"/>
      <c r="N14" s="1"/>
      <c r="O14" s="1"/>
      <c r="P14" s="1"/>
      <c r="Q14" s="1"/>
      <c r="R14" s="1"/>
      <c r="S14" s="1"/>
    </row>
    <row r="15" spans="2:18" ht="10.5" customHeight="1">
      <c r="B15" s="827" t="s">
        <v>176</v>
      </c>
      <c r="C15" s="827"/>
      <c r="D15" s="827"/>
      <c r="E15" s="827"/>
      <c r="F15" s="827"/>
      <c r="G15" s="827"/>
      <c r="H15" s="827"/>
      <c r="I15" s="827"/>
      <c r="J15" s="827"/>
      <c r="K15" s="827"/>
      <c r="L15" s="827"/>
      <c r="M15" s="827"/>
      <c r="N15" s="827"/>
      <c r="O15" s="827"/>
      <c r="P15" s="827"/>
      <c r="Q15" s="827"/>
      <c r="R15" s="827"/>
    </row>
    <row r="16" spans="3:18" ht="13.5" customHeight="1">
      <c r="C16" s="849" t="s">
        <v>47</v>
      </c>
      <c r="D16" s="850"/>
      <c r="E16" s="850"/>
      <c r="F16" s="851"/>
      <c r="G16" s="9"/>
      <c r="H16" s="9"/>
      <c r="I16" s="849" t="s">
        <v>81</v>
      </c>
      <c r="J16" s="850"/>
      <c r="K16" s="850"/>
      <c r="L16" s="851"/>
      <c r="M16" s="9"/>
      <c r="N16" s="9"/>
      <c r="O16" s="849" t="s">
        <v>48</v>
      </c>
      <c r="P16" s="850"/>
      <c r="Q16" s="850"/>
      <c r="R16" s="851"/>
    </row>
    <row r="17" spans="3:18" ht="13.5" customHeight="1">
      <c r="C17" s="852"/>
      <c r="D17" s="853"/>
      <c r="E17" s="853"/>
      <c r="F17" s="854"/>
      <c r="G17" s="9"/>
      <c r="H17" s="9"/>
      <c r="I17" s="852"/>
      <c r="J17" s="853"/>
      <c r="K17" s="853"/>
      <c r="L17" s="854"/>
      <c r="M17" s="9"/>
      <c r="N17" s="9"/>
      <c r="O17" s="852"/>
      <c r="P17" s="853"/>
      <c r="Q17" s="853"/>
      <c r="R17" s="854"/>
    </row>
    <row r="18" spans="5:6" ht="16.5" customHeight="1">
      <c r="E18" s="17"/>
      <c r="F18" s="17"/>
    </row>
    <row r="19" s="17" customFormat="1" ht="25.5" customHeight="1">
      <c r="A19" s="116" t="s">
        <v>198</v>
      </c>
    </row>
    <row r="20" spans="1:19" ht="14.25" customHeight="1">
      <c r="A20" s="882" t="s">
        <v>363</v>
      </c>
      <c r="B20" s="882"/>
      <c r="C20" s="882"/>
      <c r="D20" s="882"/>
      <c r="E20" s="882"/>
      <c r="F20" s="882"/>
      <c r="G20" s="882"/>
      <c r="H20" s="882"/>
      <c r="I20" s="882"/>
      <c r="J20" s="882"/>
      <c r="K20" s="882"/>
      <c r="L20" s="882"/>
      <c r="M20" s="882"/>
      <c r="N20" s="882"/>
      <c r="O20" s="882"/>
      <c r="P20" s="882"/>
      <c r="Q20" s="882"/>
      <c r="R20" s="882"/>
      <c r="S20" s="882"/>
    </row>
    <row r="21" spans="1:19" ht="30.75" customHeight="1">
      <c r="A21" s="882"/>
      <c r="B21" s="882"/>
      <c r="C21" s="882"/>
      <c r="D21" s="882"/>
      <c r="E21" s="882"/>
      <c r="F21" s="882"/>
      <c r="G21" s="882"/>
      <c r="H21" s="882"/>
      <c r="I21" s="882"/>
      <c r="J21" s="882"/>
      <c r="K21" s="882"/>
      <c r="L21" s="882"/>
      <c r="M21" s="882"/>
      <c r="N21" s="882"/>
      <c r="O21" s="882"/>
      <c r="P21" s="882"/>
      <c r="Q21" s="882"/>
      <c r="R21" s="882"/>
      <c r="S21" s="882"/>
    </row>
    <row r="22" spans="1:19" ht="50.25" customHeight="1">
      <c r="A22" s="882"/>
      <c r="B22" s="882"/>
      <c r="C22" s="882"/>
      <c r="D22" s="882"/>
      <c r="E22" s="882"/>
      <c r="F22" s="882"/>
      <c r="G22" s="882"/>
      <c r="H22" s="882"/>
      <c r="I22" s="882"/>
      <c r="J22" s="882"/>
      <c r="K22" s="882"/>
      <c r="L22" s="882"/>
      <c r="M22" s="882"/>
      <c r="N22" s="882"/>
      <c r="O22" s="882"/>
      <c r="P22" s="882"/>
      <c r="Q22" s="882"/>
      <c r="R22" s="882"/>
      <c r="S22" s="882"/>
    </row>
    <row r="23" spans="2:18" ht="16.5" customHeight="1">
      <c r="B23" s="827"/>
      <c r="C23" s="827"/>
      <c r="D23" s="827"/>
      <c r="E23" s="827"/>
      <c r="F23" s="827"/>
      <c r="G23" s="827"/>
      <c r="H23" s="827"/>
      <c r="I23" s="827"/>
      <c r="J23" s="827"/>
      <c r="K23" s="827"/>
      <c r="L23" s="827"/>
      <c r="M23" s="827"/>
      <c r="N23" s="827"/>
      <c r="O23" s="827"/>
      <c r="P23" s="827"/>
      <c r="Q23" s="827"/>
      <c r="R23" s="827"/>
    </row>
    <row r="24" spans="1:19" ht="12.75" customHeight="1">
      <c r="A24" s="873" t="s">
        <v>46</v>
      </c>
      <c r="B24" s="874"/>
      <c r="C24" s="874"/>
      <c r="D24" s="875"/>
      <c r="E24" s="874" t="s">
        <v>22</v>
      </c>
      <c r="F24" s="874"/>
      <c r="G24" s="874"/>
      <c r="H24" s="880" t="s">
        <v>23</v>
      </c>
      <c r="I24" s="874"/>
      <c r="J24" s="875"/>
      <c r="K24" s="874" t="s">
        <v>24</v>
      </c>
      <c r="L24" s="874"/>
      <c r="M24" s="874"/>
      <c r="N24" s="880" t="s">
        <v>25</v>
      </c>
      <c r="O24" s="874"/>
      <c r="P24" s="875"/>
      <c r="Q24" s="874" t="s">
        <v>44</v>
      </c>
      <c r="R24" s="874"/>
      <c r="S24" s="883"/>
    </row>
    <row r="25" spans="1:19" ht="12.75" customHeight="1">
      <c r="A25" s="876"/>
      <c r="B25" s="877"/>
      <c r="C25" s="877"/>
      <c r="D25" s="878"/>
      <c r="E25" s="877"/>
      <c r="F25" s="877"/>
      <c r="G25" s="877"/>
      <c r="H25" s="881"/>
      <c r="I25" s="877"/>
      <c r="J25" s="878"/>
      <c r="K25" s="877"/>
      <c r="L25" s="877"/>
      <c r="M25" s="877"/>
      <c r="N25" s="881"/>
      <c r="O25" s="877"/>
      <c r="P25" s="878"/>
      <c r="Q25" s="877"/>
      <c r="R25" s="877"/>
      <c r="S25" s="884"/>
    </row>
    <row r="26" spans="1:19" ht="12.75" customHeight="1">
      <c r="A26" s="837" t="s">
        <v>340</v>
      </c>
      <c r="B26" s="838"/>
      <c r="C26" s="838"/>
      <c r="D26" s="839"/>
      <c r="E26" s="828">
        <v>395</v>
      </c>
      <c r="F26" s="829"/>
      <c r="G26" s="846"/>
      <c r="H26" s="828">
        <v>213</v>
      </c>
      <c r="I26" s="829"/>
      <c r="J26" s="846"/>
      <c r="K26" s="828">
        <v>97</v>
      </c>
      <c r="L26" s="829"/>
      <c r="M26" s="846"/>
      <c r="N26" s="828">
        <v>269</v>
      </c>
      <c r="O26" s="829"/>
      <c r="P26" s="846"/>
      <c r="Q26" s="828">
        <f>SUM(E26:P28)</f>
        <v>974</v>
      </c>
      <c r="R26" s="829"/>
      <c r="S26" s="830"/>
    </row>
    <row r="27" spans="1:22" ht="12.75" customHeight="1">
      <c r="A27" s="840"/>
      <c r="B27" s="841"/>
      <c r="C27" s="841"/>
      <c r="D27" s="842"/>
      <c r="E27" s="831"/>
      <c r="F27" s="832"/>
      <c r="G27" s="847"/>
      <c r="H27" s="831"/>
      <c r="I27" s="832"/>
      <c r="J27" s="847"/>
      <c r="K27" s="831"/>
      <c r="L27" s="832"/>
      <c r="M27" s="847"/>
      <c r="N27" s="831"/>
      <c r="O27" s="832"/>
      <c r="P27" s="847"/>
      <c r="Q27" s="831"/>
      <c r="R27" s="832"/>
      <c r="S27" s="833"/>
      <c r="V27" s="269"/>
    </row>
    <row r="28" spans="1:22" ht="12.75" customHeight="1">
      <c r="A28" s="843"/>
      <c r="B28" s="844"/>
      <c r="C28" s="844"/>
      <c r="D28" s="845"/>
      <c r="E28" s="834"/>
      <c r="F28" s="835"/>
      <c r="G28" s="848"/>
      <c r="H28" s="834"/>
      <c r="I28" s="835"/>
      <c r="J28" s="848"/>
      <c r="K28" s="834"/>
      <c r="L28" s="835"/>
      <c r="M28" s="848"/>
      <c r="N28" s="834"/>
      <c r="O28" s="835"/>
      <c r="P28" s="848"/>
      <c r="Q28" s="834"/>
      <c r="R28" s="835"/>
      <c r="S28" s="836"/>
      <c r="V28" s="269"/>
    </row>
    <row r="29" spans="1:22" ht="12.75" customHeight="1">
      <c r="A29" s="809" t="s">
        <v>364</v>
      </c>
      <c r="B29" s="810"/>
      <c r="C29" s="810"/>
      <c r="D29" s="811"/>
      <c r="E29" s="818">
        <v>117402</v>
      </c>
      <c r="F29" s="819"/>
      <c r="G29" s="820"/>
      <c r="H29" s="818">
        <v>61728</v>
      </c>
      <c r="I29" s="819"/>
      <c r="J29" s="820"/>
      <c r="K29" s="818">
        <v>61249</v>
      </c>
      <c r="L29" s="819"/>
      <c r="M29" s="820"/>
      <c r="N29" s="818">
        <v>11735</v>
      </c>
      <c r="O29" s="819"/>
      <c r="P29" s="820"/>
      <c r="Q29" s="818">
        <f>SUM(E29:P31)</f>
        <v>252114</v>
      </c>
      <c r="R29" s="819"/>
      <c r="S29" s="891"/>
      <c r="V29" s="294"/>
    </row>
    <row r="30" spans="1:19" ht="12.75" customHeight="1">
      <c r="A30" s="812"/>
      <c r="B30" s="813"/>
      <c r="C30" s="813"/>
      <c r="D30" s="814"/>
      <c r="E30" s="821"/>
      <c r="F30" s="822"/>
      <c r="G30" s="823"/>
      <c r="H30" s="821"/>
      <c r="I30" s="822"/>
      <c r="J30" s="823"/>
      <c r="K30" s="821"/>
      <c r="L30" s="822"/>
      <c r="M30" s="823"/>
      <c r="N30" s="821"/>
      <c r="O30" s="822"/>
      <c r="P30" s="823"/>
      <c r="Q30" s="821"/>
      <c r="R30" s="822"/>
      <c r="S30" s="892"/>
    </row>
    <row r="31" spans="1:19" ht="12.75" customHeight="1" thickBot="1">
      <c r="A31" s="815"/>
      <c r="B31" s="816"/>
      <c r="C31" s="816"/>
      <c r="D31" s="817"/>
      <c r="E31" s="824"/>
      <c r="F31" s="825"/>
      <c r="G31" s="826"/>
      <c r="H31" s="824"/>
      <c r="I31" s="825"/>
      <c r="J31" s="826"/>
      <c r="K31" s="824"/>
      <c r="L31" s="825"/>
      <c r="M31" s="826"/>
      <c r="N31" s="824"/>
      <c r="O31" s="825"/>
      <c r="P31" s="826"/>
      <c r="Q31" s="824"/>
      <c r="R31" s="825"/>
      <c r="S31" s="893"/>
    </row>
    <row r="32" spans="1:22" ht="12.75" customHeight="1" thickTop="1">
      <c r="A32" s="855" t="s">
        <v>327</v>
      </c>
      <c r="B32" s="856"/>
      <c r="C32" s="856"/>
      <c r="D32" s="857"/>
      <c r="E32" s="864" t="s">
        <v>291</v>
      </c>
      <c r="F32" s="865"/>
      <c r="G32" s="866"/>
      <c r="H32" s="864" t="s">
        <v>292</v>
      </c>
      <c r="I32" s="865"/>
      <c r="J32" s="866"/>
      <c r="K32" s="864" t="s">
        <v>293</v>
      </c>
      <c r="L32" s="865"/>
      <c r="M32" s="866"/>
      <c r="N32" s="864" t="s">
        <v>330</v>
      </c>
      <c r="O32" s="865"/>
      <c r="P32" s="866"/>
      <c r="Q32" s="864" t="s">
        <v>331</v>
      </c>
      <c r="R32" s="865"/>
      <c r="S32" s="888"/>
      <c r="V32" s="294"/>
    </row>
    <row r="33" spans="1:19" ht="12.75" customHeight="1">
      <c r="A33" s="858"/>
      <c r="B33" s="859"/>
      <c r="C33" s="859"/>
      <c r="D33" s="860"/>
      <c r="E33" s="867"/>
      <c r="F33" s="868"/>
      <c r="G33" s="869"/>
      <c r="H33" s="867"/>
      <c r="I33" s="868"/>
      <c r="J33" s="869"/>
      <c r="K33" s="867"/>
      <c r="L33" s="868"/>
      <c r="M33" s="869"/>
      <c r="N33" s="867"/>
      <c r="O33" s="868"/>
      <c r="P33" s="869"/>
      <c r="Q33" s="867"/>
      <c r="R33" s="868"/>
      <c r="S33" s="889"/>
    </row>
    <row r="34" spans="1:19" ht="12.75" customHeight="1">
      <c r="A34" s="861"/>
      <c r="B34" s="862"/>
      <c r="C34" s="862"/>
      <c r="D34" s="863"/>
      <c r="E34" s="870"/>
      <c r="F34" s="871"/>
      <c r="G34" s="872"/>
      <c r="H34" s="870"/>
      <c r="I34" s="871"/>
      <c r="J34" s="872"/>
      <c r="K34" s="870"/>
      <c r="L34" s="871"/>
      <c r="M34" s="872"/>
      <c r="N34" s="870"/>
      <c r="O34" s="871"/>
      <c r="P34" s="872"/>
      <c r="Q34" s="870"/>
      <c r="R34" s="871"/>
      <c r="S34" s="890"/>
    </row>
    <row r="35" spans="1:19" ht="12.75" customHeight="1">
      <c r="A35" s="799" t="s">
        <v>343</v>
      </c>
      <c r="B35" s="899" t="s">
        <v>341</v>
      </c>
      <c r="C35" s="900"/>
      <c r="D35" s="901"/>
      <c r="E35" s="797">
        <v>5746</v>
      </c>
      <c r="F35" s="797"/>
      <c r="G35" s="797"/>
      <c r="H35" s="797">
        <v>4377</v>
      </c>
      <c r="I35" s="797"/>
      <c r="J35" s="797"/>
      <c r="K35" s="797">
        <v>2471</v>
      </c>
      <c r="L35" s="797"/>
      <c r="M35" s="797"/>
      <c r="N35" s="797">
        <v>1393</v>
      </c>
      <c r="O35" s="797"/>
      <c r="P35" s="797"/>
      <c r="Q35" s="797">
        <f>SUM(E35:P36)</f>
        <v>13987</v>
      </c>
      <c r="R35" s="797"/>
      <c r="S35" s="805"/>
    </row>
    <row r="36" spans="1:19" ht="12.75" customHeight="1">
      <c r="A36" s="800"/>
      <c r="B36" s="902"/>
      <c r="C36" s="903"/>
      <c r="D36" s="904"/>
      <c r="E36" s="798"/>
      <c r="F36" s="798"/>
      <c r="G36" s="798"/>
      <c r="H36" s="798"/>
      <c r="I36" s="798"/>
      <c r="J36" s="798"/>
      <c r="K36" s="798"/>
      <c r="L36" s="798"/>
      <c r="M36" s="798"/>
      <c r="N36" s="798"/>
      <c r="O36" s="798"/>
      <c r="P36" s="798"/>
      <c r="Q36" s="798"/>
      <c r="R36" s="798"/>
      <c r="S36" s="806"/>
    </row>
    <row r="37" spans="1:19" s="58" customFormat="1" ht="12.75" customHeight="1">
      <c r="A37" s="800"/>
      <c r="B37" s="905" t="s">
        <v>344</v>
      </c>
      <c r="C37" s="906"/>
      <c r="D37" s="907"/>
      <c r="E37" s="803">
        <f>E35/E29*100</f>
        <v>4.89429481610194</v>
      </c>
      <c r="F37" s="803"/>
      <c r="G37" s="803"/>
      <c r="H37" s="803">
        <f>H35/H29*100</f>
        <v>7.090785381026439</v>
      </c>
      <c r="I37" s="803"/>
      <c r="J37" s="803"/>
      <c r="K37" s="803">
        <f>K35/K29*100</f>
        <v>4.034351581250306</v>
      </c>
      <c r="L37" s="803"/>
      <c r="M37" s="803"/>
      <c r="N37" s="803">
        <f>N35/N29*100</f>
        <v>11.870472944184064</v>
      </c>
      <c r="O37" s="803"/>
      <c r="P37" s="803"/>
      <c r="Q37" s="803">
        <f>Q35/Q29*100</f>
        <v>5.5478870669617715</v>
      </c>
      <c r="R37" s="803"/>
      <c r="S37" s="894"/>
    </row>
    <row r="38" spans="1:19" s="58" customFormat="1" ht="12.75" customHeight="1">
      <c r="A38" s="800"/>
      <c r="B38" s="908"/>
      <c r="C38" s="909"/>
      <c r="D38" s="910"/>
      <c r="E38" s="887"/>
      <c r="F38" s="887"/>
      <c r="G38" s="887"/>
      <c r="H38" s="887"/>
      <c r="I38" s="887"/>
      <c r="J38" s="887"/>
      <c r="K38" s="887"/>
      <c r="L38" s="887"/>
      <c r="M38" s="887"/>
      <c r="N38" s="887"/>
      <c r="O38" s="887"/>
      <c r="P38" s="887"/>
      <c r="Q38" s="887"/>
      <c r="R38" s="887"/>
      <c r="S38" s="896"/>
    </row>
    <row r="39" spans="1:19" ht="12.75" customHeight="1">
      <c r="A39" s="800"/>
      <c r="B39" s="899" t="s">
        <v>342</v>
      </c>
      <c r="C39" s="900"/>
      <c r="D39" s="901"/>
      <c r="E39" s="797">
        <v>30551</v>
      </c>
      <c r="F39" s="797"/>
      <c r="G39" s="797"/>
      <c r="H39" s="797">
        <v>16526</v>
      </c>
      <c r="I39" s="797"/>
      <c r="J39" s="797"/>
      <c r="K39" s="797">
        <v>24038</v>
      </c>
      <c r="L39" s="797"/>
      <c r="M39" s="797"/>
      <c r="N39" s="797">
        <v>2405</v>
      </c>
      <c r="O39" s="797"/>
      <c r="P39" s="797"/>
      <c r="Q39" s="797">
        <f>SUM(E39:P40)</f>
        <v>73520</v>
      </c>
      <c r="R39" s="797"/>
      <c r="S39" s="805"/>
    </row>
    <row r="40" spans="1:19" ht="12.75" customHeight="1">
      <c r="A40" s="800"/>
      <c r="B40" s="902"/>
      <c r="C40" s="903"/>
      <c r="D40" s="904"/>
      <c r="E40" s="798"/>
      <c r="F40" s="798"/>
      <c r="G40" s="798"/>
      <c r="H40" s="798"/>
      <c r="I40" s="798"/>
      <c r="J40" s="798"/>
      <c r="K40" s="798"/>
      <c r="L40" s="798"/>
      <c r="M40" s="798"/>
      <c r="N40" s="798"/>
      <c r="O40" s="798"/>
      <c r="P40" s="798"/>
      <c r="Q40" s="798"/>
      <c r="R40" s="798"/>
      <c r="S40" s="806"/>
    </row>
    <row r="41" spans="1:19" ht="12.75" customHeight="1">
      <c r="A41" s="800"/>
      <c r="B41" s="905" t="s">
        <v>344</v>
      </c>
      <c r="C41" s="906"/>
      <c r="D41" s="907"/>
      <c r="E41" s="803">
        <f>E39/E29*100</f>
        <v>26.02255498202756</v>
      </c>
      <c r="F41" s="803"/>
      <c r="G41" s="803"/>
      <c r="H41" s="803">
        <f>H39/H29*100</f>
        <v>26.772291342664595</v>
      </c>
      <c r="I41" s="803"/>
      <c r="J41" s="803"/>
      <c r="K41" s="803">
        <f>K39/K29*100</f>
        <v>39.246355042531306</v>
      </c>
      <c r="L41" s="803"/>
      <c r="M41" s="803"/>
      <c r="N41" s="803">
        <f>N39/N29*100</f>
        <v>20.494247976139754</v>
      </c>
      <c r="O41" s="803"/>
      <c r="P41" s="803"/>
      <c r="Q41" s="803">
        <f>Q39/Q29*100</f>
        <v>29.161411107673512</v>
      </c>
      <c r="R41" s="803"/>
      <c r="S41" s="894"/>
    </row>
    <row r="42" spans="1:19" ht="12.75" customHeight="1">
      <c r="A42" s="801"/>
      <c r="B42" s="911"/>
      <c r="C42" s="912"/>
      <c r="D42" s="913"/>
      <c r="E42" s="804"/>
      <c r="F42" s="804"/>
      <c r="G42" s="804"/>
      <c r="H42" s="804"/>
      <c r="I42" s="804"/>
      <c r="J42" s="804"/>
      <c r="K42" s="804"/>
      <c r="L42" s="804"/>
      <c r="M42" s="804"/>
      <c r="N42" s="804"/>
      <c r="O42" s="804"/>
      <c r="P42" s="804"/>
      <c r="Q42" s="804"/>
      <c r="R42" s="804"/>
      <c r="S42" s="895"/>
    </row>
    <row r="43" spans="1:19" ht="10.5" customHeight="1">
      <c r="A43" s="460"/>
      <c r="B43" s="422"/>
      <c r="C43" s="422"/>
      <c r="D43" s="422"/>
      <c r="E43" s="461"/>
      <c r="F43" s="461"/>
      <c r="G43" s="461"/>
      <c r="H43" s="461"/>
      <c r="I43" s="461"/>
      <c r="J43" s="461"/>
      <c r="K43" s="461"/>
      <c r="L43" s="461"/>
      <c r="M43" s="461"/>
      <c r="N43" s="461"/>
      <c r="O43" s="461"/>
      <c r="P43" s="461"/>
      <c r="Q43" s="461"/>
      <c r="R43" s="461"/>
      <c r="S43" s="461"/>
    </row>
    <row r="44" spans="1:19" s="8" customFormat="1" ht="39" customHeight="1">
      <c r="A44" s="897" t="s">
        <v>362</v>
      </c>
      <c r="B44" s="898"/>
      <c r="C44" s="898"/>
      <c r="D44" s="898"/>
      <c r="E44" s="898"/>
      <c r="F44" s="898"/>
      <c r="G44" s="898"/>
      <c r="H44" s="898"/>
      <c r="I44" s="898"/>
      <c r="J44" s="898"/>
      <c r="K44" s="898"/>
      <c r="L44" s="898"/>
      <c r="M44" s="898"/>
      <c r="N44" s="898"/>
      <c r="O44" s="898"/>
      <c r="P44" s="898"/>
      <c r="Q44" s="898"/>
      <c r="R44" s="898"/>
      <c r="S44" s="898"/>
    </row>
    <row r="45" spans="1:19" ht="13.5" customHeight="1">
      <c r="A45" s="802" t="s">
        <v>328</v>
      </c>
      <c r="B45" s="802"/>
      <c r="C45" s="802"/>
      <c r="D45" s="802"/>
      <c r="E45" s="802"/>
      <c r="F45" s="802"/>
      <c r="G45" s="802"/>
      <c r="H45" s="802"/>
      <c r="I45" s="802"/>
      <c r="J45" s="802"/>
      <c r="K45" s="802"/>
      <c r="L45" s="802"/>
      <c r="M45" s="802"/>
      <c r="N45" s="802"/>
      <c r="O45" s="802"/>
      <c r="P45" s="802"/>
      <c r="Q45" s="802"/>
      <c r="R45" s="802"/>
      <c r="S45" s="802"/>
    </row>
    <row r="46" spans="1:19" ht="18.75" customHeight="1">
      <c r="A46" s="802"/>
      <c r="B46" s="802"/>
      <c r="C46" s="802"/>
      <c r="D46" s="802"/>
      <c r="E46" s="802"/>
      <c r="F46" s="802"/>
      <c r="G46" s="802"/>
      <c r="H46" s="802"/>
      <c r="I46" s="802"/>
      <c r="J46" s="802"/>
      <c r="K46" s="802"/>
      <c r="L46" s="802"/>
      <c r="M46" s="802"/>
      <c r="N46" s="802"/>
      <c r="O46" s="802"/>
      <c r="P46" s="802"/>
      <c r="Q46" s="802"/>
      <c r="R46" s="802"/>
      <c r="S46" s="802"/>
    </row>
    <row r="47" spans="1:19" ht="45.75" customHeight="1">
      <c r="A47" s="802" t="s">
        <v>409</v>
      </c>
      <c r="B47" s="886"/>
      <c r="C47" s="886"/>
      <c r="D47" s="886"/>
      <c r="E47" s="886"/>
      <c r="F47" s="886"/>
      <c r="G47" s="886"/>
      <c r="H47" s="886"/>
      <c r="I47" s="886"/>
      <c r="J47" s="886"/>
      <c r="K47" s="886"/>
      <c r="L47" s="886"/>
      <c r="M47" s="886"/>
      <c r="N47" s="886"/>
      <c r="O47" s="886"/>
      <c r="P47" s="886"/>
      <c r="Q47" s="886"/>
      <c r="R47" s="886"/>
      <c r="S47" s="886"/>
    </row>
    <row r="48" spans="4:16" ht="13.5" customHeight="1">
      <c r="D48" s="13"/>
      <c r="E48" s="13"/>
      <c r="F48" s="13"/>
      <c r="G48" s="13"/>
      <c r="H48" s="13"/>
      <c r="I48" s="13"/>
      <c r="J48" s="13"/>
      <c r="K48" s="13"/>
      <c r="L48" s="13"/>
      <c r="M48" s="13"/>
      <c r="N48" s="13"/>
      <c r="O48" s="13"/>
      <c r="P48" s="13"/>
    </row>
    <row r="49" spans="1:19" ht="21.75" customHeight="1">
      <c r="A49" s="807" t="s">
        <v>326</v>
      </c>
      <c r="B49" s="807"/>
      <c r="C49" s="807"/>
      <c r="D49" s="807"/>
      <c r="E49" s="807"/>
      <c r="F49" s="807"/>
      <c r="G49" s="807"/>
      <c r="H49" s="807"/>
      <c r="I49" s="807"/>
      <c r="J49" s="807"/>
      <c r="K49" s="807"/>
      <c r="L49" s="807"/>
      <c r="M49" s="807"/>
      <c r="N49" s="807"/>
      <c r="O49" s="807"/>
      <c r="P49" s="807"/>
      <c r="Q49" s="807"/>
      <c r="R49" s="807"/>
      <c r="S49" s="807"/>
    </row>
    <row r="50" spans="1:19" s="17" customFormat="1" ht="21" customHeight="1">
      <c r="A50" s="808" t="s">
        <v>410</v>
      </c>
      <c r="B50" s="808"/>
      <c r="C50" s="808"/>
      <c r="D50" s="808"/>
      <c r="E50" s="808"/>
      <c r="F50" s="808"/>
      <c r="G50" s="808"/>
      <c r="H50" s="808"/>
      <c r="I50" s="808"/>
      <c r="J50" s="808"/>
      <c r="K50" s="808"/>
      <c r="L50" s="808"/>
      <c r="M50" s="808"/>
      <c r="N50" s="808"/>
      <c r="O50" s="808"/>
      <c r="P50" s="808"/>
      <c r="Q50" s="808"/>
      <c r="R50" s="808"/>
      <c r="S50" s="808"/>
    </row>
    <row r="51" spans="1:19" s="17" customFormat="1" ht="21" customHeight="1">
      <c r="A51" s="808"/>
      <c r="B51" s="808"/>
      <c r="C51" s="808"/>
      <c r="D51" s="808"/>
      <c r="E51" s="808"/>
      <c r="F51" s="808"/>
      <c r="G51" s="808"/>
      <c r="H51" s="808"/>
      <c r="I51" s="808"/>
      <c r="J51" s="808"/>
      <c r="K51" s="808"/>
      <c r="L51" s="808"/>
      <c r="M51" s="808"/>
      <c r="N51" s="808"/>
      <c r="O51" s="808"/>
      <c r="P51" s="808"/>
      <c r="Q51" s="808"/>
      <c r="R51" s="808"/>
      <c r="S51" s="808"/>
    </row>
    <row r="52" spans="1:19" s="17" customFormat="1" ht="21" customHeight="1">
      <c r="A52" s="808" t="s">
        <v>411</v>
      </c>
      <c r="B52" s="808"/>
      <c r="C52" s="808"/>
      <c r="D52" s="808"/>
      <c r="E52" s="808"/>
      <c r="F52" s="808"/>
      <c r="G52" s="808"/>
      <c r="H52" s="808"/>
      <c r="I52" s="808"/>
      <c r="J52" s="808"/>
      <c r="K52" s="808"/>
      <c r="L52" s="808"/>
      <c r="M52" s="808"/>
      <c r="N52" s="808"/>
      <c r="O52" s="808"/>
      <c r="P52" s="808"/>
      <c r="Q52" s="808"/>
      <c r="R52" s="808"/>
      <c r="S52" s="808"/>
    </row>
    <row r="53" spans="1:19" s="17" customFormat="1" ht="21" customHeight="1">
      <c r="A53" s="808"/>
      <c r="B53" s="808"/>
      <c r="C53" s="808"/>
      <c r="D53" s="808"/>
      <c r="E53" s="808"/>
      <c r="F53" s="808"/>
      <c r="G53" s="808"/>
      <c r="H53" s="808"/>
      <c r="I53" s="808"/>
      <c r="J53" s="808"/>
      <c r="K53" s="808"/>
      <c r="L53" s="808"/>
      <c r="M53" s="808"/>
      <c r="N53" s="808"/>
      <c r="O53" s="808"/>
      <c r="P53" s="808"/>
      <c r="Q53" s="808"/>
      <c r="R53" s="808"/>
      <c r="S53" s="808"/>
    </row>
    <row r="54" ht="9.75" customHeight="1"/>
    <row r="55" ht="21.75" customHeight="1">
      <c r="A55" s="116" t="s">
        <v>199</v>
      </c>
    </row>
    <row r="56" spans="1:18" ht="34.5" customHeight="1">
      <c r="A56" s="796" t="s">
        <v>365</v>
      </c>
      <c r="B56" s="796"/>
      <c r="C56" s="796"/>
      <c r="D56" s="796"/>
      <c r="E56" s="796"/>
      <c r="F56" s="796"/>
      <c r="G56" s="796"/>
      <c r="H56" s="796"/>
      <c r="I56" s="796"/>
      <c r="J56" s="796"/>
      <c r="K56" s="796"/>
      <c r="L56" s="796"/>
      <c r="M56" s="796"/>
      <c r="N56" s="796"/>
      <c r="O56" s="796"/>
      <c r="P56" s="796"/>
      <c r="Q56" s="796"/>
      <c r="R56" s="796"/>
    </row>
    <row r="57" spans="1:19" ht="26.25" customHeight="1">
      <c r="A57" s="792" t="s">
        <v>366</v>
      </c>
      <c r="B57" s="792"/>
      <c r="C57" s="792"/>
      <c r="D57" s="792"/>
      <c r="E57" s="792"/>
      <c r="F57" s="792"/>
      <c r="G57" s="792"/>
      <c r="H57" s="792"/>
      <c r="I57" s="792"/>
      <c r="J57" s="792"/>
      <c r="K57" s="792"/>
      <c r="L57" s="792"/>
      <c r="M57" s="792"/>
      <c r="N57" s="792"/>
      <c r="O57" s="792"/>
      <c r="P57" s="792"/>
      <c r="Q57" s="792"/>
      <c r="R57" s="792"/>
      <c r="S57" s="792"/>
    </row>
    <row r="58" spans="1:19" ht="19.5" customHeight="1">
      <c r="A58" s="792"/>
      <c r="B58" s="792"/>
      <c r="C58" s="792"/>
      <c r="D58" s="792"/>
      <c r="E58" s="792"/>
      <c r="F58" s="792"/>
      <c r="G58" s="792"/>
      <c r="H58" s="792"/>
      <c r="I58" s="792"/>
      <c r="J58" s="792"/>
      <c r="K58" s="792"/>
      <c r="L58" s="792"/>
      <c r="M58" s="792"/>
      <c r="N58" s="792"/>
      <c r="O58" s="792"/>
      <c r="P58" s="792"/>
      <c r="Q58" s="792"/>
      <c r="R58" s="792"/>
      <c r="S58" s="792"/>
    </row>
    <row r="59" spans="1:19" ht="16.5" customHeight="1">
      <c r="A59" s="792"/>
      <c r="B59" s="792"/>
      <c r="C59" s="792"/>
      <c r="D59" s="792"/>
      <c r="E59" s="792"/>
      <c r="F59" s="792"/>
      <c r="G59" s="792"/>
      <c r="H59" s="792"/>
      <c r="I59" s="792"/>
      <c r="J59" s="792"/>
      <c r="K59" s="792"/>
      <c r="L59" s="792"/>
      <c r="M59" s="792"/>
      <c r="N59" s="792"/>
      <c r="O59" s="792"/>
      <c r="P59" s="792"/>
      <c r="Q59" s="792"/>
      <c r="R59" s="792"/>
      <c r="S59" s="792"/>
    </row>
    <row r="60" spans="1:18" ht="15" customHeight="1">
      <c r="A60" s="229" t="s">
        <v>337</v>
      </c>
      <c r="B60" s="229"/>
      <c r="C60" s="229"/>
      <c r="D60" s="229"/>
      <c r="E60" s="229"/>
      <c r="F60" s="229"/>
      <c r="G60" s="229"/>
      <c r="H60" s="229"/>
      <c r="I60" s="229"/>
      <c r="J60" s="229"/>
      <c r="K60" s="229"/>
      <c r="L60" s="229"/>
      <c r="M60" s="229"/>
      <c r="N60" s="229"/>
      <c r="O60" s="229"/>
      <c r="P60" s="229"/>
      <c r="Q60" s="229"/>
      <c r="R60" s="229"/>
    </row>
    <row r="61" spans="1:256" ht="21.75" customHeight="1">
      <c r="A61" s="116" t="s">
        <v>345</v>
      </c>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c r="IG61" s="116"/>
      <c r="IH61" s="116"/>
      <c r="II61" s="116"/>
      <c r="IJ61" s="116"/>
      <c r="IK61" s="116"/>
      <c r="IL61" s="116"/>
      <c r="IM61" s="116"/>
      <c r="IN61" s="116"/>
      <c r="IO61" s="116"/>
      <c r="IP61" s="116"/>
      <c r="IQ61" s="116"/>
      <c r="IR61" s="116"/>
      <c r="IS61" s="116"/>
      <c r="IT61" s="116"/>
      <c r="IU61" s="116"/>
      <c r="IV61" s="116"/>
    </row>
    <row r="62" spans="1:256" ht="21" customHeight="1">
      <c r="A62" s="793" t="s">
        <v>441</v>
      </c>
      <c r="B62" s="793"/>
      <c r="C62" s="793"/>
      <c r="D62" s="793"/>
      <c r="E62" s="793"/>
      <c r="F62" s="793"/>
      <c r="G62" s="793"/>
      <c r="H62" s="793"/>
      <c r="I62" s="793"/>
      <c r="J62" s="793"/>
      <c r="K62" s="793"/>
      <c r="L62" s="793"/>
      <c r="M62" s="793"/>
      <c r="N62" s="793"/>
      <c r="O62" s="793"/>
      <c r="P62" s="793"/>
      <c r="Q62" s="793"/>
      <c r="R62" s="793"/>
      <c r="S62" s="793"/>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6"/>
      <c r="BI62" s="116"/>
      <c r="BJ62" s="116"/>
      <c r="BK62" s="116"/>
      <c r="BL62" s="116"/>
      <c r="BM62" s="116"/>
      <c r="BN62" s="116"/>
      <c r="BO62" s="116"/>
      <c r="BP62" s="116"/>
      <c r="BQ62" s="116"/>
      <c r="BR62" s="116"/>
      <c r="BS62" s="116"/>
      <c r="BT62" s="116"/>
      <c r="BU62" s="116"/>
      <c r="BV62" s="116"/>
      <c r="BW62" s="116"/>
      <c r="BX62" s="116"/>
      <c r="BY62" s="116"/>
      <c r="BZ62" s="116"/>
      <c r="CA62" s="116"/>
      <c r="CB62" s="116"/>
      <c r="CC62" s="116"/>
      <c r="CD62" s="116"/>
      <c r="CE62" s="116"/>
      <c r="CF62" s="116"/>
      <c r="CG62" s="116"/>
      <c r="CH62" s="116"/>
      <c r="CI62" s="116"/>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c r="GI62" s="116"/>
      <c r="GJ62" s="116"/>
      <c r="GK62" s="116"/>
      <c r="GL62" s="116"/>
      <c r="GM62" s="116"/>
      <c r="GN62" s="116"/>
      <c r="GO62" s="116"/>
      <c r="GP62" s="116"/>
      <c r="GQ62" s="116"/>
      <c r="GR62" s="116"/>
      <c r="GS62" s="116"/>
      <c r="GT62" s="116"/>
      <c r="GU62" s="116"/>
      <c r="GV62" s="116"/>
      <c r="GW62" s="116"/>
      <c r="GX62" s="116"/>
      <c r="GY62" s="116"/>
      <c r="GZ62" s="116"/>
      <c r="HA62" s="116"/>
      <c r="HB62" s="116"/>
      <c r="HC62" s="116"/>
      <c r="HD62" s="116"/>
      <c r="HE62" s="116"/>
      <c r="HF62" s="116"/>
      <c r="HG62" s="116"/>
      <c r="HH62" s="116"/>
      <c r="HI62" s="116"/>
      <c r="HJ62" s="116"/>
      <c r="HK62" s="116"/>
      <c r="HL62" s="116"/>
      <c r="HM62" s="116"/>
      <c r="HN62" s="116"/>
      <c r="HO62" s="116"/>
      <c r="HP62" s="116"/>
      <c r="HQ62" s="116"/>
      <c r="HR62" s="116"/>
      <c r="HS62" s="116"/>
      <c r="HT62" s="116"/>
      <c r="HU62" s="116"/>
      <c r="HV62" s="116"/>
      <c r="HW62" s="116"/>
      <c r="HX62" s="116"/>
      <c r="HY62" s="116"/>
      <c r="HZ62" s="116"/>
      <c r="IA62" s="116"/>
      <c r="IB62" s="116"/>
      <c r="IC62" s="116"/>
      <c r="ID62" s="116"/>
      <c r="IE62" s="116"/>
      <c r="IF62" s="116"/>
      <c r="IG62" s="116"/>
      <c r="IH62" s="116"/>
      <c r="II62" s="116"/>
      <c r="IJ62" s="116"/>
      <c r="IK62" s="116"/>
      <c r="IL62" s="116"/>
      <c r="IM62" s="116"/>
      <c r="IN62" s="116"/>
      <c r="IO62" s="116"/>
      <c r="IP62" s="116"/>
      <c r="IQ62" s="116"/>
      <c r="IR62" s="116"/>
      <c r="IS62" s="116"/>
      <c r="IT62" s="116"/>
      <c r="IU62" s="116"/>
      <c r="IV62" s="116"/>
    </row>
    <row r="63" spans="1:256" ht="21" customHeight="1">
      <c r="A63" s="794" t="s">
        <v>346</v>
      </c>
      <c r="B63" s="794"/>
      <c r="C63" s="794"/>
      <c r="D63" s="794"/>
      <c r="E63" s="794"/>
      <c r="F63" s="794"/>
      <c r="G63" s="794"/>
      <c r="H63" s="794"/>
      <c r="I63" s="794"/>
      <c r="J63" s="794"/>
      <c r="K63" s="794"/>
      <c r="L63" s="794"/>
      <c r="M63" s="794"/>
      <c r="N63" s="794"/>
      <c r="O63" s="794"/>
      <c r="P63" s="794"/>
      <c r="Q63" s="794"/>
      <c r="R63" s="794"/>
      <c r="S63" s="794"/>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c r="BM63" s="116"/>
      <c r="BN63" s="116"/>
      <c r="BO63" s="116"/>
      <c r="BP63" s="116"/>
      <c r="BQ63" s="116"/>
      <c r="BR63" s="116"/>
      <c r="BS63" s="116"/>
      <c r="BT63" s="116"/>
      <c r="BU63" s="116"/>
      <c r="BV63" s="116"/>
      <c r="BW63" s="116"/>
      <c r="BX63" s="116"/>
      <c r="BY63" s="116"/>
      <c r="BZ63" s="116"/>
      <c r="CA63" s="116"/>
      <c r="CB63" s="116"/>
      <c r="CC63" s="116"/>
      <c r="CD63" s="116"/>
      <c r="CE63" s="116"/>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6"/>
      <c r="GZ63" s="116"/>
      <c r="HA63" s="116"/>
      <c r="HB63" s="116"/>
      <c r="HC63" s="116"/>
      <c r="HD63" s="116"/>
      <c r="HE63" s="116"/>
      <c r="HF63" s="116"/>
      <c r="HG63" s="116"/>
      <c r="HH63" s="116"/>
      <c r="HI63" s="116"/>
      <c r="HJ63" s="116"/>
      <c r="HK63" s="116"/>
      <c r="HL63" s="116"/>
      <c r="HM63" s="116"/>
      <c r="HN63" s="116"/>
      <c r="HO63" s="116"/>
      <c r="HP63" s="116"/>
      <c r="HQ63" s="116"/>
      <c r="HR63" s="116"/>
      <c r="HS63" s="116"/>
      <c r="HT63" s="116"/>
      <c r="HU63" s="116"/>
      <c r="HV63" s="116"/>
      <c r="HW63" s="116"/>
      <c r="HX63" s="116"/>
      <c r="HY63" s="116"/>
      <c r="HZ63" s="116"/>
      <c r="IA63" s="116"/>
      <c r="IB63" s="116"/>
      <c r="IC63" s="116"/>
      <c r="ID63" s="116"/>
      <c r="IE63" s="116"/>
      <c r="IF63" s="116"/>
      <c r="IG63" s="116"/>
      <c r="IH63" s="116"/>
      <c r="II63" s="116"/>
      <c r="IJ63" s="116"/>
      <c r="IK63" s="116"/>
      <c r="IL63" s="116"/>
      <c r="IM63" s="116"/>
      <c r="IN63" s="116"/>
      <c r="IO63" s="116"/>
      <c r="IP63" s="116"/>
      <c r="IQ63" s="116"/>
      <c r="IR63" s="116"/>
      <c r="IS63" s="116"/>
      <c r="IT63" s="116"/>
      <c r="IU63" s="116"/>
      <c r="IV63" s="116"/>
    </row>
    <row r="64" spans="1:256" ht="21" customHeight="1">
      <c r="A64" s="794" t="s">
        <v>347</v>
      </c>
      <c r="B64" s="794"/>
      <c r="C64" s="794"/>
      <c r="D64" s="794"/>
      <c r="E64" s="794"/>
      <c r="F64" s="794"/>
      <c r="G64" s="794"/>
      <c r="H64" s="794"/>
      <c r="I64" s="794"/>
      <c r="J64" s="794"/>
      <c r="K64" s="794"/>
      <c r="L64" s="794"/>
      <c r="M64" s="794"/>
      <c r="N64" s="794"/>
      <c r="O64" s="794"/>
      <c r="P64" s="794"/>
      <c r="Q64" s="794"/>
      <c r="R64" s="794"/>
      <c r="S64" s="794"/>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6"/>
      <c r="BN64" s="116"/>
      <c r="BO64" s="116"/>
      <c r="BP64" s="116"/>
      <c r="BQ64" s="116"/>
      <c r="BR64" s="116"/>
      <c r="BS64" s="116"/>
      <c r="BT64" s="116"/>
      <c r="BU64" s="116"/>
      <c r="BV64" s="116"/>
      <c r="BW64" s="116"/>
      <c r="BX64" s="116"/>
      <c r="BY64" s="116"/>
      <c r="BZ64" s="116"/>
      <c r="CA64" s="116"/>
      <c r="CB64" s="116"/>
      <c r="CC64" s="116"/>
      <c r="CD64" s="116"/>
      <c r="CE64" s="116"/>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116"/>
      <c r="GW64" s="116"/>
      <c r="GX64" s="116"/>
      <c r="GY64" s="116"/>
      <c r="GZ64" s="116"/>
      <c r="HA64" s="116"/>
      <c r="HB64" s="116"/>
      <c r="HC64" s="116"/>
      <c r="HD64" s="116"/>
      <c r="HE64" s="116"/>
      <c r="HF64" s="116"/>
      <c r="HG64" s="116"/>
      <c r="HH64" s="116"/>
      <c r="HI64" s="116"/>
      <c r="HJ64" s="116"/>
      <c r="HK64" s="116"/>
      <c r="HL64" s="116"/>
      <c r="HM64" s="116"/>
      <c r="HN64" s="116"/>
      <c r="HO64" s="116"/>
      <c r="HP64" s="116"/>
      <c r="HQ64" s="116"/>
      <c r="HR64" s="116"/>
      <c r="HS64" s="116"/>
      <c r="HT64" s="116"/>
      <c r="HU64" s="116"/>
      <c r="HV64" s="116"/>
      <c r="HW64" s="116"/>
      <c r="HX64" s="116"/>
      <c r="HY64" s="116"/>
      <c r="HZ64" s="116"/>
      <c r="IA64" s="116"/>
      <c r="IB64" s="116"/>
      <c r="IC64" s="116"/>
      <c r="ID64" s="116"/>
      <c r="IE64" s="116"/>
      <c r="IF64" s="116"/>
      <c r="IG64" s="116"/>
      <c r="IH64" s="116"/>
      <c r="II64" s="116"/>
      <c r="IJ64" s="116"/>
      <c r="IK64" s="116"/>
      <c r="IL64" s="116"/>
      <c r="IM64" s="116"/>
      <c r="IN64" s="116"/>
      <c r="IO64" s="116"/>
      <c r="IP64" s="116"/>
      <c r="IQ64" s="116"/>
      <c r="IR64" s="116"/>
      <c r="IS64" s="116"/>
      <c r="IT64" s="116"/>
      <c r="IU64" s="116"/>
      <c r="IV64" s="116"/>
    </row>
    <row r="65" spans="1:256" ht="21" customHeight="1">
      <c r="A65" s="794" t="s">
        <v>348</v>
      </c>
      <c r="B65" s="794"/>
      <c r="C65" s="794"/>
      <c r="D65" s="794"/>
      <c r="E65" s="794"/>
      <c r="F65" s="794"/>
      <c r="G65" s="794"/>
      <c r="H65" s="794"/>
      <c r="I65" s="794"/>
      <c r="J65" s="794"/>
      <c r="K65" s="794"/>
      <c r="L65" s="794"/>
      <c r="M65" s="794"/>
      <c r="N65" s="794"/>
      <c r="O65" s="794"/>
      <c r="P65" s="794"/>
      <c r="Q65" s="794"/>
      <c r="R65" s="794"/>
      <c r="S65" s="794"/>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c r="BM65" s="116"/>
      <c r="BN65" s="116"/>
      <c r="BO65" s="116"/>
      <c r="BP65" s="116"/>
      <c r="BQ65" s="116"/>
      <c r="BR65" s="116"/>
      <c r="BS65" s="116"/>
      <c r="BT65" s="116"/>
      <c r="BU65" s="116"/>
      <c r="BV65" s="116"/>
      <c r="BW65" s="116"/>
      <c r="BX65" s="116"/>
      <c r="BY65" s="116"/>
      <c r="BZ65" s="116"/>
      <c r="CA65" s="116"/>
      <c r="CB65" s="116"/>
      <c r="CC65" s="116"/>
      <c r="CD65" s="116"/>
      <c r="CE65" s="116"/>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c r="GI65" s="116"/>
      <c r="GJ65" s="116"/>
      <c r="GK65" s="116"/>
      <c r="GL65" s="116"/>
      <c r="GM65" s="116"/>
      <c r="GN65" s="116"/>
      <c r="GO65" s="116"/>
      <c r="GP65" s="116"/>
      <c r="GQ65" s="116"/>
      <c r="GR65" s="116"/>
      <c r="GS65" s="116"/>
      <c r="GT65" s="116"/>
      <c r="GU65" s="116"/>
      <c r="GV65" s="116"/>
      <c r="GW65" s="116"/>
      <c r="GX65" s="116"/>
      <c r="GY65" s="116"/>
      <c r="GZ65" s="116"/>
      <c r="HA65" s="116"/>
      <c r="HB65" s="116"/>
      <c r="HC65" s="116"/>
      <c r="HD65" s="116"/>
      <c r="HE65" s="116"/>
      <c r="HF65" s="116"/>
      <c r="HG65" s="116"/>
      <c r="HH65" s="116"/>
      <c r="HI65" s="116"/>
      <c r="HJ65" s="116"/>
      <c r="HK65" s="116"/>
      <c r="HL65" s="116"/>
      <c r="HM65" s="116"/>
      <c r="HN65" s="116"/>
      <c r="HO65" s="116"/>
      <c r="HP65" s="116"/>
      <c r="HQ65" s="116"/>
      <c r="HR65" s="116"/>
      <c r="HS65" s="116"/>
      <c r="HT65" s="116"/>
      <c r="HU65" s="116"/>
      <c r="HV65" s="116"/>
      <c r="HW65" s="116"/>
      <c r="HX65" s="116"/>
      <c r="HY65" s="116"/>
      <c r="HZ65" s="116"/>
      <c r="IA65" s="116"/>
      <c r="IB65" s="116"/>
      <c r="IC65" s="116"/>
      <c r="ID65" s="116"/>
      <c r="IE65" s="116"/>
      <c r="IF65" s="116"/>
      <c r="IG65" s="116"/>
      <c r="IH65" s="116"/>
      <c r="II65" s="116"/>
      <c r="IJ65" s="116"/>
      <c r="IK65" s="116"/>
      <c r="IL65" s="116"/>
      <c r="IM65" s="116"/>
      <c r="IN65" s="116"/>
      <c r="IO65" s="116"/>
      <c r="IP65" s="116"/>
      <c r="IQ65" s="116"/>
      <c r="IR65" s="116"/>
      <c r="IS65" s="116"/>
      <c r="IT65" s="116"/>
      <c r="IU65" s="116"/>
      <c r="IV65" s="116"/>
    </row>
    <row r="66" spans="1:18" ht="15" customHeight="1">
      <c r="A66" s="229"/>
      <c r="B66" s="229"/>
      <c r="C66" s="229"/>
      <c r="D66" s="229"/>
      <c r="E66" s="229"/>
      <c r="F66" s="229"/>
      <c r="G66" s="229"/>
      <c r="H66" s="229"/>
      <c r="I66" s="229"/>
      <c r="J66" s="229"/>
      <c r="K66" s="229"/>
      <c r="L66" s="229"/>
      <c r="M66" s="229"/>
      <c r="N66" s="229"/>
      <c r="O66" s="229"/>
      <c r="P66" s="229"/>
      <c r="Q66" s="229"/>
      <c r="R66" s="229"/>
    </row>
    <row r="67" ht="21.75" customHeight="1">
      <c r="A67" s="116" t="s">
        <v>349</v>
      </c>
    </row>
    <row r="68" spans="1:19" ht="19.5" customHeight="1">
      <c r="A68" s="795" t="s">
        <v>325</v>
      </c>
      <c r="B68" s="795"/>
      <c r="C68" s="795"/>
      <c r="D68" s="795"/>
      <c r="E68" s="795"/>
      <c r="F68" s="795"/>
      <c r="G68" s="795"/>
      <c r="H68" s="795"/>
      <c r="I68" s="795"/>
      <c r="J68" s="795"/>
      <c r="K68" s="795"/>
      <c r="L68" s="795"/>
      <c r="M68" s="795"/>
      <c r="N68" s="795"/>
      <c r="O68" s="795"/>
      <c r="P68" s="795"/>
      <c r="Q68" s="795"/>
      <c r="R68" s="795"/>
      <c r="S68" s="795"/>
    </row>
    <row r="69" spans="1:19" ht="14.25" customHeight="1">
      <c r="A69" s="795"/>
      <c r="B69" s="795"/>
      <c r="C69" s="795"/>
      <c r="D69" s="795"/>
      <c r="E69" s="795"/>
      <c r="F69" s="795"/>
      <c r="G69" s="795"/>
      <c r="H69" s="795"/>
      <c r="I69" s="795"/>
      <c r="J69" s="795"/>
      <c r="K69" s="795"/>
      <c r="L69" s="795"/>
      <c r="M69" s="795"/>
      <c r="N69" s="795"/>
      <c r="O69" s="795"/>
      <c r="P69" s="795"/>
      <c r="Q69" s="795"/>
      <c r="R69" s="795"/>
      <c r="S69" s="795"/>
    </row>
  </sheetData>
  <sheetProtection/>
  <mergeCells count="72">
    <mergeCell ref="A44:S44"/>
    <mergeCell ref="H39:J40"/>
    <mergeCell ref="B35:D36"/>
    <mergeCell ref="K39:M40"/>
    <mergeCell ref="E39:G40"/>
    <mergeCell ref="B37:D38"/>
    <mergeCell ref="B39:D40"/>
    <mergeCell ref="B41:D42"/>
    <mergeCell ref="K37:M38"/>
    <mergeCell ref="Q35:S36"/>
    <mergeCell ref="K29:M31"/>
    <mergeCell ref="H41:J42"/>
    <mergeCell ref="Q29:S31"/>
    <mergeCell ref="Q41:S42"/>
    <mergeCell ref="H35:J36"/>
    <mergeCell ref="Q37:S38"/>
    <mergeCell ref="E37:G38"/>
    <mergeCell ref="H37:J38"/>
    <mergeCell ref="K41:M42"/>
    <mergeCell ref="N35:P36"/>
    <mergeCell ref="B15:R15"/>
    <mergeCell ref="N32:P34"/>
    <mergeCell ref="Q32:S34"/>
    <mergeCell ref="E35:G36"/>
    <mergeCell ref="N37:P38"/>
    <mergeCell ref="H29:J31"/>
    <mergeCell ref="A3:S6"/>
    <mergeCell ref="K24:M25"/>
    <mergeCell ref="N24:P25"/>
    <mergeCell ref="C16:F17"/>
    <mergeCell ref="H24:J25"/>
    <mergeCell ref="A20:S22"/>
    <mergeCell ref="I16:L17"/>
    <mergeCell ref="Q24:S25"/>
    <mergeCell ref="A9:S10"/>
    <mergeCell ref="B11:R11"/>
    <mergeCell ref="O16:R17"/>
    <mergeCell ref="A13:S13"/>
    <mergeCell ref="A32:D34"/>
    <mergeCell ref="E32:G34"/>
    <mergeCell ref="H32:J34"/>
    <mergeCell ref="K26:M28"/>
    <mergeCell ref="K32:M34"/>
    <mergeCell ref="A24:D25"/>
    <mergeCell ref="E24:G25"/>
    <mergeCell ref="N26:P28"/>
    <mergeCell ref="A29:D31"/>
    <mergeCell ref="E29:G31"/>
    <mergeCell ref="K35:M36"/>
    <mergeCell ref="E41:G42"/>
    <mergeCell ref="B23:R23"/>
    <mergeCell ref="Q26:S28"/>
    <mergeCell ref="N29:P31"/>
    <mergeCell ref="A26:D28"/>
    <mergeCell ref="E26:G28"/>
    <mergeCell ref="H26:J28"/>
    <mergeCell ref="A56:R56"/>
    <mergeCell ref="N39:P40"/>
    <mergeCell ref="A35:A42"/>
    <mergeCell ref="A45:S46"/>
    <mergeCell ref="N41:P42"/>
    <mergeCell ref="Q39:S40"/>
    <mergeCell ref="A49:S49"/>
    <mergeCell ref="A50:S51"/>
    <mergeCell ref="A52:S53"/>
    <mergeCell ref="A47:S47"/>
    <mergeCell ref="A57:S59"/>
    <mergeCell ref="A62:S62"/>
    <mergeCell ref="A63:S63"/>
    <mergeCell ref="A64:S64"/>
    <mergeCell ref="A65:S65"/>
    <mergeCell ref="A68:S69"/>
  </mergeCells>
  <printOptions horizontalCentered="1"/>
  <pageMargins left="0.7086614173228347" right="0.7086614173228347" top="0.984251968503937" bottom="0.7480314960629921" header="0.31496062992125984" footer="0.31496062992125984"/>
  <pageSetup horizontalDpi="600" verticalDpi="600" orientation="portrait" paperSize="9" scale="90" r:id="rId2"/>
  <headerFooter alignWithMargins="0">
    <oddFooter>&amp;C- &amp;P -</oddFooter>
  </headerFooter>
  <rowBreaks count="1" manualBreakCount="1">
    <brk id="47" max="18" man="1"/>
  </rowBreaks>
  <colBreaks count="1" manualBreakCount="1">
    <brk id="20" max="57" man="1"/>
  </colBreaks>
  <drawing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B1:O43"/>
  <sheetViews>
    <sheetView showGridLines="0" zoomScaleSheetLayoutView="100" workbookViewId="0" topLeftCell="A1">
      <selection activeCell="B2" sqref="B2"/>
    </sheetView>
  </sheetViews>
  <sheetFormatPr defaultColWidth="9.00390625" defaultRowHeight="21" customHeight="1"/>
  <cols>
    <col min="1" max="1" width="4.75390625" style="33" customWidth="1"/>
    <col min="2" max="2" width="11.00390625" style="33" customWidth="1"/>
    <col min="3" max="16" width="7.625" style="33" customWidth="1"/>
    <col min="17" max="16384" width="9.00390625" style="33" customWidth="1"/>
  </cols>
  <sheetData>
    <row r="1" spans="2:15" s="81" customFormat="1" ht="21" customHeight="1">
      <c r="B1" s="1097" t="s">
        <v>385</v>
      </c>
      <c r="C1" s="1097"/>
      <c r="D1" s="1097"/>
      <c r="E1" s="1097"/>
      <c r="F1" s="1097"/>
      <c r="G1" s="1097"/>
      <c r="H1" s="1097"/>
      <c r="I1" s="1097"/>
      <c r="J1" s="1097"/>
      <c r="K1" s="1097"/>
      <c r="L1" s="1097"/>
      <c r="M1" s="1097"/>
      <c r="N1" s="1097"/>
      <c r="O1" s="1097"/>
    </row>
    <row r="2" spans="2:15" ht="21" customHeight="1">
      <c r="B2" s="111"/>
      <c r="O2" s="34" t="s">
        <v>132</v>
      </c>
    </row>
    <row r="3" spans="2:15" ht="20.25" customHeight="1">
      <c r="B3" s="1106" t="s">
        <v>274</v>
      </c>
      <c r="C3" s="230" t="s">
        <v>134</v>
      </c>
      <c r="D3" s="1100" t="s">
        <v>135</v>
      </c>
      <c r="E3" s="1100"/>
      <c r="F3" s="1100"/>
      <c r="G3" s="1100"/>
      <c r="H3" s="1100"/>
      <c r="I3" s="1100"/>
      <c r="J3" s="1100" t="s">
        <v>136</v>
      </c>
      <c r="K3" s="1100"/>
      <c r="L3" s="1100"/>
      <c r="M3" s="1100" t="s">
        <v>137</v>
      </c>
      <c r="N3" s="1100"/>
      <c r="O3" s="1101"/>
    </row>
    <row r="4" spans="2:15" ht="20.25" customHeight="1">
      <c r="B4" s="1106"/>
      <c r="C4" s="53" t="s">
        <v>270</v>
      </c>
      <c r="D4" s="35" t="s">
        <v>271</v>
      </c>
      <c r="E4" s="35" t="s">
        <v>272</v>
      </c>
      <c r="F4" s="35" t="s">
        <v>273</v>
      </c>
      <c r="G4" s="35" t="s">
        <v>133</v>
      </c>
      <c r="H4" s="35" t="s">
        <v>113</v>
      </c>
      <c r="I4" s="35" t="s">
        <v>114</v>
      </c>
      <c r="J4" s="35" t="s">
        <v>115</v>
      </c>
      <c r="K4" s="35" t="s">
        <v>7</v>
      </c>
      <c r="L4" s="35" t="s">
        <v>8</v>
      </c>
      <c r="M4" s="35" t="s">
        <v>116</v>
      </c>
      <c r="N4" s="35" t="s">
        <v>9</v>
      </c>
      <c r="O4" s="231" t="s">
        <v>10</v>
      </c>
    </row>
    <row r="5" spans="2:15" ht="18.75" customHeight="1">
      <c r="B5" s="261" t="s">
        <v>382</v>
      </c>
      <c r="C5" s="219">
        <v>0</v>
      </c>
      <c r="D5" s="219">
        <v>0.5</v>
      </c>
      <c r="E5" s="219">
        <v>0.22</v>
      </c>
      <c r="F5" s="219">
        <v>1</v>
      </c>
      <c r="G5" s="219">
        <v>2.26</v>
      </c>
      <c r="H5" s="219">
        <v>2.24</v>
      </c>
      <c r="I5" s="219">
        <v>2.31</v>
      </c>
      <c r="J5" s="219">
        <v>1.61</v>
      </c>
      <c r="K5" s="219">
        <v>0.92</v>
      </c>
      <c r="L5" s="219">
        <v>1.75</v>
      </c>
      <c r="M5" s="219">
        <v>0.8</v>
      </c>
      <c r="N5" s="219">
        <v>0.95</v>
      </c>
      <c r="O5" s="219">
        <v>0.79</v>
      </c>
    </row>
    <row r="6" spans="2:15" ht="18.75" customHeight="1">
      <c r="B6" s="90" t="s">
        <v>237</v>
      </c>
      <c r="C6" s="218">
        <v>0.16</v>
      </c>
      <c r="D6" s="218">
        <v>0.53</v>
      </c>
      <c r="E6" s="218">
        <v>0.63</v>
      </c>
      <c r="F6" s="218">
        <v>0.89</v>
      </c>
      <c r="G6" s="218">
        <v>1.69</v>
      </c>
      <c r="H6" s="218">
        <v>1.87</v>
      </c>
      <c r="I6" s="218">
        <v>2.84</v>
      </c>
      <c r="J6" s="218">
        <v>1.23</v>
      </c>
      <c r="K6" s="218">
        <v>2.39</v>
      </c>
      <c r="L6" s="218">
        <v>1.44</v>
      </c>
      <c r="M6" s="218">
        <v>1.37</v>
      </c>
      <c r="N6" s="218">
        <v>2.4</v>
      </c>
      <c r="O6" s="218">
        <v>2.14</v>
      </c>
    </row>
    <row r="7" spans="2:15" ht="18.75" customHeight="1">
      <c r="B7" s="90" t="s">
        <v>238</v>
      </c>
      <c r="C7" s="218">
        <v>0.11</v>
      </c>
      <c r="D7" s="218">
        <v>0.22</v>
      </c>
      <c r="E7" s="218">
        <v>1.35</v>
      </c>
      <c r="F7" s="218">
        <v>1.36</v>
      </c>
      <c r="G7" s="218">
        <v>1.61</v>
      </c>
      <c r="H7" s="218">
        <v>2.12</v>
      </c>
      <c r="I7" s="218">
        <v>2.49</v>
      </c>
      <c r="J7" s="218">
        <v>1.78</v>
      </c>
      <c r="K7" s="218">
        <v>1.97</v>
      </c>
      <c r="L7" s="218">
        <v>2.62</v>
      </c>
      <c r="M7" s="218">
        <v>1.07</v>
      </c>
      <c r="N7" s="218">
        <v>2.07</v>
      </c>
      <c r="O7" s="218">
        <v>1.34</v>
      </c>
    </row>
    <row r="8" spans="2:15" ht="18.75" customHeight="1">
      <c r="B8" s="90" t="s">
        <v>239</v>
      </c>
      <c r="C8" s="218">
        <v>0.16</v>
      </c>
      <c r="D8" s="222" t="s">
        <v>63</v>
      </c>
      <c r="E8" s="218">
        <v>0.18</v>
      </c>
      <c r="F8" s="218">
        <v>0.6</v>
      </c>
      <c r="G8" s="218">
        <v>1.15</v>
      </c>
      <c r="H8" s="218">
        <v>2.22</v>
      </c>
      <c r="I8" s="218">
        <v>1.41</v>
      </c>
      <c r="J8" s="218">
        <v>1.23</v>
      </c>
      <c r="K8" s="218">
        <v>1.21</v>
      </c>
      <c r="L8" s="218">
        <v>1.23</v>
      </c>
      <c r="M8" s="218">
        <v>0.84</v>
      </c>
      <c r="N8" s="218">
        <v>0.86</v>
      </c>
      <c r="O8" s="218">
        <v>0.5</v>
      </c>
    </row>
    <row r="9" spans="2:15" ht="18.75" customHeight="1">
      <c r="B9" s="90" t="s">
        <v>289</v>
      </c>
      <c r="C9" s="220" t="s">
        <v>63</v>
      </c>
      <c r="D9" s="221" t="s">
        <v>63</v>
      </c>
      <c r="E9" s="221" t="s">
        <v>63</v>
      </c>
      <c r="F9" s="221" t="s">
        <v>63</v>
      </c>
      <c r="G9" s="221" t="s">
        <v>63</v>
      </c>
      <c r="H9" s="221" t="s">
        <v>63</v>
      </c>
      <c r="I9" s="221" t="s">
        <v>63</v>
      </c>
      <c r="J9" s="221" t="s">
        <v>63</v>
      </c>
      <c r="K9" s="221" t="s">
        <v>63</v>
      </c>
      <c r="L9" s="221" t="s">
        <v>63</v>
      </c>
      <c r="M9" s="221" t="s">
        <v>63</v>
      </c>
      <c r="N9" s="221" t="s">
        <v>63</v>
      </c>
      <c r="O9" s="221" t="s">
        <v>63</v>
      </c>
    </row>
    <row r="10" spans="2:15" ht="18.75" customHeight="1">
      <c r="B10" s="90"/>
      <c r="C10" s="218"/>
      <c r="D10" s="218"/>
      <c r="E10" s="218"/>
      <c r="F10" s="218"/>
      <c r="G10" s="218"/>
      <c r="H10" s="218"/>
      <c r="I10" s="218"/>
      <c r="J10" s="218"/>
      <c r="K10" s="218"/>
      <c r="L10" s="218"/>
      <c r="M10" s="218"/>
      <c r="N10" s="218"/>
      <c r="O10" s="218"/>
    </row>
    <row r="11" spans="2:15" ht="18.75" customHeight="1">
      <c r="B11" s="90" t="s">
        <v>246</v>
      </c>
      <c r="C11" s="218">
        <v>0.12</v>
      </c>
      <c r="D11" s="218">
        <v>0.22</v>
      </c>
      <c r="E11" s="218">
        <v>0.47</v>
      </c>
      <c r="F11" s="218">
        <v>1.28</v>
      </c>
      <c r="G11" s="218">
        <v>1.72</v>
      </c>
      <c r="H11" s="218">
        <v>2.2</v>
      </c>
      <c r="I11" s="218">
        <v>1.79</v>
      </c>
      <c r="J11" s="218">
        <v>2.22</v>
      </c>
      <c r="K11" s="218">
        <v>1.26</v>
      </c>
      <c r="L11" s="218">
        <v>1.01</v>
      </c>
      <c r="M11" s="218">
        <v>3.34</v>
      </c>
      <c r="N11" s="218">
        <v>2.3</v>
      </c>
      <c r="O11" s="218">
        <v>1.61</v>
      </c>
    </row>
    <row r="12" spans="2:15" ht="18.75" customHeight="1">
      <c r="B12" s="90" t="s">
        <v>281</v>
      </c>
      <c r="C12" s="218">
        <v>0.58</v>
      </c>
      <c r="D12" s="222" t="s">
        <v>63</v>
      </c>
      <c r="E12" s="222" t="s">
        <v>63</v>
      </c>
      <c r="F12" s="218">
        <v>0.58</v>
      </c>
      <c r="G12" s="218">
        <v>3.12</v>
      </c>
      <c r="H12" s="218">
        <v>1.73</v>
      </c>
      <c r="I12" s="218">
        <v>3.57</v>
      </c>
      <c r="J12" s="218">
        <v>1.19</v>
      </c>
      <c r="K12" s="218">
        <v>1.07</v>
      </c>
      <c r="L12" s="218">
        <v>1.13</v>
      </c>
      <c r="M12" s="218">
        <v>2.75</v>
      </c>
      <c r="N12" s="218">
        <v>2.53</v>
      </c>
      <c r="O12" s="218">
        <v>0.96</v>
      </c>
    </row>
    <row r="13" spans="2:15" ht="18.75" customHeight="1">
      <c r="B13" s="90" t="s">
        <v>284</v>
      </c>
      <c r="C13" s="217">
        <v>0.09</v>
      </c>
      <c r="D13" s="218">
        <v>0.57</v>
      </c>
      <c r="E13" s="218">
        <v>0.39</v>
      </c>
      <c r="F13" s="218">
        <v>0.43</v>
      </c>
      <c r="G13" s="218">
        <v>1.58</v>
      </c>
      <c r="H13" s="218">
        <v>1.4</v>
      </c>
      <c r="I13" s="218">
        <v>2.39</v>
      </c>
      <c r="J13" s="218">
        <v>2.59</v>
      </c>
      <c r="K13" s="218">
        <v>1.53</v>
      </c>
      <c r="L13" s="218">
        <v>1.04</v>
      </c>
      <c r="M13" s="218">
        <v>1.21</v>
      </c>
      <c r="N13" s="218">
        <v>1.28</v>
      </c>
      <c r="O13" s="218">
        <v>0.92</v>
      </c>
    </row>
    <row r="14" spans="2:15" ht="18.75" customHeight="1">
      <c r="B14" s="90" t="s">
        <v>285</v>
      </c>
      <c r="C14" s="217">
        <v>0.12</v>
      </c>
      <c r="D14" s="218">
        <v>0.82</v>
      </c>
      <c r="E14" s="218">
        <v>1.95</v>
      </c>
      <c r="F14" s="218">
        <v>0.88</v>
      </c>
      <c r="G14" s="218">
        <v>1.51</v>
      </c>
      <c r="H14" s="218">
        <v>1.29</v>
      </c>
      <c r="I14" s="218">
        <v>1</v>
      </c>
      <c r="J14" s="218">
        <v>2.52</v>
      </c>
      <c r="K14" s="218">
        <v>1.77</v>
      </c>
      <c r="L14" s="218">
        <v>0.97</v>
      </c>
      <c r="M14" s="218">
        <v>1.47</v>
      </c>
      <c r="N14" s="218">
        <v>1.99</v>
      </c>
      <c r="O14" s="218">
        <v>1.96</v>
      </c>
    </row>
    <row r="15" spans="2:15" ht="18.75" customHeight="1">
      <c r="B15" s="90" t="s">
        <v>288</v>
      </c>
      <c r="C15" s="220" t="s">
        <v>63</v>
      </c>
      <c r="D15" s="218">
        <v>0.48</v>
      </c>
      <c r="E15" s="218">
        <v>0.72</v>
      </c>
      <c r="F15" s="218">
        <v>2.22</v>
      </c>
      <c r="G15" s="218">
        <v>1.89</v>
      </c>
      <c r="H15" s="218">
        <v>3.62</v>
      </c>
      <c r="I15" s="218">
        <v>2.49</v>
      </c>
      <c r="J15" s="218">
        <v>2.37</v>
      </c>
      <c r="K15" s="218">
        <v>1.83</v>
      </c>
      <c r="L15" s="218">
        <v>2.01</v>
      </c>
      <c r="M15" s="218">
        <v>1.71</v>
      </c>
      <c r="N15" s="218">
        <v>2.47</v>
      </c>
      <c r="O15" s="218">
        <v>0.08</v>
      </c>
    </row>
    <row r="16" spans="2:15" ht="18.75" customHeight="1">
      <c r="B16" s="90"/>
      <c r="C16" s="217"/>
      <c r="D16" s="218"/>
      <c r="E16" s="218"/>
      <c r="F16" s="218"/>
      <c r="G16" s="218"/>
      <c r="H16" s="218"/>
      <c r="I16" s="218"/>
      <c r="J16" s="218"/>
      <c r="K16" s="218"/>
      <c r="L16" s="218"/>
      <c r="M16" s="218"/>
      <c r="N16" s="218"/>
      <c r="O16" s="218"/>
    </row>
    <row r="17" spans="2:15" ht="18.75" customHeight="1">
      <c r="B17" s="394" t="s">
        <v>334</v>
      </c>
      <c r="C17" s="405">
        <v>0.24</v>
      </c>
      <c r="D17" s="406">
        <v>1.34</v>
      </c>
      <c r="E17" s="406">
        <v>0.5</v>
      </c>
      <c r="F17" s="406">
        <v>1.48</v>
      </c>
      <c r="G17" s="406">
        <v>1.9</v>
      </c>
      <c r="H17" s="406">
        <v>2.05</v>
      </c>
      <c r="I17" s="406">
        <v>1.55</v>
      </c>
      <c r="J17" s="406">
        <v>1.69</v>
      </c>
      <c r="K17" s="406">
        <v>2.09</v>
      </c>
      <c r="L17" s="406">
        <v>2.04</v>
      </c>
      <c r="M17" s="406">
        <v>3.65</v>
      </c>
      <c r="N17" s="406">
        <v>3.27</v>
      </c>
      <c r="O17" s="406">
        <v>1.39</v>
      </c>
    </row>
    <row r="18" spans="2:15" ht="21" customHeight="1">
      <c r="B18" s="113"/>
      <c r="C18" s="34"/>
      <c r="E18" s="36"/>
      <c r="F18" s="36"/>
      <c r="G18" s="36"/>
      <c r="H18" s="36"/>
      <c r="I18" s="36"/>
      <c r="J18" s="36"/>
      <c r="K18" s="36"/>
      <c r="L18" s="36"/>
      <c r="M18" s="36"/>
      <c r="N18" s="36"/>
      <c r="O18" s="36"/>
    </row>
    <row r="19" spans="2:15" ht="21" customHeight="1" hidden="1">
      <c r="B19" s="113"/>
      <c r="C19" s="34"/>
      <c r="E19" s="36"/>
      <c r="F19" s="36"/>
      <c r="G19" s="36"/>
      <c r="H19" s="36"/>
      <c r="I19" s="36"/>
      <c r="J19" s="36"/>
      <c r="K19" s="36"/>
      <c r="L19" s="36"/>
      <c r="M19" s="36"/>
      <c r="N19" s="36"/>
      <c r="O19" s="36"/>
    </row>
    <row r="20" spans="2:15" ht="21" customHeight="1" hidden="1">
      <c r="B20" s="113"/>
      <c r="C20" s="34"/>
      <c r="E20" s="36"/>
      <c r="F20" s="36"/>
      <c r="G20" s="36"/>
      <c r="H20" s="36"/>
      <c r="I20" s="36"/>
      <c r="J20" s="36"/>
      <c r="K20" s="36"/>
      <c r="L20" s="36"/>
      <c r="M20" s="36"/>
      <c r="N20" s="36"/>
      <c r="O20" s="36"/>
    </row>
    <row r="21" spans="2:15" ht="21" customHeight="1" hidden="1">
      <c r="B21" s="113"/>
      <c r="C21" s="34"/>
      <c r="E21" s="36"/>
      <c r="F21" s="36"/>
      <c r="G21" s="36"/>
      <c r="H21" s="36"/>
      <c r="I21" s="36"/>
      <c r="J21" s="36"/>
      <c r="K21" s="36"/>
      <c r="L21" s="36"/>
      <c r="M21" s="36"/>
      <c r="N21" s="36"/>
      <c r="O21" s="36"/>
    </row>
    <row r="22" ht="21" customHeight="1" hidden="1">
      <c r="B22" s="121"/>
    </row>
    <row r="23" spans="2:15" ht="21" customHeight="1" hidden="1">
      <c r="B23" s="1097" t="s">
        <v>384</v>
      </c>
      <c r="C23" s="1097"/>
      <c r="D23" s="1097"/>
      <c r="E23" s="1097"/>
      <c r="F23" s="1097"/>
      <c r="G23" s="1097"/>
      <c r="H23" s="1097"/>
      <c r="I23" s="1097"/>
      <c r="J23" s="1097"/>
      <c r="K23" s="1097"/>
      <c r="L23" s="1097"/>
      <c r="M23" s="1097"/>
      <c r="N23" s="1097"/>
      <c r="O23" s="1097"/>
    </row>
    <row r="24" spans="2:15" ht="21" customHeight="1" hidden="1">
      <c r="B24" s="111"/>
      <c r="O24" s="34" t="s">
        <v>132</v>
      </c>
    </row>
    <row r="25" spans="2:15" ht="21" customHeight="1" hidden="1">
      <c r="B25" s="1106" t="s">
        <v>274</v>
      </c>
      <c r="C25" s="230" t="s">
        <v>134</v>
      </c>
      <c r="D25" s="1100" t="s">
        <v>135</v>
      </c>
      <c r="E25" s="1100"/>
      <c r="F25" s="1100"/>
      <c r="G25" s="1100"/>
      <c r="H25" s="1100"/>
      <c r="I25" s="1100"/>
      <c r="J25" s="1100" t="s">
        <v>136</v>
      </c>
      <c r="K25" s="1100"/>
      <c r="L25" s="1100"/>
      <c r="M25" s="1100" t="s">
        <v>137</v>
      </c>
      <c r="N25" s="1100"/>
      <c r="O25" s="1101"/>
    </row>
    <row r="26" spans="2:15" ht="21" customHeight="1" hidden="1">
      <c r="B26" s="1106"/>
      <c r="C26" s="53" t="s">
        <v>270</v>
      </c>
      <c r="D26" s="35" t="s">
        <v>271</v>
      </c>
      <c r="E26" s="35" t="s">
        <v>272</v>
      </c>
      <c r="F26" s="35" t="s">
        <v>273</v>
      </c>
      <c r="G26" s="35" t="s">
        <v>133</v>
      </c>
      <c r="H26" s="35" t="s">
        <v>113</v>
      </c>
      <c r="I26" s="35" t="s">
        <v>114</v>
      </c>
      <c r="J26" s="35" t="s">
        <v>115</v>
      </c>
      <c r="K26" s="35" t="s">
        <v>7</v>
      </c>
      <c r="L26" s="35" t="s">
        <v>8</v>
      </c>
      <c r="M26" s="35" t="s">
        <v>116</v>
      </c>
      <c r="N26" s="35" t="s">
        <v>9</v>
      </c>
      <c r="O26" s="231" t="s">
        <v>10</v>
      </c>
    </row>
    <row r="27" spans="2:15" ht="21" customHeight="1" hidden="1">
      <c r="B27" s="261" t="s">
        <v>382</v>
      </c>
      <c r="C27" s="225">
        <v>0.97</v>
      </c>
      <c r="D27" s="225">
        <v>0.38</v>
      </c>
      <c r="E27" s="225">
        <v>0.66</v>
      </c>
      <c r="F27" s="225">
        <v>0.7</v>
      </c>
      <c r="G27" s="225">
        <v>2.2</v>
      </c>
      <c r="H27" s="225">
        <v>2.85</v>
      </c>
      <c r="I27" s="225">
        <v>2.66</v>
      </c>
      <c r="J27" s="225">
        <v>3.31</v>
      </c>
      <c r="K27" s="225">
        <v>3.73</v>
      </c>
      <c r="L27" s="225">
        <v>2.41</v>
      </c>
      <c r="M27" s="225">
        <v>1.37</v>
      </c>
      <c r="N27" s="225">
        <v>1.93</v>
      </c>
      <c r="O27" s="225">
        <v>2.53</v>
      </c>
    </row>
    <row r="28" spans="2:15" ht="21" customHeight="1" hidden="1">
      <c r="B28" s="90" t="s">
        <v>237</v>
      </c>
      <c r="C28" s="224">
        <v>0.1</v>
      </c>
      <c r="D28" s="224">
        <v>0.18</v>
      </c>
      <c r="E28" s="224">
        <v>0.34</v>
      </c>
      <c r="F28" s="224">
        <v>0.81</v>
      </c>
      <c r="G28" s="224">
        <v>1.61</v>
      </c>
      <c r="H28" s="224">
        <v>3.08</v>
      </c>
      <c r="I28" s="224">
        <v>1.34</v>
      </c>
      <c r="J28" s="224">
        <v>3</v>
      </c>
      <c r="K28" s="224">
        <v>1.61</v>
      </c>
      <c r="L28" s="224">
        <v>1.73</v>
      </c>
      <c r="M28" s="224">
        <v>2.77</v>
      </c>
      <c r="N28" s="224">
        <v>2.26</v>
      </c>
      <c r="O28" s="224">
        <v>1.64</v>
      </c>
    </row>
    <row r="29" spans="2:15" ht="21" customHeight="1" hidden="1">
      <c r="B29" s="90" t="s">
        <v>238</v>
      </c>
      <c r="C29" s="224">
        <v>0.12</v>
      </c>
      <c r="D29" s="224">
        <v>0.15</v>
      </c>
      <c r="E29" s="224">
        <v>0.67</v>
      </c>
      <c r="F29" s="224">
        <v>1.74</v>
      </c>
      <c r="G29" s="224">
        <v>2.2</v>
      </c>
      <c r="H29" s="224">
        <v>1.27</v>
      </c>
      <c r="I29" s="224">
        <v>1.76</v>
      </c>
      <c r="J29" s="224">
        <v>4.01</v>
      </c>
      <c r="K29" s="224">
        <v>2.58</v>
      </c>
      <c r="L29" s="224">
        <v>2.2</v>
      </c>
      <c r="M29" s="224">
        <v>1.3</v>
      </c>
      <c r="N29" s="224">
        <v>1.77</v>
      </c>
      <c r="O29" s="224">
        <v>1.53</v>
      </c>
    </row>
    <row r="30" spans="2:15" ht="21" customHeight="1" hidden="1">
      <c r="B30" s="90" t="s">
        <v>239</v>
      </c>
      <c r="C30" s="226" t="s">
        <v>63</v>
      </c>
      <c r="D30" s="224">
        <v>0.49</v>
      </c>
      <c r="E30" s="224">
        <v>0.79</v>
      </c>
      <c r="F30" s="224">
        <v>0.22</v>
      </c>
      <c r="G30" s="224">
        <v>1.88</v>
      </c>
      <c r="H30" s="224">
        <v>2.98</v>
      </c>
      <c r="I30" s="224">
        <v>2.28</v>
      </c>
      <c r="J30" s="224">
        <v>2.62</v>
      </c>
      <c r="K30" s="224">
        <v>2.65</v>
      </c>
      <c r="L30" s="224">
        <v>2.63</v>
      </c>
      <c r="M30" s="224">
        <v>2.08</v>
      </c>
      <c r="N30" s="224">
        <v>1.15</v>
      </c>
      <c r="O30" s="224">
        <v>0.63</v>
      </c>
    </row>
    <row r="31" spans="2:15" ht="21" customHeight="1" hidden="1">
      <c r="B31" s="90" t="s">
        <v>289</v>
      </c>
      <c r="C31" s="227" t="s">
        <v>63</v>
      </c>
      <c r="D31" s="228" t="s">
        <v>63</v>
      </c>
      <c r="E31" s="228" t="s">
        <v>63</v>
      </c>
      <c r="F31" s="228" t="s">
        <v>63</v>
      </c>
      <c r="G31" s="228" t="s">
        <v>63</v>
      </c>
      <c r="H31" s="228" t="s">
        <v>63</v>
      </c>
      <c r="I31" s="228" t="s">
        <v>63</v>
      </c>
      <c r="J31" s="228" t="s">
        <v>63</v>
      </c>
      <c r="K31" s="228" t="s">
        <v>63</v>
      </c>
      <c r="L31" s="228" t="s">
        <v>63</v>
      </c>
      <c r="M31" s="228" t="s">
        <v>63</v>
      </c>
      <c r="N31" s="228" t="s">
        <v>63</v>
      </c>
      <c r="O31" s="228" t="s">
        <v>63</v>
      </c>
    </row>
    <row r="32" spans="2:15" ht="21" customHeight="1" hidden="1">
      <c r="B32" s="90"/>
      <c r="C32" s="224"/>
      <c r="D32" s="224"/>
      <c r="E32" s="224"/>
      <c r="F32" s="224"/>
      <c r="G32" s="224"/>
      <c r="H32" s="224"/>
      <c r="I32" s="224"/>
      <c r="J32" s="224"/>
      <c r="K32" s="224"/>
      <c r="L32" s="224"/>
      <c r="M32" s="224"/>
      <c r="N32" s="224"/>
      <c r="O32" s="224"/>
    </row>
    <row r="33" spans="2:15" ht="21" customHeight="1" hidden="1">
      <c r="B33" s="90" t="s">
        <v>246</v>
      </c>
      <c r="C33" s="224">
        <v>0.2</v>
      </c>
      <c r="D33" s="224">
        <v>0.39</v>
      </c>
      <c r="E33" s="226" t="s">
        <v>63</v>
      </c>
      <c r="F33" s="224">
        <v>0.46</v>
      </c>
      <c r="G33" s="224">
        <v>3.07</v>
      </c>
      <c r="H33" s="224">
        <v>1.66</v>
      </c>
      <c r="I33" s="224">
        <v>4.58</v>
      </c>
      <c r="J33" s="224">
        <v>3.38</v>
      </c>
      <c r="K33" s="224">
        <v>1.78</v>
      </c>
      <c r="L33" s="224">
        <v>1.37</v>
      </c>
      <c r="M33" s="224">
        <v>2.43</v>
      </c>
      <c r="N33" s="224">
        <v>0.87</v>
      </c>
      <c r="O33" s="224">
        <v>1.26</v>
      </c>
    </row>
    <row r="34" spans="2:15" ht="21" customHeight="1" hidden="1">
      <c r="B34" s="90" t="s">
        <v>281</v>
      </c>
      <c r="C34" s="224">
        <v>0.17</v>
      </c>
      <c r="D34" s="224">
        <v>0.16</v>
      </c>
      <c r="E34" s="224">
        <v>0.36</v>
      </c>
      <c r="F34" s="224">
        <v>0.77</v>
      </c>
      <c r="G34" s="224">
        <v>1.45</v>
      </c>
      <c r="H34" s="224">
        <v>2.11</v>
      </c>
      <c r="I34" s="224">
        <v>2.58</v>
      </c>
      <c r="J34" s="224">
        <v>3.55</v>
      </c>
      <c r="K34" s="224">
        <v>2.67</v>
      </c>
      <c r="L34" s="224">
        <v>1.77</v>
      </c>
      <c r="M34" s="224">
        <v>2.9</v>
      </c>
      <c r="N34" s="224">
        <v>1.66</v>
      </c>
      <c r="O34" s="224">
        <v>0.64</v>
      </c>
    </row>
    <row r="35" spans="2:15" ht="21" customHeight="1" hidden="1">
      <c r="B35" s="90" t="s">
        <v>284</v>
      </c>
      <c r="C35" s="223">
        <v>0.08</v>
      </c>
      <c r="D35" s="224">
        <v>0.5</v>
      </c>
      <c r="E35" s="224">
        <v>0.19</v>
      </c>
      <c r="F35" s="224">
        <v>0.8</v>
      </c>
      <c r="G35" s="224">
        <v>1.77</v>
      </c>
      <c r="H35" s="224">
        <v>4</v>
      </c>
      <c r="I35" s="224">
        <v>3.35</v>
      </c>
      <c r="J35" s="224">
        <v>3.69</v>
      </c>
      <c r="K35" s="224">
        <v>2.38</v>
      </c>
      <c r="L35" s="224">
        <v>1.07</v>
      </c>
      <c r="M35" s="224">
        <v>2.69</v>
      </c>
      <c r="N35" s="224">
        <v>2.02</v>
      </c>
      <c r="O35" s="224">
        <v>1.07</v>
      </c>
    </row>
    <row r="36" spans="2:15" ht="21" customHeight="1" hidden="1">
      <c r="B36" s="90" t="s">
        <v>285</v>
      </c>
      <c r="C36" s="223">
        <v>0.21</v>
      </c>
      <c r="D36" s="224">
        <v>1.07</v>
      </c>
      <c r="E36" s="224">
        <v>0.68</v>
      </c>
      <c r="F36" s="224">
        <v>1.14</v>
      </c>
      <c r="G36" s="224">
        <v>1.61</v>
      </c>
      <c r="H36" s="224">
        <v>2.05</v>
      </c>
      <c r="I36" s="224">
        <v>2.92</v>
      </c>
      <c r="J36" s="224">
        <v>2.47</v>
      </c>
      <c r="K36" s="224">
        <v>2.79</v>
      </c>
      <c r="L36" s="224">
        <v>2.28</v>
      </c>
      <c r="M36" s="224">
        <v>1.76</v>
      </c>
      <c r="N36" s="224">
        <v>2</v>
      </c>
      <c r="O36" s="224">
        <v>0.82</v>
      </c>
    </row>
    <row r="37" spans="2:15" ht="21" customHeight="1" hidden="1">
      <c r="B37" s="90" t="s">
        <v>288</v>
      </c>
      <c r="C37" s="223">
        <v>0.81</v>
      </c>
      <c r="D37" s="224">
        <v>1.61</v>
      </c>
      <c r="E37" s="224">
        <v>1.62</v>
      </c>
      <c r="F37" s="224">
        <v>1.01</v>
      </c>
      <c r="G37" s="224">
        <v>1.34</v>
      </c>
      <c r="H37" s="224">
        <v>3.51</v>
      </c>
      <c r="I37" s="224">
        <v>3.08</v>
      </c>
      <c r="J37" s="224">
        <v>3.32</v>
      </c>
      <c r="K37" s="224">
        <v>2.92</v>
      </c>
      <c r="L37" s="224">
        <v>0.88</v>
      </c>
      <c r="M37" s="224">
        <v>2.19</v>
      </c>
      <c r="N37" s="224">
        <v>0.67</v>
      </c>
      <c r="O37" s="224">
        <v>1.96</v>
      </c>
    </row>
    <row r="38" spans="2:15" ht="21" customHeight="1" hidden="1">
      <c r="B38" s="90"/>
      <c r="C38" s="223"/>
      <c r="D38" s="224"/>
      <c r="E38" s="224"/>
      <c r="F38" s="224"/>
      <c r="G38" s="224"/>
      <c r="H38" s="224"/>
      <c r="I38" s="224"/>
      <c r="J38" s="224"/>
      <c r="K38" s="224"/>
      <c r="L38" s="224"/>
      <c r="M38" s="224"/>
      <c r="N38" s="224"/>
      <c r="O38" s="224"/>
    </row>
    <row r="39" spans="2:15" ht="21" customHeight="1" hidden="1">
      <c r="B39" s="394" t="s">
        <v>334</v>
      </c>
      <c r="C39" s="407">
        <v>0.41</v>
      </c>
      <c r="D39" s="408">
        <v>0.59</v>
      </c>
      <c r="E39" s="408">
        <v>0.88</v>
      </c>
      <c r="F39" s="408">
        <v>1.15</v>
      </c>
      <c r="G39" s="408">
        <v>0.69</v>
      </c>
      <c r="H39" s="408">
        <v>2.17</v>
      </c>
      <c r="I39" s="408">
        <v>3.3</v>
      </c>
      <c r="J39" s="408">
        <v>3.35</v>
      </c>
      <c r="K39" s="408">
        <v>3.17</v>
      </c>
      <c r="L39" s="408">
        <v>3.08</v>
      </c>
      <c r="M39" s="408">
        <v>1.11</v>
      </c>
      <c r="N39" s="408">
        <v>1.47</v>
      </c>
      <c r="O39" s="408">
        <v>0.2</v>
      </c>
    </row>
    <row r="40" spans="2:15" s="273" customFormat="1" ht="23.25" customHeight="1" hidden="1">
      <c r="B40" s="383"/>
      <c r="C40" s="384"/>
      <c r="D40" s="384"/>
      <c r="E40" s="384"/>
      <c r="F40" s="384"/>
      <c r="G40" s="384"/>
      <c r="H40" s="384"/>
      <c r="I40" s="384"/>
      <c r="J40" s="384"/>
      <c r="K40" s="384"/>
      <c r="L40" s="384"/>
      <c r="M40" s="384"/>
      <c r="N40" s="384"/>
      <c r="O40" s="384"/>
    </row>
    <row r="41" spans="2:13" ht="23.25" customHeight="1">
      <c r="B41" s="113" t="s">
        <v>395</v>
      </c>
      <c r="C41" s="34"/>
      <c r="E41" s="36"/>
      <c r="F41" s="36"/>
      <c r="G41" s="36"/>
      <c r="H41" s="36"/>
      <c r="I41" s="36"/>
      <c r="J41" s="36"/>
      <c r="K41" s="36"/>
      <c r="L41" s="36"/>
      <c r="M41" s="36"/>
    </row>
    <row r="42" ht="23.25" customHeight="1">
      <c r="B42" s="121" t="s">
        <v>321</v>
      </c>
    </row>
    <row r="43" spans="2:15" ht="37.5" customHeight="1">
      <c r="B43" s="1092" t="s">
        <v>386</v>
      </c>
      <c r="C43" s="1092"/>
      <c r="D43" s="1092"/>
      <c r="E43" s="1092"/>
      <c r="F43" s="1092"/>
      <c r="G43" s="1092"/>
      <c r="H43" s="1092"/>
      <c r="I43" s="1092"/>
      <c r="J43" s="1092"/>
      <c r="K43" s="1092"/>
      <c r="L43" s="1092"/>
      <c r="M43" s="1092"/>
      <c r="N43" s="1092"/>
      <c r="O43" s="1092"/>
    </row>
  </sheetData>
  <sheetProtection/>
  <mergeCells count="11">
    <mergeCell ref="B23:O23"/>
    <mergeCell ref="B43:O43"/>
    <mergeCell ref="B25:B26"/>
    <mergeCell ref="D25:I25"/>
    <mergeCell ref="J25:L25"/>
    <mergeCell ref="M25:O25"/>
    <mergeCell ref="B1:O1"/>
    <mergeCell ref="B3:B4"/>
    <mergeCell ref="D3:I3"/>
    <mergeCell ref="J3:L3"/>
    <mergeCell ref="M3:O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19 &amp;9- 1&amp;11　－</oddFooter>
  </headerFooter>
</worksheet>
</file>

<file path=xl/worksheets/sheet21.xml><?xml version="1.0" encoding="utf-8"?>
<worksheet xmlns="http://schemas.openxmlformats.org/spreadsheetml/2006/main" xmlns:r="http://schemas.openxmlformats.org/officeDocument/2006/relationships">
  <sheetPr>
    <tabColor rgb="FF7030A0"/>
    <pageSetUpPr fitToPage="1"/>
  </sheetPr>
  <dimension ref="B1:O43"/>
  <sheetViews>
    <sheetView showGridLines="0" zoomScaleSheetLayoutView="100" workbookViewId="0" topLeftCell="A23">
      <selection activeCell="B24" sqref="B24"/>
    </sheetView>
  </sheetViews>
  <sheetFormatPr defaultColWidth="9.00390625" defaultRowHeight="21" customHeight="1"/>
  <cols>
    <col min="1" max="1" width="4.75390625" style="33" customWidth="1"/>
    <col min="2" max="2" width="11.00390625" style="33" customWidth="1"/>
    <col min="3" max="16" width="7.625" style="33" customWidth="1"/>
    <col min="17" max="16384" width="9.00390625" style="33" customWidth="1"/>
  </cols>
  <sheetData>
    <row r="1" spans="2:15" s="81" customFormat="1" ht="21" customHeight="1" hidden="1">
      <c r="B1" s="1097" t="s">
        <v>385</v>
      </c>
      <c r="C1" s="1097"/>
      <c r="D1" s="1097"/>
      <c r="E1" s="1097"/>
      <c r="F1" s="1097"/>
      <c r="G1" s="1097"/>
      <c r="H1" s="1097"/>
      <c r="I1" s="1097"/>
      <c r="J1" s="1097"/>
      <c r="K1" s="1097"/>
      <c r="L1" s="1097"/>
      <c r="M1" s="1097"/>
      <c r="N1" s="1097"/>
      <c r="O1" s="1097"/>
    </row>
    <row r="2" spans="2:15" ht="21" customHeight="1" hidden="1">
      <c r="B2" s="111"/>
      <c r="O2" s="34" t="s">
        <v>132</v>
      </c>
    </row>
    <row r="3" spans="2:15" ht="21" customHeight="1" hidden="1">
      <c r="B3" s="1106" t="s">
        <v>274</v>
      </c>
      <c r="C3" s="230" t="s">
        <v>134</v>
      </c>
      <c r="D3" s="1100" t="s">
        <v>135</v>
      </c>
      <c r="E3" s="1100"/>
      <c r="F3" s="1100"/>
      <c r="G3" s="1100"/>
      <c r="H3" s="1100"/>
      <c r="I3" s="1100"/>
      <c r="J3" s="1100" t="s">
        <v>136</v>
      </c>
      <c r="K3" s="1100"/>
      <c r="L3" s="1100"/>
      <c r="M3" s="1100" t="s">
        <v>137</v>
      </c>
      <c r="N3" s="1100"/>
      <c r="O3" s="1101"/>
    </row>
    <row r="4" spans="2:15" ht="21" customHeight="1" hidden="1">
      <c r="B4" s="1106"/>
      <c r="C4" s="53" t="s">
        <v>270</v>
      </c>
      <c r="D4" s="35" t="s">
        <v>271</v>
      </c>
      <c r="E4" s="35" t="s">
        <v>272</v>
      </c>
      <c r="F4" s="35" t="s">
        <v>273</v>
      </c>
      <c r="G4" s="35" t="s">
        <v>133</v>
      </c>
      <c r="H4" s="35" t="s">
        <v>113</v>
      </c>
      <c r="I4" s="35" t="s">
        <v>114</v>
      </c>
      <c r="J4" s="35" t="s">
        <v>115</v>
      </c>
      <c r="K4" s="35" t="s">
        <v>7</v>
      </c>
      <c r="L4" s="35" t="s">
        <v>8</v>
      </c>
      <c r="M4" s="35" t="s">
        <v>116</v>
      </c>
      <c r="N4" s="35" t="s">
        <v>9</v>
      </c>
      <c r="O4" s="231" t="s">
        <v>10</v>
      </c>
    </row>
    <row r="5" spans="2:15" ht="21" customHeight="1" hidden="1">
      <c r="B5" s="261" t="s">
        <v>382</v>
      </c>
      <c r="C5" s="219">
        <v>0</v>
      </c>
      <c r="D5" s="219">
        <v>0.5</v>
      </c>
      <c r="E5" s="219">
        <v>0.22</v>
      </c>
      <c r="F5" s="219">
        <v>1</v>
      </c>
      <c r="G5" s="219">
        <v>2.26</v>
      </c>
      <c r="H5" s="219">
        <v>2.24</v>
      </c>
      <c r="I5" s="219">
        <v>2.31</v>
      </c>
      <c r="J5" s="219">
        <v>1.61</v>
      </c>
      <c r="K5" s="219">
        <v>0.92</v>
      </c>
      <c r="L5" s="219">
        <v>1.75</v>
      </c>
      <c r="M5" s="219">
        <v>0.8</v>
      </c>
      <c r="N5" s="219">
        <v>0.95</v>
      </c>
      <c r="O5" s="219">
        <v>0.79</v>
      </c>
    </row>
    <row r="6" spans="2:15" ht="21" customHeight="1" hidden="1">
      <c r="B6" s="90" t="s">
        <v>237</v>
      </c>
      <c r="C6" s="218">
        <v>0.16</v>
      </c>
      <c r="D6" s="218">
        <v>0.53</v>
      </c>
      <c r="E6" s="218">
        <v>0.63</v>
      </c>
      <c r="F6" s="218">
        <v>0.89</v>
      </c>
      <c r="G6" s="218">
        <v>1.69</v>
      </c>
      <c r="H6" s="218">
        <v>1.87</v>
      </c>
      <c r="I6" s="218">
        <v>2.84</v>
      </c>
      <c r="J6" s="218">
        <v>1.23</v>
      </c>
      <c r="K6" s="218">
        <v>2.39</v>
      </c>
      <c r="L6" s="218">
        <v>1.44</v>
      </c>
      <c r="M6" s="218">
        <v>1.37</v>
      </c>
      <c r="N6" s="218">
        <v>2.4</v>
      </c>
      <c r="O6" s="218">
        <v>2.14</v>
      </c>
    </row>
    <row r="7" spans="2:15" ht="21" customHeight="1" hidden="1">
      <c r="B7" s="90" t="s">
        <v>238</v>
      </c>
      <c r="C7" s="218">
        <v>0.11</v>
      </c>
      <c r="D7" s="218">
        <v>0.22</v>
      </c>
      <c r="E7" s="218">
        <v>1.35</v>
      </c>
      <c r="F7" s="218">
        <v>1.36</v>
      </c>
      <c r="G7" s="218">
        <v>1.61</v>
      </c>
      <c r="H7" s="218">
        <v>2.12</v>
      </c>
      <c r="I7" s="218">
        <v>2.49</v>
      </c>
      <c r="J7" s="218">
        <v>1.78</v>
      </c>
      <c r="K7" s="218">
        <v>1.97</v>
      </c>
      <c r="L7" s="218">
        <v>2.62</v>
      </c>
      <c r="M7" s="218">
        <v>1.07</v>
      </c>
      <c r="N7" s="218">
        <v>2.07</v>
      </c>
      <c r="O7" s="218">
        <v>1.34</v>
      </c>
    </row>
    <row r="8" spans="2:15" ht="21" customHeight="1" hidden="1">
      <c r="B8" s="90" t="s">
        <v>239</v>
      </c>
      <c r="C8" s="218">
        <v>0.16</v>
      </c>
      <c r="D8" s="222" t="s">
        <v>63</v>
      </c>
      <c r="E8" s="218">
        <v>0.18</v>
      </c>
      <c r="F8" s="218">
        <v>0.6</v>
      </c>
      <c r="G8" s="218">
        <v>1.15</v>
      </c>
      <c r="H8" s="218">
        <v>2.22</v>
      </c>
      <c r="I8" s="218">
        <v>1.41</v>
      </c>
      <c r="J8" s="218">
        <v>1.23</v>
      </c>
      <c r="K8" s="218">
        <v>1.21</v>
      </c>
      <c r="L8" s="218">
        <v>1.23</v>
      </c>
      <c r="M8" s="218">
        <v>0.84</v>
      </c>
      <c r="N8" s="218">
        <v>0.86</v>
      </c>
      <c r="O8" s="218">
        <v>0.5</v>
      </c>
    </row>
    <row r="9" spans="2:15" ht="21" customHeight="1" hidden="1">
      <c r="B9" s="90" t="s">
        <v>289</v>
      </c>
      <c r="C9" s="220" t="s">
        <v>63</v>
      </c>
      <c r="D9" s="221" t="s">
        <v>63</v>
      </c>
      <c r="E9" s="221" t="s">
        <v>63</v>
      </c>
      <c r="F9" s="221" t="s">
        <v>63</v>
      </c>
      <c r="G9" s="221" t="s">
        <v>63</v>
      </c>
      <c r="H9" s="221" t="s">
        <v>63</v>
      </c>
      <c r="I9" s="221" t="s">
        <v>63</v>
      </c>
      <c r="J9" s="221" t="s">
        <v>63</v>
      </c>
      <c r="K9" s="221" t="s">
        <v>63</v>
      </c>
      <c r="L9" s="221" t="s">
        <v>63</v>
      </c>
      <c r="M9" s="221" t="s">
        <v>63</v>
      </c>
      <c r="N9" s="221" t="s">
        <v>63</v>
      </c>
      <c r="O9" s="221" t="s">
        <v>63</v>
      </c>
    </row>
    <row r="10" spans="2:15" ht="21" customHeight="1" hidden="1">
      <c r="B10" s="90"/>
      <c r="C10" s="218"/>
      <c r="D10" s="218"/>
      <c r="E10" s="218"/>
      <c r="F10" s="218"/>
      <c r="G10" s="218"/>
      <c r="H10" s="218"/>
      <c r="I10" s="218"/>
      <c r="J10" s="218"/>
      <c r="K10" s="218"/>
      <c r="L10" s="218"/>
      <c r="M10" s="218"/>
      <c r="N10" s="218"/>
      <c r="O10" s="218"/>
    </row>
    <row r="11" spans="2:15" ht="21" customHeight="1" hidden="1">
      <c r="B11" s="90" t="s">
        <v>246</v>
      </c>
      <c r="C11" s="218">
        <v>0.12</v>
      </c>
      <c r="D11" s="218">
        <v>0.22</v>
      </c>
      <c r="E11" s="218">
        <v>0.47</v>
      </c>
      <c r="F11" s="218">
        <v>1.28</v>
      </c>
      <c r="G11" s="218">
        <v>1.72</v>
      </c>
      <c r="H11" s="218">
        <v>2.2</v>
      </c>
      <c r="I11" s="218">
        <v>1.79</v>
      </c>
      <c r="J11" s="218">
        <v>2.22</v>
      </c>
      <c r="K11" s="218">
        <v>1.26</v>
      </c>
      <c r="L11" s="218">
        <v>1.01</v>
      </c>
      <c r="M11" s="218">
        <v>3.34</v>
      </c>
      <c r="N11" s="218">
        <v>2.3</v>
      </c>
      <c r="O11" s="218">
        <v>1.61</v>
      </c>
    </row>
    <row r="12" spans="2:15" ht="21" customHeight="1" hidden="1">
      <c r="B12" s="90" t="s">
        <v>281</v>
      </c>
      <c r="C12" s="218">
        <v>0.58</v>
      </c>
      <c r="D12" s="222" t="s">
        <v>63</v>
      </c>
      <c r="E12" s="222" t="s">
        <v>63</v>
      </c>
      <c r="F12" s="218">
        <v>0.58</v>
      </c>
      <c r="G12" s="218">
        <v>3.12</v>
      </c>
      <c r="H12" s="218">
        <v>1.73</v>
      </c>
      <c r="I12" s="218">
        <v>3.57</v>
      </c>
      <c r="J12" s="218">
        <v>1.19</v>
      </c>
      <c r="K12" s="218">
        <v>1.07</v>
      </c>
      <c r="L12" s="218">
        <v>1.13</v>
      </c>
      <c r="M12" s="218">
        <v>2.75</v>
      </c>
      <c r="N12" s="218">
        <v>2.53</v>
      </c>
      <c r="O12" s="218">
        <v>0.96</v>
      </c>
    </row>
    <row r="13" spans="2:15" ht="21" customHeight="1" hidden="1">
      <c r="B13" s="90" t="s">
        <v>284</v>
      </c>
      <c r="C13" s="217">
        <v>0.09</v>
      </c>
      <c r="D13" s="218">
        <v>0.57</v>
      </c>
      <c r="E13" s="218">
        <v>0.39</v>
      </c>
      <c r="F13" s="218">
        <v>0.43</v>
      </c>
      <c r="G13" s="218">
        <v>1.58</v>
      </c>
      <c r="H13" s="218">
        <v>1.4</v>
      </c>
      <c r="I13" s="218">
        <v>2.39</v>
      </c>
      <c r="J13" s="218">
        <v>2.59</v>
      </c>
      <c r="K13" s="218">
        <v>1.53</v>
      </c>
      <c r="L13" s="218">
        <v>1.04</v>
      </c>
      <c r="M13" s="218">
        <v>1.21</v>
      </c>
      <c r="N13" s="218">
        <v>1.28</v>
      </c>
      <c r="O13" s="218">
        <v>0.92</v>
      </c>
    </row>
    <row r="14" spans="2:15" ht="21" customHeight="1" hidden="1">
      <c r="B14" s="90" t="s">
        <v>285</v>
      </c>
      <c r="C14" s="217">
        <v>0.12</v>
      </c>
      <c r="D14" s="218">
        <v>0.82</v>
      </c>
      <c r="E14" s="218">
        <v>1.95</v>
      </c>
      <c r="F14" s="218">
        <v>0.88</v>
      </c>
      <c r="G14" s="218">
        <v>1.51</v>
      </c>
      <c r="H14" s="218">
        <v>1.29</v>
      </c>
      <c r="I14" s="218">
        <v>1</v>
      </c>
      <c r="J14" s="218">
        <v>2.52</v>
      </c>
      <c r="K14" s="218">
        <v>1.77</v>
      </c>
      <c r="L14" s="218">
        <v>0.97</v>
      </c>
      <c r="M14" s="218">
        <v>1.47</v>
      </c>
      <c r="N14" s="218">
        <v>1.99</v>
      </c>
      <c r="O14" s="218">
        <v>1.96</v>
      </c>
    </row>
    <row r="15" spans="2:15" ht="21" customHeight="1" hidden="1">
      <c r="B15" s="90" t="s">
        <v>288</v>
      </c>
      <c r="C15" s="220" t="s">
        <v>63</v>
      </c>
      <c r="D15" s="218">
        <v>0.48</v>
      </c>
      <c r="E15" s="218">
        <v>0.72</v>
      </c>
      <c r="F15" s="218">
        <v>2.22</v>
      </c>
      <c r="G15" s="218">
        <v>1.89</v>
      </c>
      <c r="H15" s="218">
        <v>3.62</v>
      </c>
      <c r="I15" s="218">
        <v>2.49</v>
      </c>
      <c r="J15" s="218">
        <v>2.37</v>
      </c>
      <c r="K15" s="218">
        <v>1.83</v>
      </c>
      <c r="L15" s="218">
        <v>2.01</v>
      </c>
      <c r="M15" s="218">
        <v>1.71</v>
      </c>
      <c r="N15" s="218">
        <v>2.47</v>
      </c>
      <c r="O15" s="218">
        <v>0.08</v>
      </c>
    </row>
    <row r="16" spans="2:15" ht="21" customHeight="1" hidden="1">
      <c r="B16" s="90"/>
      <c r="C16" s="217"/>
      <c r="D16" s="218"/>
      <c r="E16" s="218"/>
      <c r="F16" s="218"/>
      <c r="G16" s="218"/>
      <c r="H16" s="218"/>
      <c r="I16" s="218"/>
      <c r="J16" s="218"/>
      <c r="K16" s="218"/>
      <c r="L16" s="218"/>
      <c r="M16" s="218"/>
      <c r="N16" s="218"/>
      <c r="O16" s="218"/>
    </row>
    <row r="17" spans="2:15" ht="21" customHeight="1" hidden="1">
      <c r="B17" s="394" t="s">
        <v>334</v>
      </c>
      <c r="C17" s="405">
        <v>0.24</v>
      </c>
      <c r="D17" s="406">
        <v>1.34</v>
      </c>
      <c r="E17" s="406">
        <v>0.5</v>
      </c>
      <c r="F17" s="406">
        <v>1.48</v>
      </c>
      <c r="G17" s="406">
        <v>1.9</v>
      </c>
      <c r="H17" s="406">
        <v>2.05</v>
      </c>
      <c r="I17" s="406">
        <v>1.55</v>
      </c>
      <c r="J17" s="406">
        <v>1.69</v>
      </c>
      <c r="K17" s="406">
        <v>2.09</v>
      </c>
      <c r="L17" s="406">
        <v>2.04</v>
      </c>
      <c r="M17" s="406">
        <v>3.65</v>
      </c>
      <c r="N17" s="406">
        <v>3.27</v>
      </c>
      <c r="O17" s="406">
        <v>1.39</v>
      </c>
    </row>
    <row r="18" spans="2:15" ht="21" customHeight="1" hidden="1">
      <c r="B18" s="113"/>
      <c r="C18" s="34"/>
      <c r="E18" s="36"/>
      <c r="F18" s="36"/>
      <c r="G18" s="36"/>
      <c r="H18" s="36"/>
      <c r="I18" s="36"/>
      <c r="J18" s="36"/>
      <c r="K18" s="36"/>
      <c r="L18" s="36"/>
      <c r="M18" s="36"/>
      <c r="N18" s="36"/>
      <c r="O18" s="36"/>
    </row>
    <row r="19" spans="2:15" ht="21" customHeight="1" hidden="1">
      <c r="B19" s="113"/>
      <c r="C19" s="34"/>
      <c r="E19" s="36"/>
      <c r="F19" s="36"/>
      <c r="G19" s="36"/>
      <c r="H19" s="36"/>
      <c r="I19" s="36"/>
      <c r="J19" s="36"/>
      <c r="K19" s="36"/>
      <c r="L19" s="36"/>
      <c r="M19" s="36"/>
      <c r="N19" s="36"/>
      <c r="O19" s="36"/>
    </row>
    <row r="20" spans="2:15" ht="21" customHeight="1" hidden="1">
      <c r="B20" s="113"/>
      <c r="C20" s="34"/>
      <c r="E20" s="36"/>
      <c r="F20" s="36"/>
      <c r="G20" s="36"/>
      <c r="H20" s="36"/>
      <c r="I20" s="36"/>
      <c r="J20" s="36"/>
      <c r="K20" s="36"/>
      <c r="L20" s="36"/>
      <c r="M20" s="36"/>
      <c r="N20" s="36"/>
      <c r="O20" s="36"/>
    </row>
    <row r="21" spans="2:15" ht="21" customHeight="1" hidden="1">
      <c r="B21" s="113"/>
      <c r="C21" s="34"/>
      <c r="E21" s="36"/>
      <c r="F21" s="36"/>
      <c r="G21" s="36"/>
      <c r="H21" s="36"/>
      <c r="I21" s="36"/>
      <c r="J21" s="36"/>
      <c r="K21" s="36"/>
      <c r="L21" s="36"/>
      <c r="M21" s="36"/>
      <c r="N21" s="36"/>
      <c r="O21" s="36"/>
    </row>
    <row r="22" ht="21" customHeight="1" hidden="1">
      <c r="B22" s="121"/>
    </row>
    <row r="23" spans="2:15" ht="21" customHeight="1">
      <c r="B23" s="1097" t="s">
        <v>384</v>
      </c>
      <c r="C23" s="1097"/>
      <c r="D23" s="1097"/>
      <c r="E23" s="1097"/>
      <c r="F23" s="1097"/>
      <c r="G23" s="1097"/>
      <c r="H23" s="1097"/>
      <c r="I23" s="1097"/>
      <c r="J23" s="1097"/>
      <c r="K23" s="1097"/>
      <c r="L23" s="1097"/>
      <c r="M23" s="1097"/>
      <c r="N23" s="1097"/>
      <c r="O23" s="1097"/>
    </row>
    <row r="24" spans="2:15" ht="21" customHeight="1">
      <c r="B24" s="111"/>
      <c r="O24" s="34" t="s">
        <v>132</v>
      </c>
    </row>
    <row r="25" spans="2:15" ht="21" customHeight="1">
      <c r="B25" s="1106" t="s">
        <v>274</v>
      </c>
      <c r="C25" s="230" t="s">
        <v>134</v>
      </c>
      <c r="D25" s="1100" t="s">
        <v>135</v>
      </c>
      <c r="E25" s="1100"/>
      <c r="F25" s="1100"/>
      <c r="G25" s="1100"/>
      <c r="H25" s="1100"/>
      <c r="I25" s="1100"/>
      <c r="J25" s="1100" t="s">
        <v>136</v>
      </c>
      <c r="K25" s="1100"/>
      <c r="L25" s="1100"/>
      <c r="M25" s="1100" t="s">
        <v>137</v>
      </c>
      <c r="N25" s="1100"/>
      <c r="O25" s="1101"/>
    </row>
    <row r="26" spans="2:15" ht="21" customHeight="1">
      <c r="B26" s="1106"/>
      <c r="C26" s="53" t="s">
        <v>270</v>
      </c>
      <c r="D26" s="35" t="s">
        <v>271</v>
      </c>
      <c r="E26" s="35" t="s">
        <v>272</v>
      </c>
      <c r="F26" s="35" t="s">
        <v>273</v>
      </c>
      <c r="G26" s="35" t="s">
        <v>133</v>
      </c>
      <c r="H26" s="35" t="s">
        <v>113</v>
      </c>
      <c r="I26" s="35" t="s">
        <v>114</v>
      </c>
      <c r="J26" s="35" t="s">
        <v>115</v>
      </c>
      <c r="K26" s="35" t="s">
        <v>7</v>
      </c>
      <c r="L26" s="35" t="s">
        <v>8</v>
      </c>
      <c r="M26" s="35" t="s">
        <v>116</v>
      </c>
      <c r="N26" s="35" t="s">
        <v>9</v>
      </c>
      <c r="O26" s="231" t="s">
        <v>10</v>
      </c>
    </row>
    <row r="27" spans="2:15" ht="20.25" customHeight="1">
      <c r="B27" s="261" t="s">
        <v>382</v>
      </c>
      <c r="C27" s="225">
        <v>0.97</v>
      </c>
      <c r="D27" s="225">
        <v>0.38</v>
      </c>
      <c r="E27" s="225">
        <v>0.66</v>
      </c>
      <c r="F27" s="225">
        <v>0.7</v>
      </c>
      <c r="G27" s="225">
        <v>2.2</v>
      </c>
      <c r="H27" s="225">
        <v>2.85</v>
      </c>
      <c r="I27" s="225">
        <v>2.66</v>
      </c>
      <c r="J27" s="225">
        <v>3.31</v>
      </c>
      <c r="K27" s="225">
        <v>3.73</v>
      </c>
      <c r="L27" s="225">
        <v>2.41</v>
      </c>
      <c r="M27" s="225">
        <v>1.37</v>
      </c>
      <c r="N27" s="225">
        <v>1.93</v>
      </c>
      <c r="O27" s="225">
        <v>2.53</v>
      </c>
    </row>
    <row r="28" spans="2:15" ht="21" customHeight="1">
      <c r="B28" s="90" t="s">
        <v>237</v>
      </c>
      <c r="C28" s="224">
        <v>0.1</v>
      </c>
      <c r="D28" s="224">
        <v>0.18</v>
      </c>
      <c r="E28" s="224">
        <v>0.34</v>
      </c>
      <c r="F28" s="224">
        <v>0.81</v>
      </c>
      <c r="G28" s="224">
        <v>1.61</v>
      </c>
      <c r="H28" s="224">
        <v>3.08</v>
      </c>
      <c r="I28" s="224">
        <v>1.34</v>
      </c>
      <c r="J28" s="224">
        <v>3</v>
      </c>
      <c r="K28" s="224">
        <v>1.61</v>
      </c>
      <c r="L28" s="224">
        <v>1.73</v>
      </c>
      <c r="M28" s="224">
        <v>2.77</v>
      </c>
      <c r="N28" s="224">
        <v>2.26</v>
      </c>
      <c r="O28" s="224">
        <v>1.64</v>
      </c>
    </row>
    <row r="29" spans="2:15" ht="21" customHeight="1">
      <c r="B29" s="90" t="s">
        <v>238</v>
      </c>
      <c r="C29" s="224">
        <v>0.12</v>
      </c>
      <c r="D29" s="224">
        <v>0.15</v>
      </c>
      <c r="E29" s="224">
        <v>0.67</v>
      </c>
      <c r="F29" s="224">
        <v>1.74</v>
      </c>
      <c r="G29" s="224">
        <v>2.2</v>
      </c>
      <c r="H29" s="224">
        <v>1.27</v>
      </c>
      <c r="I29" s="224">
        <v>1.76</v>
      </c>
      <c r="J29" s="224">
        <v>4.01</v>
      </c>
      <c r="K29" s="224">
        <v>2.58</v>
      </c>
      <c r="L29" s="224">
        <v>2.2</v>
      </c>
      <c r="M29" s="224">
        <v>1.3</v>
      </c>
      <c r="N29" s="224">
        <v>1.77</v>
      </c>
      <c r="O29" s="224">
        <v>1.53</v>
      </c>
    </row>
    <row r="30" spans="2:15" ht="21" customHeight="1">
      <c r="B30" s="90" t="s">
        <v>239</v>
      </c>
      <c r="C30" s="226" t="s">
        <v>63</v>
      </c>
      <c r="D30" s="224">
        <v>0.49</v>
      </c>
      <c r="E30" s="224">
        <v>0.79</v>
      </c>
      <c r="F30" s="224">
        <v>0.22</v>
      </c>
      <c r="G30" s="224">
        <v>1.88</v>
      </c>
      <c r="H30" s="224">
        <v>2.98</v>
      </c>
      <c r="I30" s="224">
        <v>2.28</v>
      </c>
      <c r="J30" s="224">
        <v>2.62</v>
      </c>
      <c r="K30" s="224">
        <v>2.65</v>
      </c>
      <c r="L30" s="224">
        <v>2.63</v>
      </c>
      <c r="M30" s="224">
        <v>2.08</v>
      </c>
      <c r="N30" s="224">
        <v>1.15</v>
      </c>
      <c r="O30" s="224">
        <v>0.63</v>
      </c>
    </row>
    <row r="31" spans="2:15" ht="21" customHeight="1">
      <c r="B31" s="90" t="s">
        <v>289</v>
      </c>
      <c r="C31" s="227" t="s">
        <v>63</v>
      </c>
      <c r="D31" s="228" t="s">
        <v>63</v>
      </c>
      <c r="E31" s="228" t="s">
        <v>63</v>
      </c>
      <c r="F31" s="228" t="s">
        <v>63</v>
      </c>
      <c r="G31" s="228" t="s">
        <v>63</v>
      </c>
      <c r="H31" s="228" t="s">
        <v>63</v>
      </c>
      <c r="I31" s="228" t="s">
        <v>63</v>
      </c>
      <c r="J31" s="228" t="s">
        <v>63</v>
      </c>
      <c r="K31" s="228" t="s">
        <v>63</v>
      </c>
      <c r="L31" s="228" t="s">
        <v>63</v>
      </c>
      <c r="M31" s="228" t="s">
        <v>63</v>
      </c>
      <c r="N31" s="228" t="s">
        <v>63</v>
      </c>
      <c r="O31" s="228" t="s">
        <v>63</v>
      </c>
    </row>
    <row r="32" spans="2:15" ht="21" customHeight="1">
      <c r="B32" s="90"/>
      <c r="C32" s="224"/>
      <c r="D32" s="224"/>
      <c r="E32" s="224"/>
      <c r="F32" s="224"/>
      <c r="G32" s="224"/>
      <c r="H32" s="224"/>
      <c r="I32" s="224"/>
      <c r="J32" s="224"/>
      <c r="K32" s="224"/>
      <c r="L32" s="224"/>
      <c r="M32" s="224"/>
      <c r="N32" s="224"/>
      <c r="O32" s="224"/>
    </row>
    <row r="33" spans="2:15" ht="21" customHeight="1">
      <c r="B33" s="90" t="s">
        <v>246</v>
      </c>
      <c r="C33" s="224">
        <v>0.2</v>
      </c>
      <c r="D33" s="224">
        <v>0.39</v>
      </c>
      <c r="E33" s="226" t="s">
        <v>63</v>
      </c>
      <c r="F33" s="224">
        <v>0.46</v>
      </c>
      <c r="G33" s="224">
        <v>3.07</v>
      </c>
      <c r="H33" s="224">
        <v>1.66</v>
      </c>
      <c r="I33" s="224">
        <v>4.58</v>
      </c>
      <c r="J33" s="224">
        <v>3.38</v>
      </c>
      <c r="K33" s="224">
        <v>1.78</v>
      </c>
      <c r="L33" s="224">
        <v>1.37</v>
      </c>
      <c r="M33" s="224">
        <v>2.43</v>
      </c>
      <c r="N33" s="224">
        <v>0.87</v>
      </c>
      <c r="O33" s="224">
        <v>1.26</v>
      </c>
    </row>
    <row r="34" spans="2:15" ht="21" customHeight="1">
      <c r="B34" s="90" t="s">
        <v>281</v>
      </c>
      <c r="C34" s="224">
        <v>0.17</v>
      </c>
      <c r="D34" s="224">
        <v>0.16</v>
      </c>
      <c r="E34" s="224">
        <v>0.36</v>
      </c>
      <c r="F34" s="224">
        <v>0.77</v>
      </c>
      <c r="G34" s="224">
        <v>1.45</v>
      </c>
      <c r="H34" s="224">
        <v>2.11</v>
      </c>
      <c r="I34" s="224">
        <v>2.58</v>
      </c>
      <c r="J34" s="224">
        <v>3.55</v>
      </c>
      <c r="K34" s="224">
        <v>2.67</v>
      </c>
      <c r="L34" s="224">
        <v>1.77</v>
      </c>
      <c r="M34" s="224">
        <v>2.9</v>
      </c>
      <c r="N34" s="224">
        <v>1.66</v>
      </c>
      <c r="O34" s="224">
        <v>0.64</v>
      </c>
    </row>
    <row r="35" spans="2:15" ht="21" customHeight="1">
      <c r="B35" s="90" t="s">
        <v>284</v>
      </c>
      <c r="C35" s="223">
        <v>0.08</v>
      </c>
      <c r="D35" s="224">
        <v>0.5</v>
      </c>
      <c r="E35" s="224">
        <v>0.19</v>
      </c>
      <c r="F35" s="224">
        <v>0.8</v>
      </c>
      <c r="G35" s="224">
        <v>1.77</v>
      </c>
      <c r="H35" s="224">
        <v>4</v>
      </c>
      <c r="I35" s="224">
        <v>3.35</v>
      </c>
      <c r="J35" s="224">
        <v>3.69</v>
      </c>
      <c r="K35" s="224">
        <v>2.38</v>
      </c>
      <c r="L35" s="224">
        <v>1.07</v>
      </c>
      <c r="M35" s="224">
        <v>2.69</v>
      </c>
      <c r="N35" s="224">
        <v>2.02</v>
      </c>
      <c r="O35" s="224">
        <v>1.07</v>
      </c>
    </row>
    <row r="36" spans="2:15" ht="21" customHeight="1">
      <c r="B36" s="90" t="s">
        <v>285</v>
      </c>
      <c r="C36" s="223">
        <v>0.21</v>
      </c>
      <c r="D36" s="224">
        <v>1.07</v>
      </c>
      <c r="E36" s="224">
        <v>0.68</v>
      </c>
      <c r="F36" s="224">
        <v>1.14</v>
      </c>
      <c r="G36" s="224">
        <v>1.61</v>
      </c>
      <c r="H36" s="224">
        <v>2.05</v>
      </c>
      <c r="I36" s="224">
        <v>2.92</v>
      </c>
      <c r="J36" s="224">
        <v>2.47</v>
      </c>
      <c r="K36" s="224">
        <v>2.79</v>
      </c>
      <c r="L36" s="224">
        <v>2.28</v>
      </c>
      <c r="M36" s="224">
        <v>1.76</v>
      </c>
      <c r="N36" s="224">
        <v>2</v>
      </c>
      <c r="O36" s="224">
        <v>0.82</v>
      </c>
    </row>
    <row r="37" spans="2:15" ht="21" customHeight="1">
      <c r="B37" s="90" t="s">
        <v>288</v>
      </c>
      <c r="C37" s="223">
        <v>0.81</v>
      </c>
      <c r="D37" s="224">
        <v>1.61</v>
      </c>
      <c r="E37" s="224">
        <v>1.62</v>
      </c>
      <c r="F37" s="224">
        <v>1.01</v>
      </c>
      <c r="G37" s="224">
        <v>1.34</v>
      </c>
      <c r="H37" s="224">
        <v>3.51</v>
      </c>
      <c r="I37" s="224">
        <v>3.08</v>
      </c>
      <c r="J37" s="224">
        <v>3.32</v>
      </c>
      <c r="K37" s="224">
        <v>2.92</v>
      </c>
      <c r="L37" s="224">
        <v>0.88</v>
      </c>
      <c r="M37" s="224">
        <v>2.19</v>
      </c>
      <c r="N37" s="224">
        <v>0.67</v>
      </c>
      <c r="O37" s="224">
        <v>1.96</v>
      </c>
    </row>
    <row r="38" spans="2:15" ht="21" customHeight="1">
      <c r="B38" s="90"/>
      <c r="C38" s="223"/>
      <c r="D38" s="224"/>
      <c r="E38" s="224"/>
      <c r="F38" s="224"/>
      <c r="G38" s="224"/>
      <c r="H38" s="224"/>
      <c r="I38" s="224"/>
      <c r="J38" s="224"/>
      <c r="K38" s="224"/>
      <c r="L38" s="224"/>
      <c r="M38" s="224"/>
      <c r="N38" s="224"/>
      <c r="O38" s="224"/>
    </row>
    <row r="39" spans="2:15" ht="21" customHeight="1">
      <c r="B39" s="394" t="s">
        <v>334</v>
      </c>
      <c r="C39" s="407">
        <v>0.41</v>
      </c>
      <c r="D39" s="408">
        <v>0.59</v>
      </c>
      <c r="E39" s="408">
        <v>0.88</v>
      </c>
      <c r="F39" s="408">
        <v>1.15</v>
      </c>
      <c r="G39" s="408">
        <v>0.69</v>
      </c>
      <c r="H39" s="408">
        <v>2.17</v>
      </c>
      <c r="I39" s="408">
        <v>3.3</v>
      </c>
      <c r="J39" s="408">
        <v>3.35</v>
      </c>
      <c r="K39" s="408">
        <v>3.17</v>
      </c>
      <c r="L39" s="408">
        <v>3.08</v>
      </c>
      <c r="M39" s="408">
        <v>1.11</v>
      </c>
      <c r="N39" s="408">
        <v>1.47</v>
      </c>
      <c r="O39" s="408">
        <v>0.2</v>
      </c>
    </row>
    <row r="40" spans="2:15" s="273" customFormat="1" ht="23.25" customHeight="1">
      <c r="B40" s="383"/>
      <c r="C40" s="384"/>
      <c r="D40" s="384"/>
      <c r="E40" s="384"/>
      <c r="F40" s="384"/>
      <c r="G40" s="384"/>
      <c r="H40" s="384"/>
      <c r="I40" s="384"/>
      <c r="J40" s="384"/>
      <c r="K40" s="384"/>
      <c r="L40" s="384"/>
      <c r="M40" s="384"/>
      <c r="N40" s="384"/>
      <c r="O40" s="384"/>
    </row>
    <row r="41" spans="2:13" ht="23.25" customHeight="1">
      <c r="B41" s="113" t="s">
        <v>395</v>
      </c>
      <c r="C41" s="34"/>
      <c r="E41" s="36"/>
      <c r="F41" s="36"/>
      <c r="G41" s="36"/>
      <c r="H41" s="36"/>
      <c r="I41" s="36"/>
      <c r="J41" s="36"/>
      <c r="K41" s="36"/>
      <c r="L41" s="36"/>
      <c r="M41" s="36"/>
    </row>
    <row r="42" ht="23.25" customHeight="1">
      <c r="B42" s="121" t="s">
        <v>321</v>
      </c>
    </row>
    <row r="43" spans="2:15" ht="37.5" customHeight="1">
      <c r="B43" s="1092" t="s">
        <v>386</v>
      </c>
      <c r="C43" s="1092"/>
      <c r="D43" s="1092"/>
      <c r="E43" s="1092"/>
      <c r="F43" s="1092"/>
      <c r="G43" s="1092"/>
      <c r="H43" s="1092"/>
      <c r="I43" s="1092"/>
      <c r="J43" s="1092"/>
      <c r="K43" s="1092"/>
      <c r="L43" s="1092"/>
      <c r="M43" s="1092"/>
      <c r="N43" s="1092"/>
      <c r="O43" s="1092"/>
    </row>
  </sheetData>
  <sheetProtection/>
  <mergeCells count="11">
    <mergeCell ref="B25:B26"/>
    <mergeCell ref="D25:I25"/>
    <mergeCell ref="J25:L25"/>
    <mergeCell ref="M25:O25"/>
    <mergeCell ref="B43:O43"/>
    <mergeCell ref="B1:O1"/>
    <mergeCell ref="B3:B4"/>
    <mergeCell ref="D3:I3"/>
    <mergeCell ref="J3:L3"/>
    <mergeCell ref="M3:O3"/>
    <mergeCell ref="B23:O23"/>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19 &amp;9- 2&amp;11　－</oddFooter>
  </headerFooter>
</worksheet>
</file>

<file path=xl/worksheets/sheet22.xml><?xml version="1.0" encoding="utf-8"?>
<worksheet xmlns="http://schemas.openxmlformats.org/spreadsheetml/2006/main" xmlns:r="http://schemas.openxmlformats.org/officeDocument/2006/relationships">
  <sheetPr>
    <tabColor rgb="FF7030A0"/>
    <pageSetUpPr fitToPage="1"/>
  </sheetPr>
  <dimension ref="B1:O62"/>
  <sheetViews>
    <sheetView zoomScaleSheetLayoutView="80" workbookViewId="0" topLeftCell="A1">
      <pane xSplit="2" ySplit="4" topLeftCell="C5" activePane="bottomRight" state="frozen"/>
      <selection pane="topLeft" activeCell="D32" sqref="D32"/>
      <selection pane="topRight" activeCell="D32" sqref="D32"/>
      <selection pane="bottomLeft" activeCell="D32" sqref="D32"/>
      <selection pane="bottomRight" activeCell="B2" sqref="B2"/>
    </sheetView>
  </sheetViews>
  <sheetFormatPr defaultColWidth="9.00390625" defaultRowHeight="21" customHeight="1"/>
  <cols>
    <col min="1" max="1" width="4.75390625" style="33" customWidth="1"/>
    <col min="2" max="2" width="11.00390625" style="33" customWidth="1"/>
    <col min="3" max="16" width="7.625" style="33" customWidth="1"/>
    <col min="17" max="16384" width="9.00390625" style="33" customWidth="1"/>
  </cols>
  <sheetData>
    <row r="1" spans="2:15" s="81" customFormat="1" ht="21" customHeight="1">
      <c r="B1" s="1097" t="s">
        <v>405</v>
      </c>
      <c r="C1" s="1097"/>
      <c r="D1" s="1097"/>
      <c r="E1" s="1097"/>
      <c r="F1" s="1097"/>
      <c r="G1" s="1097"/>
      <c r="H1" s="1097"/>
      <c r="I1" s="1097"/>
      <c r="J1" s="1097"/>
      <c r="K1" s="1097"/>
      <c r="L1" s="1097"/>
      <c r="M1" s="1097"/>
      <c r="N1" s="1097"/>
      <c r="O1" s="1097"/>
    </row>
    <row r="2" spans="2:15" ht="21" customHeight="1">
      <c r="B2" s="111"/>
      <c r="O2" s="34" t="s">
        <v>132</v>
      </c>
    </row>
    <row r="3" spans="2:15" ht="20.25" customHeight="1">
      <c r="B3" s="1106" t="s">
        <v>274</v>
      </c>
      <c r="C3" s="35" t="s">
        <v>134</v>
      </c>
      <c r="D3" s="1103" t="s">
        <v>135</v>
      </c>
      <c r="E3" s="1103"/>
      <c r="F3" s="1103"/>
      <c r="G3" s="1103"/>
      <c r="H3" s="1103"/>
      <c r="I3" s="1103"/>
      <c r="J3" s="1103" t="s">
        <v>136</v>
      </c>
      <c r="K3" s="1103"/>
      <c r="L3" s="1103"/>
      <c r="M3" s="1103" t="s">
        <v>137</v>
      </c>
      <c r="N3" s="1103"/>
      <c r="O3" s="1104"/>
    </row>
    <row r="4" spans="2:15" ht="20.25" customHeight="1">
      <c r="B4" s="1106"/>
      <c r="C4" s="53" t="s">
        <v>270</v>
      </c>
      <c r="D4" s="35" t="s">
        <v>271</v>
      </c>
      <c r="E4" s="35" t="s">
        <v>272</v>
      </c>
      <c r="F4" s="35" t="s">
        <v>273</v>
      </c>
      <c r="G4" s="35" t="s">
        <v>133</v>
      </c>
      <c r="H4" s="35" t="s">
        <v>113</v>
      </c>
      <c r="I4" s="35" t="s">
        <v>114</v>
      </c>
      <c r="J4" s="35" t="s">
        <v>115</v>
      </c>
      <c r="K4" s="35" t="s">
        <v>7</v>
      </c>
      <c r="L4" s="35" t="s">
        <v>8</v>
      </c>
      <c r="M4" s="35" t="s">
        <v>116</v>
      </c>
      <c r="N4" s="35" t="s">
        <v>9</v>
      </c>
      <c r="O4" s="231" t="s">
        <v>10</v>
      </c>
    </row>
    <row r="5" spans="2:15" ht="18.75" customHeight="1">
      <c r="B5" s="120" t="s">
        <v>388</v>
      </c>
      <c r="C5" s="48" t="s">
        <v>208</v>
      </c>
      <c r="D5" s="49">
        <v>0.53</v>
      </c>
      <c r="E5" s="49">
        <v>0.44</v>
      </c>
      <c r="F5" s="49">
        <v>0.69</v>
      </c>
      <c r="G5" s="49">
        <v>0.86</v>
      </c>
      <c r="H5" s="49">
        <v>1.02</v>
      </c>
      <c r="I5" s="49">
        <v>1.18</v>
      </c>
      <c r="J5" s="49">
        <v>1.63</v>
      </c>
      <c r="K5" s="49">
        <v>1.71</v>
      </c>
      <c r="L5" s="49">
        <v>1.49</v>
      </c>
      <c r="M5" s="50" t="s">
        <v>208</v>
      </c>
      <c r="N5" s="50" t="s">
        <v>208</v>
      </c>
      <c r="O5" s="50" t="s">
        <v>208</v>
      </c>
    </row>
    <row r="6" spans="2:15" ht="18.75" customHeight="1">
      <c r="B6" s="46" t="s">
        <v>275</v>
      </c>
      <c r="C6" s="48" t="s">
        <v>208</v>
      </c>
      <c r="D6" s="49">
        <v>0.57</v>
      </c>
      <c r="E6" s="49">
        <v>0.43</v>
      </c>
      <c r="F6" s="49">
        <v>0.45</v>
      </c>
      <c r="G6" s="49">
        <v>1.05</v>
      </c>
      <c r="H6" s="49">
        <v>1.23</v>
      </c>
      <c r="I6" s="49">
        <v>1.36</v>
      </c>
      <c r="J6" s="49">
        <v>1.59</v>
      </c>
      <c r="K6" s="49">
        <v>1.76</v>
      </c>
      <c r="L6" s="49">
        <v>1.57</v>
      </c>
      <c r="M6" s="50" t="s">
        <v>208</v>
      </c>
      <c r="N6" s="50" t="s">
        <v>208</v>
      </c>
      <c r="O6" s="50" t="s">
        <v>208</v>
      </c>
    </row>
    <row r="7" spans="2:15" ht="18.75" customHeight="1">
      <c r="B7" s="46" t="s">
        <v>276</v>
      </c>
      <c r="C7" s="48" t="s">
        <v>208</v>
      </c>
      <c r="D7" s="49">
        <v>0.56</v>
      </c>
      <c r="E7" s="49">
        <v>0.41</v>
      </c>
      <c r="F7" s="49">
        <v>0.66</v>
      </c>
      <c r="G7" s="49">
        <v>0.9</v>
      </c>
      <c r="H7" s="49">
        <v>1.36</v>
      </c>
      <c r="I7" s="49">
        <v>1.44</v>
      </c>
      <c r="J7" s="49">
        <v>1.8</v>
      </c>
      <c r="K7" s="49">
        <v>1.88</v>
      </c>
      <c r="L7" s="49">
        <v>1.59</v>
      </c>
      <c r="M7" s="50" t="s">
        <v>208</v>
      </c>
      <c r="N7" s="50" t="s">
        <v>208</v>
      </c>
      <c r="O7" s="50" t="s">
        <v>208</v>
      </c>
    </row>
    <row r="8" spans="2:15" ht="18.75" customHeight="1">
      <c r="B8" s="46" t="s">
        <v>209</v>
      </c>
      <c r="C8" s="48" t="s">
        <v>208</v>
      </c>
      <c r="D8" s="49">
        <v>0.53</v>
      </c>
      <c r="E8" s="49">
        <v>0.52</v>
      </c>
      <c r="F8" s="49">
        <v>0.86</v>
      </c>
      <c r="G8" s="49">
        <v>0.87</v>
      </c>
      <c r="H8" s="49">
        <v>1.29</v>
      </c>
      <c r="I8" s="49">
        <v>1.39</v>
      </c>
      <c r="J8" s="49">
        <v>1.86</v>
      </c>
      <c r="K8" s="49">
        <v>1.74</v>
      </c>
      <c r="L8" s="49">
        <v>1.82</v>
      </c>
      <c r="M8" s="50" t="s">
        <v>208</v>
      </c>
      <c r="N8" s="50" t="s">
        <v>208</v>
      </c>
      <c r="O8" s="50" t="s">
        <v>208</v>
      </c>
    </row>
    <row r="9" spans="2:15" ht="18.75" customHeight="1">
      <c r="B9" s="46" t="s">
        <v>210</v>
      </c>
      <c r="C9" s="48" t="s">
        <v>208</v>
      </c>
      <c r="D9" s="49">
        <v>0.63</v>
      </c>
      <c r="E9" s="49">
        <v>0.46</v>
      </c>
      <c r="F9" s="49">
        <v>0.8</v>
      </c>
      <c r="G9" s="49">
        <v>0.97</v>
      </c>
      <c r="H9" s="49">
        <v>1.27</v>
      </c>
      <c r="I9" s="49">
        <v>1.54</v>
      </c>
      <c r="J9" s="49">
        <v>1.89</v>
      </c>
      <c r="K9" s="49">
        <v>1.76</v>
      </c>
      <c r="L9" s="49">
        <v>1.94</v>
      </c>
      <c r="M9" s="50" t="s">
        <v>208</v>
      </c>
      <c r="N9" s="50" t="s">
        <v>208</v>
      </c>
      <c r="O9" s="50" t="s">
        <v>208</v>
      </c>
    </row>
    <row r="10" spans="2:15" ht="15" customHeight="1">
      <c r="B10" s="46"/>
      <c r="C10" s="48"/>
      <c r="D10" s="49"/>
      <c r="E10" s="49"/>
      <c r="F10" s="49"/>
      <c r="G10" s="49"/>
      <c r="H10" s="49"/>
      <c r="I10" s="49"/>
      <c r="J10" s="49"/>
      <c r="K10" s="49"/>
      <c r="L10" s="49"/>
      <c r="M10" s="50"/>
      <c r="N10" s="50"/>
      <c r="O10" s="50"/>
    </row>
    <row r="11" spans="2:15" ht="18.75" customHeight="1">
      <c r="B11" s="46" t="s">
        <v>212</v>
      </c>
      <c r="C11" s="48" t="s">
        <v>208</v>
      </c>
      <c r="D11" s="49">
        <v>0.46</v>
      </c>
      <c r="E11" s="49">
        <v>0.32</v>
      </c>
      <c r="F11" s="49">
        <v>0.6</v>
      </c>
      <c r="G11" s="49">
        <v>0.89</v>
      </c>
      <c r="H11" s="49">
        <v>1.23</v>
      </c>
      <c r="I11" s="49">
        <v>1.43</v>
      </c>
      <c r="J11" s="49">
        <v>1.73</v>
      </c>
      <c r="K11" s="49">
        <v>1.71</v>
      </c>
      <c r="L11" s="49">
        <v>1.53</v>
      </c>
      <c r="M11" s="50" t="s">
        <v>208</v>
      </c>
      <c r="N11" s="50" t="s">
        <v>208</v>
      </c>
      <c r="O11" s="50" t="s">
        <v>208</v>
      </c>
    </row>
    <row r="12" spans="2:15" ht="18.75" customHeight="1">
      <c r="B12" s="46" t="s">
        <v>213</v>
      </c>
      <c r="C12" s="48" t="s">
        <v>208</v>
      </c>
      <c r="D12" s="49">
        <v>0.43</v>
      </c>
      <c r="E12" s="49">
        <v>0.44</v>
      </c>
      <c r="F12" s="49">
        <v>0.61</v>
      </c>
      <c r="G12" s="49">
        <v>0.77</v>
      </c>
      <c r="H12" s="49">
        <v>1.16</v>
      </c>
      <c r="I12" s="49">
        <v>1.56</v>
      </c>
      <c r="J12" s="49">
        <v>1.94</v>
      </c>
      <c r="K12" s="49">
        <v>1.84</v>
      </c>
      <c r="L12" s="49">
        <v>1.7</v>
      </c>
      <c r="M12" s="50" t="s">
        <v>208</v>
      </c>
      <c r="N12" s="50" t="s">
        <v>208</v>
      </c>
      <c r="O12" s="50" t="s">
        <v>208</v>
      </c>
    </row>
    <row r="13" spans="2:15" ht="18.75" customHeight="1">
      <c r="B13" s="46" t="s">
        <v>214</v>
      </c>
      <c r="C13" s="48" t="s">
        <v>208</v>
      </c>
      <c r="D13" s="49">
        <v>0.44</v>
      </c>
      <c r="E13" s="49">
        <v>0.35</v>
      </c>
      <c r="F13" s="49">
        <v>0.61</v>
      </c>
      <c r="G13" s="49">
        <v>0.88</v>
      </c>
      <c r="H13" s="49">
        <v>1.15</v>
      </c>
      <c r="I13" s="49">
        <v>1.17</v>
      </c>
      <c r="J13" s="49">
        <v>1.86</v>
      </c>
      <c r="K13" s="49">
        <v>1.65</v>
      </c>
      <c r="L13" s="49">
        <v>1.8</v>
      </c>
      <c r="M13" s="50" t="s">
        <v>208</v>
      </c>
      <c r="N13" s="50" t="s">
        <v>208</v>
      </c>
      <c r="O13" s="50" t="s">
        <v>208</v>
      </c>
    </row>
    <row r="14" spans="2:15" ht="18.75" customHeight="1">
      <c r="B14" s="46" t="s">
        <v>215</v>
      </c>
      <c r="C14" s="48" t="s">
        <v>208</v>
      </c>
      <c r="D14" s="49">
        <v>0.43</v>
      </c>
      <c r="E14" s="49">
        <v>0.47</v>
      </c>
      <c r="F14" s="49">
        <v>0.68</v>
      </c>
      <c r="G14" s="49">
        <v>0.91</v>
      </c>
      <c r="H14" s="49">
        <v>1.42</v>
      </c>
      <c r="I14" s="49">
        <v>1.48</v>
      </c>
      <c r="J14" s="49">
        <v>1.84</v>
      </c>
      <c r="K14" s="49">
        <v>1.71</v>
      </c>
      <c r="L14" s="49">
        <v>1.83</v>
      </c>
      <c r="M14" s="50" t="s">
        <v>208</v>
      </c>
      <c r="N14" s="50" t="s">
        <v>208</v>
      </c>
      <c r="O14" s="50" t="s">
        <v>208</v>
      </c>
    </row>
    <row r="15" spans="2:15" ht="18.75" customHeight="1">
      <c r="B15" s="46" t="s">
        <v>216</v>
      </c>
      <c r="C15" s="48" t="s">
        <v>208</v>
      </c>
      <c r="D15" s="49">
        <v>0.55</v>
      </c>
      <c r="E15" s="49">
        <v>0.57</v>
      </c>
      <c r="F15" s="49">
        <v>0.77</v>
      </c>
      <c r="G15" s="49">
        <v>1.16</v>
      </c>
      <c r="H15" s="49">
        <v>1.41</v>
      </c>
      <c r="I15" s="49">
        <v>1.83</v>
      </c>
      <c r="J15" s="49">
        <v>2.07</v>
      </c>
      <c r="K15" s="49">
        <v>1.86</v>
      </c>
      <c r="L15" s="49">
        <v>1.79</v>
      </c>
      <c r="M15" s="50" t="s">
        <v>208</v>
      </c>
      <c r="N15" s="50" t="s">
        <v>208</v>
      </c>
      <c r="O15" s="50" t="s">
        <v>208</v>
      </c>
    </row>
    <row r="16" spans="2:15" ht="15" customHeight="1">
      <c r="B16" s="46" t="s">
        <v>211</v>
      </c>
      <c r="C16" s="48"/>
      <c r="D16" s="49"/>
      <c r="E16" s="49"/>
      <c r="F16" s="49"/>
      <c r="G16" s="49"/>
      <c r="H16" s="49"/>
      <c r="I16" s="49"/>
      <c r="J16" s="49"/>
      <c r="K16" s="49"/>
      <c r="L16" s="49"/>
      <c r="M16" s="50"/>
      <c r="N16" s="50"/>
      <c r="O16" s="50"/>
    </row>
    <row r="17" spans="2:15" ht="18.75" customHeight="1">
      <c r="B17" s="46" t="s">
        <v>217</v>
      </c>
      <c r="C17" s="48" t="s">
        <v>208</v>
      </c>
      <c r="D17" s="49">
        <v>0.51</v>
      </c>
      <c r="E17" s="49">
        <v>0.55</v>
      </c>
      <c r="F17" s="49">
        <v>0.8</v>
      </c>
      <c r="G17" s="49">
        <v>1.17</v>
      </c>
      <c r="H17" s="49">
        <v>1.65</v>
      </c>
      <c r="I17" s="49">
        <v>1.73</v>
      </c>
      <c r="J17" s="49">
        <v>2.19</v>
      </c>
      <c r="K17" s="49">
        <v>2.02</v>
      </c>
      <c r="L17" s="49">
        <v>2.03</v>
      </c>
      <c r="M17" s="50" t="s">
        <v>208</v>
      </c>
      <c r="N17" s="50" t="s">
        <v>208</v>
      </c>
      <c r="O17" s="50" t="s">
        <v>208</v>
      </c>
    </row>
    <row r="18" spans="2:15" ht="18.75" customHeight="1">
      <c r="B18" s="46" t="s">
        <v>218</v>
      </c>
      <c r="C18" s="48" t="s">
        <v>208</v>
      </c>
      <c r="D18" s="49">
        <v>0.48</v>
      </c>
      <c r="E18" s="49">
        <v>0.55</v>
      </c>
      <c r="F18" s="49">
        <v>0.85</v>
      </c>
      <c r="G18" s="49">
        <v>1.32</v>
      </c>
      <c r="H18" s="49">
        <v>1.74</v>
      </c>
      <c r="I18" s="49">
        <v>1.95</v>
      </c>
      <c r="J18" s="49">
        <v>2.29</v>
      </c>
      <c r="K18" s="49">
        <v>2.13</v>
      </c>
      <c r="L18" s="49">
        <v>1.99</v>
      </c>
      <c r="M18" s="50" t="s">
        <v>208</v>
      </c>
      <c r="N18" s="50" t="s">
        <v>208</v>
      </c>
      <c r="O18" s="50" t="s">
        <v>208</v>
      </c>
    </row>
    <row r="19" spans="2:15" ht="18.75" customHeight="1">
      <c r="B19" s="47" t="s">
        <v>219</v>
      </c>
      <c r="C19" s="48" t="s">
        <v>208</v>
      </c>
      <c r="D19" s="49">
        <v>0.58</v>
      </c>
      <c r="E19" s="49">
        <v>0.56</v>
      </c>
      <c r="F19" s="49">
        <v>0.91</v>
      </c>
      <c r="G19" s="49">
        <v>1.59</v>
      </c>
      <c r="H19" s="49">
        <v>1.9</v>
      </c>
      <c r="I19" s="49">
        <v>2.05</v>
      </c>
      <c r="J19" s="49">
        <v>2.29</v>
      </c>
      <c r="K19" s="49">
        <v>2.2</v>
      </c>
      <c r="L19" s="49">
        <v>2.13</v>
      </c>
      <c r="M19" s="50" t="s">
        <v>208</v>
      </c>
      <c r="N19" s="50" t="s">
        <v>208</v>
      </c>
      <c r="O19" s="50" t="s">
        <v>208</v>
      </c>
    </row>
    <row r="20" spans="2:15" ht="18.75" customHeight="1">
      <c r="B20" s="46" t="s">
        <v>220</v>
      </c>
      <c r="C20" s="48" t="s">
        <v>208</v>
      </c>
      <c r="D20" s="49">
        <v>0.59</v>
      </c>
      <c r="E20" s="49">
        <v>0.71</v>
      </c>
      <c r="F20" s="49">
        <v>1.16</v>
      </c>
      <c r="G20" s="49">
        <v>1.55</v>
      </c>
      <c r="H20" s="49">
        <v>2.19</v>
      </c>
      <c r="I20" s="49">
        <v>2.23</v>
      </c>
      <c r="J20" s="49">
        <v>2.83</v>
      </c>
      <c r="K20" s="49">
        <v>2.31</v>
      </c>
      <c r="L20" s="49">
        <v>2.23</v>
      </c>
      <c r="M20" s="50" t="s">
        <v>208</v>
      </c>
      <c r="N20" s="50" t="s">
        <v>208</v>
      </c>
      <c r="O20" s="50" t="s">
        <v>208</v>
      </c>
    </row>
    <row r="21" spans="2:15" ht="18.75" customHeight="1">
      <c r="B21" s="46" t="s">
        <v>221</v>
      </c>
      <c r="C21" s="48" t="s">
        <v>208</v>
      </c>
      <c r="D21" s="49">
        <v>0.61</v>
      </c>
      <c r="E21" s="49">
        <v>0.54</v>
      </c>
      <c r="F21" s="49">
        <v>1.01</v>
      </c>
      <c r="G21" s="49">
        <v>1.7</v>
      </c>
      <c r="H21" s="49">
        <v>2.01</v>
      </c>
      <c r="I21" s="49">
        <v>2.24</v>
      </c>
      <c r="J21" s="49">
        <v>2.93</v>
      </c>
      <c r="K21" s="49">
        <v>2.44</v>
      </c>
      <c r="L21" s="49">
        <v>2.22</v>
      </c>
      <c r="M21" s="50" t="s">
        <v>208</v>
      </c>
      <c r="N21" s="50" t="s">
        <v>208</v>
      </c>
      <c r="O21" s="50" t="s">
        <v>208</v>
      </c>
    </row>
    <row r="22" spans="2:15" ht="15" customHeight="1">
      <c r="B22" s="46" t="s">
        <v>222</v>
      </c>
      <c r="C22" s="48"/>
      <c r="D22" s="49"/>
      <c r="E22" s="49"/>
      <c r="F22" s="49"/>
      <c r="G22" s="49"/>
      <c r="H22" s="49"/>
      <c r="I22" s="49"/>
      <c r="J22" s="49"/>
      <c r="K22" s="49"/>
      <c r="L22" s="49"/>
      <c r="M22" s="50"/>
      <c r="N22" s="50"/>
      <c r="O22" s="50"/>
    </row>
    <row r="23" spans="2:15" ht="18.75" customHeight="1">
      <c r="B23" s="46" t="s">
        <v>223</v>
      </c>
      <c r="C23" s="48" t="s">
        <v>208</v>
      </c>
      <c r="D23" s="49">
        <v>0.67</v>
      </c>
      <c r="E23" s="49">
        <v>0.64</v>
      </c>
      <c r="F23" s="49">
        <v>1.02</v>
      </c>
      <c r="G23" s="49">
        <v>1.69</v>
      </c>
      <c r="H23" s="49">
        <v>2.15</v>
      </c>
      <c r="I23" s="49">
        <v>2.37</v>
      </c>
      <c r="J23" s="49">
        <v>2.87</v>
      </c>
      <c r="K23" s="49">
        <v>2.41</v>
      </c>
      <c r="L23" s="49">
        <v>2.53</v>
      </c>
      <c r="M23" s="50" t="s">
        <v>208</v>
      </c>
      <c r="N23" s="50" t="s">
        <v>208</v>
      </c>
      <c r="O23" s="50" t="s">
        <v>208</v>
      </c>
    </row>
    <row r="24" spans="2:15" ht="18.75" customHeight="1">
      <c r="B24" s="46" t="s">
        <v>224</v>
      </c>
      <c r="C24" s="48" t="s">
        <v>208</v>
      </c>
      <c r="D24" s="49">
        <v>0.71</v>
      </c>
      <c r="E24" s="49">
        <v>0.74</v>
      </c>
      <c r="F24" s="49">
        <v>1.28</v>
      </c>
      <c r="G24" s="49">
        <v>1.58</v>
      </c>
      <c r="H24" s="49">
        <v>1.88</v>
      </c>
      <c r="I24" s="49">
        <v>2.58</v>
      </c>
      <c r="J24" s="49">
        <v>2.75</v>
      </c>
      <c r="K24" s="49">
        <v>2.41</v>
      </c>
      <c r="L24" s="49">
        <v>2.51</v>
      </c>
      <c r="M24" s="50" t="s">
        <v>208</v>
      </c>
      <c r="N24" s="50" t="s">
        <v>208</v>
      </c>
      <c r="O24" s="50" t="s">
        <v>208</v>
      </c>
    </row>
    <row r="25" spans="2:15" ht="18.75" customHeight="1">
      <c r="B25" s="46" t="s">
        <v>225</v>
      </c>
      <c r="C25" s="48" t="s">
        <v>208</v>
      </c>
      <c r="D25" s="49">
        <v>0.51</v>
      </c>
      <c r="E25" s="49">
        <v>0.73</v>
      </c>
      <c r="F25" s="49">
        <v>1.16</v>
      </c>
      <c r="G25" s="49">
        <v>1.9</v>
      </c>
      <c r="H25" s="49">
        <v>2.26</v>
      </c>
      <c r="I25" s="49">
        <v>2.68</v>
      </c>
      <c r="J25" s="49">
        <v>2.88</v>
      </c>
      <c r="K25" s="49">
        <v>2.6</v>
      </c>
      <c r="L25" s="49">
        <v>2.52</v>
      </c>
      <c r="M25" s="50" t="s">
        <v>208</v>
      </c>
      <c r="N25" s="50" t="s">
        <v>208</v>
      </c>
      <c r="O25" s="50" t="s">
        <v>208</v>
      </c>
    </row>
    <row r="26" spans="2:15" ht="18.75" customHeight="1">
      <c r="B26" s="46" t="s">
        <v>226</v>
      </c>
      <c r="C26" s="48" t="s">
        <v>208</v>
      </c>
      <c r="D26" s="49">
        <v>0.68</v>
      </c>
      <c r="E26" s="49">
        <v>0.78</v>
      </c>
      <c r="F26" s="49">
        <v>1.57</v>
      </c>
      <c r="G26" s="49">
        <v>1.86</v>
      </c>
      <c r="H26" s="49">
        <v>2.37</v>
      </c>
      <c r="I26" s="49">
        <v>2.6</v>
      </c>
      <c r="J26" s="49">
        <v>2.92</v>
      </c>
      <c r="K26" s="49">
        <v>2.79</v>
      </c>
      <c r="L26" s="49">
        <v>2.4</v>
      </c>
      <c r="M26" s="50" t="s">
        <v>208</v>
      </c>
      <c r="N26" s="50" t="s">
        <v>208</v>
      </c>
      <c r="O26" s="50" t="s">
        <v>208</v>
      </c>
    </row>
    <row r="27" spans="2:15" ht="18.75" customHeight="1">
      <c r="B27" s="46" t="s">
        <v>227</v>
      </c>
      <c r="C27" s="48" t="s">
        <v>208</v>
      </c>
      <c r="D27" s="49">
        <v>0.72</v>
      </c>
      <c r="E27" s="49">
        <v>0.75</v>
      </c>
      <c r="F27" s="49">
        <v>1.68</v>
      </c>
      <c r="G27" s="49">
        <v>2.19</v>
      </c>
      <c r="H27" s="49">
        <v>2.83</v>
      </c>
      <c r="I27" s="49">
        <v>2.92</v>
      </c>
      <c r="J27" s="49">
        <v>3.14</v>
      </c>
      <c r="K27" s="49">
        <v>2.61</v>
      </c>
      <c r="L27" s="49">
        <v>2.49</v>
      </c>
      <c r="M27" s="50" t="s">
        <v>208</v>
      </c>
      <c r="N27" s="50" t="s">
        <v>208</v>
      </c>
      <c r="O27" s="50" t="s">
        <v>208</v>
      </c>
    </row>
    <row r="28" spans="2:15" ht="15" customHeight="1">
      <c r="B28" s="46" t="s">
        <v>222</v>
      </c>
      <c r="C28" s="48"/>
      <c r="D28" s="49"/>
      <c r="E28" s="49"/>
      <c r="F28" s="49"/>
      <c r="G28" s="49"/>
      <c r="H28" s="49"/>
      <c r="I28" s="49"/>
      <c r="J28" s="49"/>
      <c r="K28" s="49"/>
      <c r="L28" s="49"/>
      <c r="M28" s="50"/>
      <c r="N28" s="50"/>
      <c r="O28" s="50"/>
    </row>
    <row r="29" spans="2:15" ht="18.75" customHeight="1">
      <c r="B29" s="46" t="s">
        <v>228</v>
      </c>
      <c r="C29" s="48" t="s">
        <v>208</v>
      </c>
      <c r="D29" s="49">
        <v>0.85</v>
      </c>
      <c r="E29" s="49">
        <v>1.04</v>
      </c>
      <c r="F29" s="49">
        <v>1.65</v>
      </c>
      <c r="G29" s="49">
        <v>2.61</v>
      </c>
      <c r="H29" s="49">
        <v>3.23</v>
      </c>
      <c r="I29" s="49">
        <v>3.07</v>
      </c>
      <c r="J29" s="49">
        <v>3.28</v>
      </c>
      <c r="K29" s="49">
        <v>2.97</v>
      </c>
      <c r="L29" s="49">
        <v>2.65</v>
      </c>
      <c r="M29" s="50" t="s">
        <v>208</v>
      </c>
      <c r="N29" s="50" t="s">
        <v>208</v>
      </c>
      <c r="O29" s="50" t="s">
        <v>208</v>
      </c>
    </row>
    <row r="30" spans="2:15" ht="18.75" customHeight="1">
      <c r="B30" s="46" t="s">
        <v>229</v>
      </c>
      <c r="C30" s="48" t="s">
        <v>208</v>
      </c>
      <c r="D30" s="49">
        <v>0.84</v>
      </c>
      <c r="E30" s="49">
        <v>0.94</v>
      </c>
      <c r="F30" s="49">
        <v>1.66</v>
      </c>
      <c r="G30" s="49">
        <v>2.56</v>
      </c>
      <c r="H30" s="49">
        <v>3.33</v>
      </c>
      <c r="I30" s="49">
        <v>3.49</v>
      </c>
      <c r="J30" s="49">
        <v>3.41</v>
      </c>
      <c r="K30" s="49">
        <v>3.14</v>
      </c>
      <c r="L30" s="49">
        <v>3</v>
      </c>
      <c r="M30" s="50" t="s">
        <v>208</v>
      </c>
      <c r="N30" s="50" t="s">
        <v>208</v>
      </c>
      <c r="O30" s="50" t="s">
        <v>208</v>
      </c>
    </row>
    <row r="31" spans="2:15" ht="18.75" customHeight="1">
      <c r="B31" s="46" t="s">
        <v>230</v>
      </c>
      <c r="C31" s="48" t="s">
        <v>208</v>
      </c>
      <c r="D31" s="49">
        <v>0.77</v>
      </c>
      <c r="E31" s="49">
        <v>0.91</v>
      </c>
      <c r="F31" s="49">
        <v>1.75</v>
      </c>
      <c r="G31" s="49">
        <v>2.97</v>
      </c>
      <c r="H31" s="49">
        <v>3.48</v>
      </c>
      <c r="I31" s="49">
        <v>3.27</v>
      </c>
      <c r="J31" s="49">
        <v>4.08</v>
      </c>
      <c r="K31" s="49">
        <v>3.01</v>
      </c>
      <c r="L31" s="49">
        <v>2.84</v>
      </c>
      <c r="M31" s="50" t="s">
        <v>208</v>
      </c>
      <c r="N31" s="50" t="s">
        <v>208</v>
      </c>
      <c r="O31" s="50" t="s">
        <v>208</v>
      </c>
    </row>
    <row r="32" spans="2:15" ht="18.75" customHeight="1">
      <c r="B32" s="46" t="s">
        <v>231</v>
      </c>
      <c r="C32" s="48" t="s">
        <v>208</v>
      </c>
      <c r="D32" s="49">
        <v>0.96</v>
      </c>
      <c r="E32" s="49">
        <v>0.89</v>
      </c>
      <c r="F32" s="49">
        <v>1.75</v>
      </c>
      <c r="G32" s="49">
        <v>2.82</v>
      </c>
      <c r="H32" s="49">
        <v>3.58</v>
      </c>
      <c r="I32" s="49">
        <v>3.57</v>
      </c>
      <c r="J32" s="49">
        <v>3.84</v>
      </c>
      <c r="K32" s="49">
        <v>3.25</v>
      </c>
      <c r="L32" s="49">
        <v>2.95</v>
      </c>
      <c r="M32" s="50" t="s">
        <v>208</v>
      </c>
      <c r="N32" s="50" t="s">
        <v>208</v>
      </c>
      <c r="O32" s="50" t="s">
        <v>208</v>
      </c>
    </row>
    <row r="33" spans="2:15" ht="18.75" customHeight="1">
      <c r="B33" s="46" t="s">
        <v>232</v>
      </c>
      <c r="C33" s="48" t="s">
        <v>208</v>
      </c>
      <c r="D33" s="49">
        <v>0.71</v>
      </c>
      <c r="E33" s="49">
        <v>0.92</v>
      </c>
      <c r="F33" s="49">
        <v>1.74</v>
      </c>
      <c r="G33" s="49">
        <v>2.7</v>
      </c>
      <c r="H33" s="49">
        <v>3.03</v>
      </c>
      <c r="I33" s="49">
        <v>3.86</v>
      </c>
      <c r="J33" s="49">
        <v>4.02</v>
      </c>
      <c r="K33" s="49">
        <v>3.23</v>
      </c>
      <c r="L33" s="49">
        <v>3.03</v>
      </c>
      <c r="M33" s="50" t="s">
        <v>208</v>
      </c>
      <c r="N33" s="50" t="s">
        <v>208</v>
      </c>
      <c r="O33" s="50" t="s">
        <v>208</v>
      </c>
    </row>
    <row r="34" spans="2:15" ht="15" customHeight="1">
      <c r="B34" s="46" t="s">
        <v>222</v>
      </c>
      <c r="C34" s="48"/>
      <c r="D34" s="49"/>
      <c r="E34" s="49"/>
      <c r="F34" s="49"/>
      <c r="G34" s="49"/>
      <c r="H34" s="49"/>
      <c r="I34" s="49"/>
      <c r="J34" s="49"/>
      <c r="K34" s="49"/>
      <c r="L34" s="49"/>
      <c r="M34" s="50"/>
      <c r="N34" s="50"/>
      <c r="O34" s="50"/>
    </row>
    <row r="35" spans="2:15" ht="18.75" customHeight="1">
      <c r="B35" s="46" t="s">
        <v>233</v>
      </c>
      <c r="C35" s="48" t="s">
        <v>208</v>
      </c>
      <c r="D35" s="49">
        <v>0.75</v>
      </c>
      <c r="E35" s="49">
        <v>0.95</v>
      </c>
      <c r="F35" s="49">
        <v>1.9</v>
      </c>
      <c r="G35" s="49">
        <v>2.67</v>
      </c>
      <c r="H35" s="49">
        <v>3.46</v>
      </c>
      <c r="I35" s="49">
        <v>3.38</v>
      </c>
      <c r="J35" s="49">
        <v>4.48</v>
      </c>
      <c r="K35" s="49">
        <v>3.55</v>
      </c>
      <c r="L35" s="49">
        <v>3.24</v>
      </c>
      <c r="M35" s="50" t="s">
        <v>208</v>
      </c>
      <c r="N35" s="50" t="s">
        <v>208</v>
      </c>
      <c r="O35" s="50" t="s">
        <v>208</v>
      </c>
    </row>
    <row r="36" spans="2:15" ht="18.75" customHeight="1">
      <c r="B36" s="46" t="s">
        <v>234</v>
      </c>
      <c r="C36" s="48" t="s">
        <v>208</v>
      </c>
      <c r="D36" s="49">
        <v>0.79</v>
      </c>
      <c r="E36" s="49">
        <v>1.03</v>
      </c>
      <c r="F36" s="49">
        <v>1.85</v>
      </c>
      <c r="G36" s="49">
        <v>2.8</v>
      </c>
      <c r="H36" s="49">
        <v>3.27</v>
      </c>
      <c r="I36" s="49">
        <v>3.74</v>
      </c>
      <c r="J36" s="49">
        <v>4.15</v>
      </c>
      <c r="K36" s="49">
        <v>3.18</v>
      </c>
      <c r="L36" s="49">
        <v>3.12</v>
      </c>
      <c r="M36" s="50" t="s">
        <v>208</v>
      </c>
      <c r="N36" s="50" t="s">
        <v>208</v>
      </c>
      <c r="O36" s="50" t="s">
        <v>208</v>
      </c>
    </row>
    <row r="37" spans="2:15" ht="18.75" customHeight="1">
      <c r="B37" s="46" t="s">
        <v>235</v>
      </c>
      <c r="C37" s="48" t="s">
        <v>208</v>
      </c>
      <c r="D37" s="49">
        <v>0.77</v>
      </c>
      <c r="E37" s="49">
        <v>0.8</v>
      </c>
      <c r="F37" s="49">
        <v>1.59</v>
      </c>
      <c r="G37" s="49">
        <v>2.6</v>
      </c>
      <c r="H37" s="49">
        <v>3.27</v>
      </c>
      <c r="I37" s="49">
        <v>3.56</v>
      </c>
      <c r="J37" s="49">
        <v>4.09</v>
      </c>
      <c r="K37" s="49">
        <v>3.57</v>
      </c>
      <c r="L37" s="49">
        <v>3.36</v>
      </c>
      <c r="M37" s="50" t="s">
        <v>208</v>
      </c>
      <c r="N37" s="50" t="s">
        <v>208</v>
      </c>
      <c r="O37" s="50" t="s">
        <v>208</v>
      </c>
    </row>
    <row r="38" spans="2:15" ht="18.75" customHeight="1">
      <c r="B38" s="46" t="s">
        <v>286</v>
      </c>
      <c r="C38" s="48" t="s">
        <v>208</v>
      </c>
      <c r="D38" s="49">
        <v>0.73</v>
      </c>
      <c r="E38" s="49">
        <v>0.79</v>
      </c>
      <c r="F38" s="49">
        <v>1.67</v>
      </c>
      <c r="G38" s="49">
        <v>2.49</v>
      </c>
      <c r="H38" s="49">
        <v>3.05</v>
      </c>
      <c r="I38" s="49">
        <v>3.48</v>
      </c>
      <c r="J38" s="49">
        <v>3.99</v>
      </c>
      <c r="K38" s="49">
        <v>3.36</v>
      </c>
      <c r="L38" s="49">
        <v>2.96</v>
      </c>
      <c r="M38" s="50" t="s">
        <v>208</v>
      </c>
      <c r="N38" s="50" t="s">
        <v>208</v>
      </c>
      <c r="O38" s="50" t="s">
        <v>208</v>
      </c>
    </row>
    <row r="39" spans="2:15" s="398" customFormat="1" ht="18.75" customHeight="1">
      <c r="B39" s="1105" t="s">
        <v>287</v>
      </c>
      <c r="C39" s="399" t="s">
        <v>336</v>
      </c>
      <c r="D39" s="400">
        <v>0.64</v>
      </c>
      <c r="E39" s="400">
        <v>0.82</v>
      </c>
      <c r="F39" s="400">
        <v>1.36</v>
      </c>
      <c r="G39" s="400">
        <v>2.44</v>
      </c>
      <c r="H39" s="400">
        <v>2.79</v>
      </c>
      <c r="I39" s="400">
        <v>3.31</v>
      </c>
      <c r="J39" s="400">
        <v>3.87</v>
      </c>
      <c r="K39" s="400">
        <v>3.11</v>
      </c>
      <c r="L39" s="400">
        <v>3.18</v>
      </c>
      <c r="M39" s="400">
        <v>3.9</v>
      </c>
      <c r="N39" s="400">
        <v>3.21</v>
      </c>
      <c r="O39" s="400" t="s">
        <v>404</v>
      </c>
    </row>
    <row r="40" spans="2:15" ht="13.5" customHeight="1">
      <c r="B40" s="1105"/>
      <c r="C40" s="51">
        <v>0.4</v>
      </c>
      <c r="D40" s="51">
        <v>0.44</v>
      </c>
      <c r="E40" s="51">
        <v>0.48</v>
      </c>
      <c r="F40" s="51">
        <v>0.97</v>
      </c>
      <c r="G40" s="51">
        <v>1.66</v>
      </c>
      <c r="H40" s="51">
        <v>2.52</v>
      </c>
      <c r="I40" s="51">
        <v>2.49</v>
      </c>
      <c r="J40" s="51">
        <v>2.74</v>
      </c>
      <c r="K40" s="51">
        <v>2.35</v>
      </c>
      <c r="L40" s="51">
        <v>2.1</v>
      </c>
      <c r="M40" s="51">
        <v>2.1</v>
      </c>
      <c r="N40" s="51">
        <v>1.55</v>
      </c>
      <c r="O40" s="51">
        <v>1.31</v>
      </c>
    </row>
    <row r="41" spans="2:15" ht="15" customHeight="1">
      <c r="B41" s="292"/>
      <c r="C41" s="51"/>
      <c r="D41" s="51"/>
      <c r="E41" s="51"/>
      <c r="F41" s="51"/>
      <c r="G41" s="51"/>
      <c r="H41" s="51"/>
      <c r="I41" s="51"/>
      <c r="J41" s="51"/>
      <c r="K41" s="51"/>
      <c r="L41" s="51"/>
      <c r="M41" s="51"/>
      <c r="N41" s="51"/>
      <c r="O41" s="51"/>
    </row>
    <row r="42" spans="2:15" ht="18.75" customHeight="1">
      <c r="B42" s="46" t="s">
        <v>236</v>
      </c>
      <c r="C42" s="51">
        <v>0.34</v>
      </c>
      <c r="D42" s="51">
        <v>0.47</v>
      </c>
      <c r="E42" s="51">
        <v>0.52</v>
      </c>
      <c r="F42" s="51">
        <v>0.96</v>
      </c>
      <c r="G42" s="51">
        <v>1.66</v>
      </c>
      <c r="H42" s="51">
        <v>2.71</v>
      </c>
      <c r="I42" s="51">
        <v>3.1</v>
      </c>
      <c r="J42" s="51">
        <v>3.18</v>
      </c>
      <c r="K42" s="51">
        <v>2.59</v>
      </c>
      <c r="L42" s="51">
        <v>2.15</v>
      </c>
      <c r="M42" s="51">
        <v>2.38</v>
      </c>
      <c r="N42" s="51">
        <v>1.76</v>
      </c>
      <c r="O42" s="51">
        <v>1.4</v>
      </c>
    </row>
    <row r="43" spans="2:15" ht="18.75" customHeight="1">
      <c r="B43" s="46" t="s">
        <v>237</v>
      </c>
      <c r="C43" s="49">
        <v>0.42</v>
      </c>
      <c r="D43" s="49">
        <v>0.5</v>
      </c>
      <c r="E43" s="49">
        <v>0.5</v>
      </c>
      <c r="F43" s="49">
        <v>0.91</v>
      </c>
      <c r="G43" s="49">
        <v>1.38</v>
      </c>
      <c r="H43" s="49">
        <v>2.4</v>
      </c>
      <c r="I43" s="49">
        <v>2.72</v>
      </c>
      <c r="J43" s="49">
        <v>3.06</v>
      </c>
      <c r="K43" s="49">
        <v>2.52</v>
      </c>
      <c r="L43" s="49">
        <v>2.21</v>
      </c>
      <c r="M43" s="49">
        <v>2.37</v>
      </c>
      <c r="N43" s="49">
        <v>1.91</v>
      </c>
      <c r="O43" s="49">
        <v>1.85</v>
      </c>
    </row>
    <row r="44" spans="2:15" ht="18.75" customHeight="1">
      <c r="B44" s="46" t="s">
        <v>238</v>
      </c>
      <c r="C44" s="49">
        <v>0.42</v>
      </c>
      <c r="D44" s="49">
        <v>0.52</v>
      </c>
      <c r="E44" s="49">
        <v>0.47</v>
      </c>
      <c r="F44" s="49">
        <v>1.12</v>
      </c>
      <c r="G44" s="49">
        <v>1.74</v>
      </c>
      <c r="H44" s="49">
        <v>2.68</v>
      </c>
      <c r="I44" s="49">
        <v>3</v>
      </c>
      <c r="J44" s="49">
        <v>3.35</v>
      </c>
      <c r="K44" s="49">
        <v>2.64</v>
      </c>
      <c r="L44" s="49">
        <v>2.44</v>
      </c>
      <c r="M44" s="49">
        <v>2.5</v>
      </c>
      <c r="N44" s="49">
        <v>1.86</v>
      </c>
      <c r="O44" s="49">
        <v>1.73</v>
      </c>
    </row>
    <row r="45" spans="2:15" ht="18.75" customHeight="1">
      <c r="B45" s="46" t="s">
        <v>239</v>
      </c>
      <c r="C45" s="49">
        <v>0.47</v>
      </c>
      <c r="D45" s="49">
        <v>0.55</v>
      </c>
      <c r="E45" s="49">
        <v>0.48</v>
      </c>
      <c r="F45" s="49">
        <v>0.94</v>
      </c>
      <c r="G45" s="49">
        <v>1.55</v>
      </c>
      <c r="H45" s="49">
        <v>2.48</v>
      </c>
      <c r="I45" s="49">
        <v>2.81</v>
      </c>
      <c r="J45" s="49">
        <v>3.09</v>
      </c>
      <c r="K45" s="49">
        <v>2.66</v>
      </c>
      <c r="L45" s="49">
        <v>2.27</v>
      </c>
      <c r="M45" s="49">
        <v>2.24</v>
      </c>
      <c r="N45" s="49">
        <v>2.16</v>
      </c>
      <c r="O45" s="49">
        <v>1.74</v>
      </c>
    </row>
    <row r="46" spans="2:15" ht="18.75" customHeight="1">
      <c r="B46" s="90" t="s">
        <v>245</v>
      </c>
      <c r="C46" s="91">
        <v>0.37</v>
      </c>
      <c r="D46" s="89">
        <v>0.52</v>
      </c>
      <c r="E46" s="89">
        <v>0.55</v>
      </c>
      <c r="F46" s="89">
        <v>1.1</v>
      </c>
      <c r="G46" s="89">
        <v>1.73</v>
      </c>
      <c r="H46" s="89">
        <v>2.67</v>
      </c>
      <c r="I46" s="89">
        <v>3.02</v>
      </c>
      <c r="J46" s="89">
        <v>3.35</v>
      </c>
      <c r="K46" s="89">
        <v>2.7</v>
      </c>
      <c r="L46" s="89">
        <v>2.16</v>
      </c>
      <c r="M46" s="89">
        <v>2.62</v>
      </c>
      <c r="N46" s="89">
        <v>2.02</v>
      </c>
      <c r="O46" s="89">
        <v>1.71</v>
      </c>
    </row>
    <row r="47" spans="2:15" ht="15" customHeight="1">
      <c r="B47" s="90"/>
      <c r="C47" s="49"/>
      <c r="D47" s="49"/>
      <c r="E47" s="49"/>
      <c r="F47" s="49"/>
      <c r="G47" s="49"/>
      <c r="H47" s="49"/>
      <c r="I47" s="49"/>
      <c r="J47" s="49"/>
      <c r="K47" s="49"/>
      <c r="L47" s="49"/>
      <c r="M47" s="49"/>
      <c r="N47" s="49"/>
      <c r="O47" s="49"/>
    </row>
    <row r="48" spans="2:15" ht="18.75" customHeight="1">
      <c r="B48" s="90" t="s">
        <v>246</v>
      </c>
      <c r="C48" s="49">
        <v>0.36</v>
      </c>
      <c r="D48" s="49">
        <v>0.42</v>
      </c>
      <c r="E48" s="49">
        <v>0.54</v>
      </c>
      <c r="F48" s="49">
        <v>1.11</v>
      </c>
      <c r="G48" s="49">
        <v>1.64</v>
      </c>
      <c r="H48" s="49">
        <v>2.55</v>
      </c>
      <c r="I48" s="49">
        <v>3.25</v>
      </c>
      <c r="J48" s="49">
        <v>3.27</v>
      </c>
      <c r="K48" s="49">
        <v>2.63</v>
      </c>
      <c r="L48" s="49">
        <v>2.49</v>
      </c>
      <c r="M48" s="49">
        <v>2.39</v>
      </c>
      <c r="N48" s="49">
        <v>2</v>
      </c>
      <c r="O48" s="49">
        <v>1.75</v>
      </c>
    </row>
    <row r="49" spans="2:15" ht="18.75" customHeight="1">
      <c r="B49" s="90" t="s">
        <v>281</v>
      </c>
      <c r="C49" s="114">
        <v>0.35</v>
      </c>
      <c r="D49" s="49">
        <v>0.5</v>
      </c>
      <c r="E49" s="49">
        <v>0.53</v>
      </c>
      <c r="F49" s="49">
        <v>1.02</v>
      </c>
      <c r="G49" s="49">
        <v>1.84</v>
      </c>
      <c r="H49" s="49">
        <v>2.68</v>
      </c>
      <c r="I49" s="49">
        <v>2.82</v>
      </c>
      <c r="J49" s="49">
        <v>3.27</v>
      </c>
      <c r="K49" s="49">
        <v>2.45</v>
      </c>
      <c r="L49" s="49">
        <v>2.11</v>
      </c>
      <c r="M49" s="49">
        <v>2.7</v>
      </c>
      <c r="N49" s="49">
        <v>1.93</v>
      </c>
      <c r="O49" s="49">
        <v>1.78</v>
      </c>
    </row>
    <row r="50" spans="2:15" ht="18.75" customHeight="1">
      <c r="B50" s="90" t="s">
        <v>284</v>
      </c>
      <c r="C50" s="114">
        <v>0.36</v>
      </c>
      <c r="D50" s="49">
        <v>0.52</v>
      </c>
      <c r="E50" s="49">
        <v>0.62</v>
      </c>
      <c r="F50" s="49">
        <v>1.04</v>
      </c>
      <c r="G50" s="49">
        <v>1.92</v>
      </c>
      <c r="H50" s="49">
        <v>2.68</v>
      </c>
      <c r="I50" s="49">
        <v>3.05</v>
      </c>
      <c r="J50" s="49">
        <v>3.45</v>
      </c>
      <c r="K50" s="49">
        <v>2.61</v>
      </c>
      <c r="L50" s="49">
        <v>2.15</v>
      </c>
      <c r="M50" s="49">
        <v>2.6</v>
      </c>
      <c r="N50" s="49">
        <v>2.02</v>
      </c>
      <c r="O50" s="49">
        <v>1.84</v>
      </c>
    </row>
    <row r="51" spans="2:15" ht="18.75" customHeight="1">
      <c r="B51" s="90" t="s">
        <v>285</v>
      </c>
      <c r="C51" s="114">
        <v>0.43</v>
      </c>
      <c r="D51" s="49">
        <v>0.45</v>
      </c>
      <c r="E51" s="49">
        <v>0.5</v>
      </c>
      <c r="F51" s="49">
        <v>0.88</v>
      </c>
      <c r="G51" s="49">
        <v>1.81</v>
      </c>
      <c r="H51" s="49">
        <v>2.76</v>
      </c>
      <c r="I51" s="49">
        <v>3.07</v>
      </c>
      <c r="J51" s="49">
        <v>3.51</v>
      </c>
      <c r="K51" s="49">
        <v>2.62</v>
      </c>
      <c r="L51" s="49">
        <v>2.31</v>
      </c>
      <c r="M51" s="49">
        <v>2.51</v>
      </c>
      <c r="N51" s="49">
        <v>2.07</v>
      </c>
      <c r="O51" s="49">
        <v>1.82</v>
      </c>
    </row>
    <row r="52" spans="2:15" ht="18.75" customHeight="1">
      <c r="B52" s="90" t="s">
        <v>288</v>
      </c>
      <c r="C52" s="114">
        <v>0.33</v>
      </c>
      <c r="D52" s="49">
        <v>0.43</v>
      </c>
      <c r="E52" s="49">
        <v>0.52</v>
      </c>
      <c r="F52" s="49">
        <v>1.12</v>
      </c>
      <c r="G52" s="49">
        <v>1.66</v>
      </c>
      <c r="H52" s="49">
        <v>2.74</v>
      </c>
      <c r="I52" s="49">
        <v>2.96</v>
      </c>
      <c r="J52" s="49">
        <v>3.5</v>
      </c>
      <c r="K52" s="49">
        <v>2.74</v>
      </c>
      <c r="L52" s="49">
        <v>2.24</v>
      </c>
      <c r="M52" s="49">
        <v>2.69</v>
      </c>
      <c r="N52" s="49">
        <v>2.05</v>
      </c>
      <c r="O52" s="49">
        <v>1.86</v>
      </c>
    </row>
    <row r="53" spans="2:15" s="268" customFormat="1" ht="15" customHeight="1">
      <c r="B53" s="90"/>
      <c r="C53" s="114"/>
      <c r="D53" s="49"/>
      <c r="E53" s="49"/>
      <c r="F53" s="49"/>
      <c r="G53" s="49"/>
      <c r="H53" s="49"/>
      <c r="I53" s="49"/>
      <c r="J53" s="49"/>
      <c r="K53" s="49"/>
      <c r="L53" s="49"/>
      <c r="M53" s="49"/>
      <c r="N53" s="49"/>
      <c r="O53" s="49"/>
    </row>
    <row r="54" spans="2:15" ht="21" customHeight="1">
      <c r="B54" s="394" t="s">
        <v>334</v>
      </c>
      <c r="C54" s="395">
        <v>0.31</v>
      </c>
      <c r="D54" s="396">
        <v>0.55</v>
      </c>
      <c r="E54" s="396">
        <v>0.57</v>
      </c>
      <c r="F54" s="396">
        <v>1.01</v>
      </c>
      <c r="G54" s="396">
        <v>1.71</v>
      </c>
      <c r="H54" s="396">
        <v>2.55</v>
      </c>
      <c r="I54" s="396">
        <v>2.9</v>
      </c>
      <c r="J54" s="396">
        <v>3.64</v>
      </c>
      <c r="K54" s="396">
        <v>2.95</v>
      </c>
      <c r="L54" s="396">
        <v>2.39</v>
      </c>
      <c r="M54" s="396">
        <v>2.63</v>
      </c>
      <c r="N54" s="396">
        <v>2.18</v>
      </c>
      <c r="O54" s="396">
        <v>1.89</v>
      </c>
    </row>
    <row r="55" spans="2:15" s="273" customFormat="1" ht="10.5" customHeight="1">
      <c r="B55" s="383"/>
      <c r="C55" s="385"/>
      <c r="D55" s="385"/>
      <c r="E55" s="385"/>
      <c r="F55" s="385"/>
      <c r="G55" s="385"/>
      <c r="H55" s="385"/>
      <c r="I55" s="385"/>
      <c r="J55" s="385"/>
      <c r="K55" s="385"/>
      <c r="L55" s="385"/>
      <c r="M55" s="385"/>
      <c r="N55" s="385"/>
      <c r="O55" s="385"/>
    </row>
    <row r="56" spans="2:15" ht="21" customHeight="1">
      <c r="B56" s="113" t="s">
        <v>400</v>
      </c>
      <c r="C56" s="34"/>
      <c r="E56" s="36"/>
      <c r="F56" s="36"/>
      <c r="G56" s="36"/>
      <c r="H56" s="36"/>
      <c r="I56" s="36"/>
      <c r="J56" s="36"/>
      <c r="K56" s="36"/>
      <c r="L56" s="36"/>
      <c r="M56" s="36"/>
      <c r="N56" s="36"/>
      <c r="O56" s="36"/>
    </row>
    <row r="57" spans="2:3" ht="21" customHeight="1">
      <c r="B57" s="113" t="s">
        <v>399</v>
      </c>
      <c r="C57" s="34"/>
    </row>
    <row r="58" ht="21" customHeight="1">
      <c r="B58" s="113" t="s">
        <v>401</v>
      </c>
    </row>
    <row r="59" ht="21" customHeight="1">
      <c r="B59" s="121" t="s">
        <v>322</v>
      </c>
    </row>
    <row r="60" spans="2:3" ht="21" customHeight="1">
      <c r="B60" s="121" t="s">
        <v>402</v>
      </c>
      <c r="C60" s="123"/>
    </row>
    <row r="61" spans="2:3" ht="21" customHeight="1">
      <c r="B61" s="37"/>
      <c r="C61" s="37"/>
    </row>
    <row r="62" spans="2:3" ht="21" customHeight="1">
      <c r="B62" s="38"/>
      <c r="C62" s="38"/>
    </row>
  </sheetData>
  <sheetProtection/>
  <mergeCells count="6">
    <mergeCell ref="J3:L3"/>
    <mergeCell ref="M3:O3"/>
    <mergeCell ref="B1:O1"/>
    <mergeCell ref="B3:B4"/>
    <mergeCell ref="D3:I3"/>
    <mergeCell ref="B39:B40"/>
  </mergeCells>
  <printOptions/>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&amp;C－　20　－</oddFooter>
  </headerFooter>
</worksheet>
</file>

<file path=xl/worksheets/sheet23.xml><?xml version="1.0" encoding="utf-8"?>
<worksheet xmlns="http://schemas.openxmlformats.org/spreadsheetml/2006/main" xmlns:r="http://schemas.openxmlformats.org/officeDocument/2006/relationships">
  <sheetPr>
    <tabColor theme="8" tint="0.39998000860214233"/>
    <pageSetUpPr fitToPage="1"/>
  </sheetPr>
  <dimension ref="A2:AF59"/>
  <sheetViews>
    <sheetView showGridLines="0" zoomScaleSheetLayoutView="75" zoomScalePageLayoutView="0" workbookViewId="0" topLeftCell="A1">
      <selection activeCell="B1" sqref="B1"/>
    </sheetView>
  </sheetViews>
  <sheetFormatPr defaultColWidth="7.00390625" defaultRowHeight="13.5"/>
  <cols>
    <col min="1" max="1" width="1.625" style="719" customWidth="1"/>
    <col min="2" max="2" width="6.75390625" style="719" customWidth="1"/>
    <col min="3" max="3" width="1.4921875" style="719" customWidth="1"/>
    <col min="4" max="4" width="1.875" style="719" customWidth="1"/>
    <col min="5" max="5" width="2.25390625" style="719" customWidth="1"/>
    <col min="6" max="6" width="1.12109375" style="719" customWidth="1"/>
    <col min="7" max="28" width="6.75390625" style="719" customWidth="1"/>
    <col min="29" max="16384" width="7.00390625" style="719" customWidth="1"/>
  </cols>
  <sheetData>
    <row r="1" ht="8.25" customHeight="1"/>
    <row r="2" spans="1:27" s="720" customFormat="1" ht="17.25">
      <c r="A2" s="719"/>
      <c r="B2" s="1141" t="s">
        <v>620</v>
      </c>
      <c r="C2" s="1141"/>
      <c r="D2" s="1141"/>
      <c r="E2" s="1141"/>
      <c r="F2" s="1141"/>
      <c r="G2" s="1141"/>
      <c r="H2" s="1141"/>
      <c r="I2" s="1141"/>
      <c r="J2" s="1141"/>
      <c r="K2" s="1141"/>
      <c r="L2" s="1141"/>
      <c r="M2" s="1141"/>
      <c r="N2" s="1141"/>
      <c r="O2" s="1141"/>
      <c r="P2" s="1141"/>
      <c r="Q2" s="1142" t="s">
        <v>623</v>
      </c>
      <c r="R2" s="1142"/>
      <c r="S2" s="1142"/>
      <c r="T2" s="1142"/>
      <c r="U2" s="1142"/>
      <c r="V2" s="1142"/>
      <c r="W2" s="1142"/>
      <c r="X2" s="1142"/>
      <c r="Y2" s="1142"/>
      <c r="Z2" s="1142"/>
      <c r="AA2" s="1142"/>
    </row>
    <row r="3" spans="1:32" s="722" customFormat="1" ht="18" thickBot="1">
      <c r="A3" s="720"/>
      <c r="B3" s="721" t="s">
        <v>526</v>
      </c>
      <c r="Y3" s="723"/>
      <c r="AF3" s="723" t="s">
        <v>138</v>
      </c>
    </row>
    <row r="4" spans="1:32" s="730" customFormat="1" ht="12.75" customHeight="1">
      <c r="A4" s="722"/>
      <c r="B4" s="724"/>
      <c r="C4" s="724"/>
      <c r="D4" s="724"/>
      <c r="E4" s="724"/>
      <c r="F4" s="724"/>
      <c r="G4" s="725"/>
      <c r="H4" s="724"/>
      <c r="I4" s="724"/>
      <c r="J4" s="724"/>
      <c r="K4" s="724"/>
      <c r="L4" s="724"/>
      <c r="M4" s="724"/>
      <c r="N4" s="724"/>
      <c r="O4" s="726"/>
      <c r="P4" s="727" t="s">
        <v>527</v>
      </c>
      <c r="Q4" s="728"/>
      <c r="R4" s="728"/>
      <c r="S4" s="728"/>
      <c r="T4" s="1143" t="s">
        <v>528</v>
      </c>
      <c r="U4" s="729" t="s">
        <v>529</v>
      </c>
      <c r="V4" s="727" t="s">
        <v>139</v>
      </c>
      <c r="W4" s="728"/>
      <c r="X4" s="728"/>
      <c r="Y4" s="1119" t="s">
        <v>140</v>
      </c>
      <c r="Z4" s="1120"/>
      <c r="AA4" s="1120"/>
      <c r="AB4" s="1120"/>
      <c r="AC4" s="1120"/>
      <c r="AD4" s="1120"/>
      <c r="AE4" s="1120"/>
      <c r="AF4" s="1120"/>
    </row>
    <row r="5" spans="7:32" s="730" customFormat="1" ht="12.75" customHeight="1">
      <c r="G5" s="731"/>
      <c r="H5" s="1144" t="s">
        <v>530</v>
      </c>
      <c r="I5" s="1144"/>
      <c r="J5" s="1144"/>
      <c r="K5" s="1144"/>
      <c r="L5" s="1144" t="s">
        <v>531</v>
      </c>
      <c r="M5" s="1144"/>
      <c r="N5" s="1144"/>
      <c r="O5" s="1144"/>
      <c r="P5" s="732"/>
      <c r="Q5" s="733" t="s">
        <v>145</v>
      </c>
      <c r="R5" s="733" t="s">
        <v>146</v>
      </c>
      <c r="S5" s="734" t="s">
        <v>147</v>
      </c>
      <c r="T5" s="1132"/>
      <c r="U5" s="735"/>
      <c r="V5" s="1121" t="s">
        <v>532</v>
      </c>
      <c r="W5" s="1135" t="s">
        <v>533</v>
      </c>
      <c r="X5" s="1135" t="s">
        <v>534</v>
      </c>
      <c r="Y5" s="1145" t="s">
        <v>535</v>
      </c>
      <c r="Z5" s="1146"/>
      <c r="AA5" s="1147"/>
      <c r="AB5" s="1131" t="s">
        <v>148</v>
      </c>
      <c r="AC5" s="1131" t="s">
        <v>149</v>
      </c>
      <c r="AD5" s="1131" t="s">
        <v>150</v>
      </c>
      <c r="AE5" s="1131" t="s">
        <v>151</v>
      </c>
      <c r="AF5" s="1134" t="s">
        <v>536</v>
      </c>
    </row>
    <row r="6" spans="7:32" s="730" customFormat="1" ht="12.75" customHeight="1">
      <c r="G6" s="731"/>
      <c r="H6" s="736" t="s">
        <v>537</v>
      </c>
      <c r="I6" s="736" t="s">
        <v>537</v>
      </c>
      <c r="J6" s="737">
        <v>0.7</v>
      </c>
      <c r="K6" s="737">
        <v>0.3</v>
      </c>
      <c r="L6" s="736" t="s">
        <v>537</v>
      </c>
      <c r="M6" s="736" t="s">
        <v>537</v>
      </c>
      <c r="N6" s="737">
        <v>0.7</v>
      </c>
      <c r="O6" s="737">
        <v>0.3</v>
      </c>
      <c r="P6" s="731"/>
      <c r="Q6" s="734" t="s">
        <v>155</v>
      </c>
      <c r="R6" s="734" t="s">
        <v>155</v>
      </c>
      <c r="S6" s="734" t="s">
        <v>155</v>
      </c>
      <c r="T6" s="1132"/>
      <c r="U6" s="735"/>
      <c r="V6" s="1122"/>
      <c r="W6" s="1136"/>
      <c r="X6" s="1136"/>
      <c r="Y6" s="1131" t="s">
        <v>156</v>
      </c>
      <c r="Z6" s="1135" t="s">
        <v>538</v>
      </c>
      <c r="AA6" s="1138" t="s">
        <v>157</v>
      </c>
      <c r="AB6" s="1132"/>
      <c r="AC6" s="1132"/>
      <c r="AD6" s="1132"/>
      <c r="AE6" s="1132"/>
      <c r="AF6" s="1132"/>
    </row>
    <row r="7" spans="2:32" s="730" customFormat="1" ht="12.75" customHeight="1">
      <c r="B7" s="738" t="s">
        <v>539</v>
      </c>
      <c r="C7" s="738"/>
      <c r="D7" s="738"/>
      <c r="E7" s="738"/>
      <c r="F7" s="738"/>
      <c r="G7" s="739" t="s">
        <v>540</v>
      </c>
      <c r="H7" s="740" t="s">
        <v>541</v>
      </c>
      <c r="I7" s="731" t="s">
        <v>542</v>
      </c>
      <c r="J7" s="740" t="s">
        <v>542</v>
      </c>
      <c r="K7" s="740" t="s">
        <v>542</v>
      </c>
      <c r="L7" s="740" t="s">
        <v>541</v>
      </c>
      <c r="M7" s="731" t="s">
        <v>542</v>
      </c>
      <c r="N7" s="731" t="s">
        <v>543</v>
      </c>
      <c r="O7" s="731" t="s">
        <v>542</v>
      </c>
      <c r="P7" s="741" t="s">
        <v>156</v>
      </c>
      <c r="Q7" s="734" t="s">
        <v>544</v>
      </c>
      <c r="R7" s="734" t="s">
        <v>544</v>
      </c>
      <c r="S7" s="734" t="s">
        <v>544</v>
      </c>
      <c r="T7" s="1132"/>
      <c r="U7" s="735"/>
      <c r="V7" s="1122"/>
      <c r="W7" s="1136"/>
      <c r="X7" s="1136"/>
      <c r="Y7" s="1132"/>
      <c r="Z7" s="1136"/>
      <c r="AA7" s="1139"/>
      <c r="AB7" s="1132"/>
      <c r="AC7" s="1132"/>
      <c r="AD7" s="1132"/>
      <c r="AE7" s="1132"/>
      <c r="AF7" s="1132"/>
    </row>
    <row r="8" spans="7:32" s="730" customFormat="1" ht="12.75" customHeight="1">
      <c r="G8" s="731"/>
      <c r="H8" s="731" t="s">
        <v>545</v>
      </c>
      <c r="I8" s="731" t="s">
        <v>546</v>
      </c>
      <c r="J8" s="731" t="s">
        <v>547</v>
      </c>
      <c r="K8" s="731" t="s">
        <v>548</v>
      </c>
      <c r="L8" s="731" t="s">
        <v>545</v>
      </c>
      <c r="M8" s="731" t="s">
        <v>546</v>
      </c>
      <c r="N8" s="731" t="s">
        <v>547</v>
      </c>
      <c r="O8" s="731" t="s">
        <v>549</v>
      </c>
      <c r="P8" s="731"/>
      <c r="Q8" s="742">
        <v>0.7</v>
      </c>
      <c r="R8" s="742">
        <v>0.3</v>
      </c>
      <c r="S8" s="743"/>
      <c r="T8" s="1132"/>
      <c r="U8" s="735"/>
      <c r="V8" s="1122"/>
      <c r="W8" s="1136"/>
      <c r="X8" s="1136"/>
      <c r="Y8" s="1132"/>
      <c r="Z8" s="1136"/>
      <c r="AA8" s="1139"/>
      <c r="AB8" s="1132"/>
      <c r="AC8" s="1132"/>
      <c r="AD8" s="1132"/>
      <c r="AE8" s="1132"/>
      <c r="AF8" s="1132"/>
    </row>
    <row r="9" spans="7:32" s="730" customFormat="1" ht="12.75" customHeight="1">
      <c r="G9" s="731"/>
      <c r="H9" s="731"/>
      <c r="I9" s="744" t="s">
        <v>541</v>
      </c>
      <c r="J9" s="744" t="s">
        <v>541</v>
      </c>
      <c r="K9" s="731"/>
      <c r="L9" s="731"/>
      <c r="M9" s="744" t="s">
        <v>541</v>
      </c>
      <c r="N9" s="744" t="s">
        <v>541</v>
      </c>
      <c r="O9" s="744"/>
      <c r="P9" s="731"/>
      <c r="Q9" s="744" t="s">
        <v>550</v>
      </c>
      <c r="R9" s="744" t="s">
        <v>550</v>
      </c>
      <c r="S9" s="743"/>
      <c r="T9" s="1132"/>
      <c r="U9" s="735"/>
      <c r="V9" s="1122"/>
      <c r="W9" s="1136"/>
      <c r="X9" s="1136"/>
      <c r="Y9" s="1132"/>
      <c r="Z9" s="1136"/>
      <c r="AA9" s="1139"/>
      <c r="AB9" s="1132"/>
      <c r="AC9" s="1132"/>
      <c r="AD9" s="1132"/>
      <c r="AE9" s="1132"/>
      <c r="AF9" s="1132"/>
    </row>
    <row r="10" spans="2:32" s="730" customFormat="1" ht="18.75" customHeight="1">
      <c r="B10" s="745"/>
      <c r="C10" s="745"/>
      <c r="D10" s="745"/>
      <c r="E10" s="745"/>
      <c r="F10" s="745"/>
      <c r="G10" s="746"/>
      <c r="H10" s="746"/>
      <c r="I10" s="747" t="s">
        <v>545</v>
      </c>
      <c r="J10" s="747" t="s">
        <v>545</v>
      </c>
      <c r="K10" s="746"/>
      <c r="L10" s="746"/>
      <c r="M10" s="747" t="s">
        <v>545</v>
      </c>
      <c r="N10" s="747" t="s">
        <v>545</v>
      </c>
      <c r="O10" s="747"/>
      <c r="P10" s="746"/>
      <c r="Q10" s="747" t="s">
        <v>551</v>
      </c>
      <c r="R10" s="747" t="s">
        <v>551</v>
      </c>
      <c r="S10" s="748"/>
      <c r="T10" s="1133"/>
      <c r="U10" s="748" t="s">
        <v>552</v>
      </c>
      <c r="V10" s="1123"/>
      <c r="W10" s="1137"/>
      <c r="X10" s="1137"/>
      <c r="Y10" s="1133"/>
      <c r="Z10" s="1137"/>
      <c r="AA10" s="1140"/>
      <c r="AB10" s="1133"/>
      <c r="AC10" s="1133"/>
      <c r="AD10" s="1133"/>
      <c r="AE10" s="1133"/>
      <c r="AF10" s="1133"/>
    </row>
    <row r="11" spans="1:32" s="722" customFormat="1" ht="9" customHeight="1">
      <c r="A11" s="730"/>
      <c r="G11" s="749"/>
      <c r="H11" s="723"/>
      <c r="I11" s="723"/>
      <c r="J11" s="723"/>
      <c r="K11" s="723"/>
      <c r="L11" s="723"/>
      <c r="M11" s="723"/>
      <c r="N11" s="723"/>
      <c r="O11" s="750"/>
      <c r="P11" s="751"/>
      <c r="Q11" s="723"/>
      <c r="R11" s="723"/>
      <c r="S11" s="723"/>
      <c r="T11" s="723"/>
      <c r="U11" s="723"/>
      <c r="V11" s="723"/>
      <c r="W11" s="723"/>
      <c r="X11" s="723"/>
      <c r="Y11" s="751"/>
      <c r="Z11" s="751"/>
      <c r="AA11" s="751"/>
      <c r="AB11" s="751"/>
      <c r="AC11" s="751"/>
      <c r="AD11" s="751"/>
      <c r="AE11" s="750" t="s">
        <v>117</v>
      </c>
      <c r="AF11" s="751" t="s">
        <v>117</v>
      </c>
    </row>
    <row r="12" spans="2:32" s="722" customFormat="1" ht="12.75" customHeight="1">
      <c r="B12" s="752" t="s">
        <v>553</v>
      </c>
      <c r="D12" s="753" t="s">
        <v>2</v>
      </c>
      <c r="E12" s="753" t="s">
        <v>554</v>
      </c>
      <c r="G12" s="754">
        <v>100</v>
      </c>
      <c r="H12" s="755">
        <v>66.2</v>
      </c>
      <c r="I12" s="755">
        <v>25.1</v>
      </c>
      <c r="J12" s="755">
        <v>6.6</v>
      </c>
      <c r="K12" s="755">
        <v>1</v>
      </c>
      <c r="L12" s="755" t="s">
        <v>63</v>
      </c>
      <c r="M12" s="755">
        <v>0.1</v>
      </c>
      <c r="N12" s="755">
        <v>0.8</v>
      </c>
      <c r="O12" s="756">
        <v>0.2</v>
      </c>
      <c r="P12" s="757">
        <v>33.8</v>
      </c>
      <c r="Q12" s="757">
        <v>25.2</v>
      </c>
      <c r="R12" s="757">
        <v>7.4</v>
      </c>
      <c r="S12" s="757">
        <v>1.2</v>
      </c>
      <c r="T12" s="757">
        <v>1</v>
      </c>
      <c r="U12" s="757" t="s">
        <v>555</v>
      </c>
      <c r="V12" s="758">
        <v>4.9</v>
      </c>
      <c r="W12" s="757">
        <v>5</v>
      </c>
      <c r="X12" s="757">
        <v>0.3</v>
      </c>
      <c r="Y12" s="757">
        <v>43.4</v>
      </c>
      <c r="Z12" s="757">
        <v>16</v>
      </c>
      <c r="AA12" s="757">
        <v>27.4</v>
      </c>
      <c r="AB12" s="757">
        <v>5.2</v>
      </c>
      <c r="AC12" s="757" t="s">
        <v>63</v>
      </c>
      <c r="AD12" s="757">
        <v>0.5</v>
      </c>
      <c r="AE12" s="757">
        <v>0.3</v>
      </c>
      <c r="AF12" s="757">
        <v>1</v>
      </c>
    </row>
    <row r="13" spans="5:32" s="722" customFormat="1" ht="17.25" customHeight="1">
      <c r="E13" s="753" t="s">
        <v>156</v>
      </c>
      <c r="G13" s="754">
        <v>100</v>
      </c>
      <c r="H13" s="755">
        <v>66.2</v>
      </c>
      <c r="I13" s="755">
        <v>9.9</v>
      </c>
      <c r="J13" s="755">
        <v>10.8</v>
      </c>
      <c r="K13" s="755">
        <v>3.6</v>
      </c>
      <c r="L13" s="755">
        <v>0.4</v>
      </c>
      <c r="M13" s="755">
        <v>0.7</v>
      </c>
      <c r="N13" s="755">
        <v>2.6</v>
      </c>
      <c r="O13" s="756">
        <v>5.8</v>
      </c>
      <c r="P13" s="757">
        <v>33.4</v>
      </c>
      <c r="Q13" s="757">
        <v>10.6</v>
      </c>
      <c r="R13" s="757">
        <v>13.4</v>
      </c>
      <c r="S13" s="757">
        <v>9.5</v>
      </c>
      <c r="T13" s="757">
        <v>6</v>
      </c>
      <c r="U13" s="757">
        <v>0.6</v>
      </c>
      <c r="V13" s="757">
        <v>7.3</v>
      </c>
      <c r="W13" s="757">
        <v>10.4</v>
      </c>
      <c r="X13" s="757">
        <v>0.6</v>
      </c>
      <c r="Y13" s="757">
        <v>53.2</v>
      </c>
      <c r="Z13" s="757">
        <v>26.4</v>
      </c>
      <c r="AA13" s="757">
        <v>26.8</v>
      </c>
      <c r="AB13" s="757">
        <v>7.3</v>
      </c>
      <c r="AC13" s="757">
        <v>0.3</v>
      </c>
      <c r="AD13" s="757">
        <v>4.5</v>
      </c>
      <c r="AE13" s="757">
        <v>6.2</v>
      </c>
      <c r="AF13" s="757">
        <v>8.4</v>
      </c>
    </row>
    <row r="14" spans="2:32" s="722" customFormat="1" ht="12.75" customHeight="1">
      <c r="B14" s="753" t="s">
        <v>556</v>
      </c>
      <c r="D14" s="753" t="s">
        <v>3</v>
      </c>
      <c r="E14" s="753" t="s">
        <v>554</v>
      </c>
      <c r="G14" s="754">
        <v>100</v>
      </c>
      <c r="H14" s="755">
        <v>79.5</v>
      </c>
      <c r="I14" s="755">
        <v>12.5</v>
      </c>
      <c r="J14" s="755">
        <v>5.6</v>
      </c>
      <c r="K14" s="755">
        <v>0.6</v>
      </c>
      <c r="L14" s="755">
        <v>0.2</v>
      </c>
      <c r="M14" s="755">
        <v>0.7</v>
      </c>
      <c r="N14" s="755">
        <v>0.5</v>
      </c>
      <c r="O14" s="756">
        <v>0.3</v>
      </c>
      <c r="P14" s="757">
        <v>20.3</v>
      </c>
      <c r="Q14" s="757">
        <v>13.3</v>
      </c>
      <c r="R14" s="757">
        <v>6.2</v>
      </c>
      <c r="S14" s="757">
        <v>0.9</v>
      </c>
      <c r="T14" s="757">
        <v>6.9</v>
      </c>
      <c r="U14" s="757">
        <v>0.9</v>
      </c>
      <c r="V14" s="757">
        <v>10.7</v>
      </c>
      <c r="W14" s="757">
        <v>12</v>
      </c>
      <c r="X14" s="757">
        <v>0.8</v>
      </c>
      <c r="Y14" s="757">
        <v>48.2</v>
      </c>
      <c r="Z14" s="757">
        <v>17.5</v>
      </c>
      <c r="AA14" s="757">
        <v>30.6</v>
      </c>
      <c r="AB14" s="757">
        <v>4.5</v>
      </c>
      <c r="AC14" s="757">
        <v>0</v>
      </c>
      <c r="AD14" s="757">
        <v>2</v>
      </c>
      <c r="AE14" s="757">
        <v>2.6</v>
      </c>
      <c r="AF14" s="757">
        <v>6.7</v>
      </c>
    </row>
    <row r="15" spans="4:32" s="722" customFormat="1" ht="12.75" customHeight="1">
      <c r="D15" s="753" t="s">
        <v>557</v>
      </c>
      <c r="G15" s="754">
        <v>100</v>
      </c>
      <c r="H15" s="755">
        <v>74</v>
      </c>
      <c r="I15" s="755">
        <v>10.5</v>
      </c>
      <c r="J15" s="755">
        <v>9.5</v>
      </c>
      <c r="K15" s="755">
        <v>2.5</v>
      </c>
      <c r="L15" s="755">
        <v>0.4</v>
      </c>
      <c r="M15" s="755">
        <v>0.5</v>
      </c>
      <c r="N15" s="755">
        <v>1.2</v>
      </c>
      <c r="O15" s="756">
        <v>1.3</v>
      </c>
      <c r="P15" s="757">
        <v>25.5</v>
      </c>
      <c r="Q15" s="757">
        <v>10.9</v>
      </c>
      <c r="R15" s="757">
        <v>10.8</v>
      </c>
      <c r="S15" s="757">
        <v>3.8</v>
      </c>
      <c r="T15" s="757">
        <v>5.8</v>
      </c>
      <c r="U15" s="757">
        <v>0.4</v>
      </c>
      <c r="V15" s="757">
        <v>8.1</v>
      </c>
      <c r="W15" s="757">
        <v>7.6</v>
      </c>
      <c r="X15" s="757">
        <v>1.3</v>
      </c>
      <c r="Y15" s="757">
        <v>55.9</v>
      </c>
      <c r="Z15" s="757">
        <v>24.7</v>
      </c>
      <c r="AA15" s="757">
        <v>31.2</v>
      </c>
      <c r="AB15" s="757">
        <v>6.3</v>
      </c>
      <c r="AC15" s="757">
        <v>0.5</v>
      </c>
      <c r="AD15" s="757">
        <v>4</v>
      </c>
      <c r="AE15" s="757">
        <v>5.2</v>
      </c>
      <c r="AF15" s="757">
        <v>7.8</v>
      </c>
    </row>
    <row r="16" spans="2:32" s="722" customFormat="1" ht="12.75" customHeight="1">
      <c r="B16" s="753" t="s">
        <v>558</v>
      </c>
      <c r="D16" s="753" t="s">
        <v>559</v>
      </c>
      <c r="G16" s="754">
        <v>100</v>
      </c>
      <c r="H16" s="755">
        <v>69.3</v>
      </c>
      <c r="I16" s="755">
        <v>9.7</v>
      </c>
      <c r="J16" s="755">
        <v>11.5</v>
      </c>
      <c r="K16" s="755">
        <v>4.5</v>
      </c>
      <c r="L16" s="755">
        <v>0.5</v>
      </c>
      <c r="M16" s="755">
        <v>0.3</v>
      </c>
      <c r="N16" s="755">
        <v>1.6</v>
      </c>
      <c r="O16" s="756">
        <v>2.5</v>
      </c>
      <c r="P16" s="757">
        <v>30.2</v>
      </c>
      <c r="Q16" s="757">
        <v>10</v>
      </c>
      <c r="R16" s="757">
        <v>13.1</v>
      </c>
      <c r="S16" s="757">
        <v>7.1</v>
      </c>
      <c r="T16" s="757">
        <v>5.8</v>
      </c>
      <c r="U16" s="757">
        <v>0.6</v>
      </c>
      <c r="V16" s="757">
        <v>9.1</v>
      </c>
      <c r="W16" s="757">
        <v>14.1</v>
      </c>
      <c r="X16" s="757">
        <v>0.6</v>
      </c>
      <c r="Y16" s="757">
        <v>60.6</v>
      </c>
      <c r="Z16" s="757">
        <v>30.6</v>
      </c>
      <c r="AA16" s="757">
        <v>30</v>
      </c>
      <c r="AB16" s="757">
        <v>8.7</v>
      </c>
      <c r="AC16" s="757">
        <v>0.3</v>
      </c>
      <c r="AD16" s="757">
        <v>5.1</v>
      </c>
      <c r="AE16" s="757">
        <v>6.5</v>
      </c>
      <c r="AF16" s="757">
        <v>7.4</v>
      </c>
    </row>
    <row r="17" spans="4:32" s="722" customFormat="1" ht="12.75" customHeight="1">
      <c r="D17" s="753" t="s">
        <v>560</v>
      </c>
      <c r="G17" s="754">
        <v>100</v>
      </c>
      <c r="H17" s="755">
        <v>62.7</v>
      </c>
      <c r="I17" s="755">
        <v>10.2</v>
      </c>
      <c r="J17" s="755">
        <v>12.3</v>
      </c>
      <c r="K17" s="755">
        <v>4.6</v>
      </c>
      <c r="L17" s="755">
        <v>0.3</v>
      </c>
      <c r="M17" s="755">
        <v>1</v>
      </c>
      <c r="N17" s="755">
        <v>2.4</v>
      </c>
      <c r="O17" s="756">
        <v>6.4</v>
      </c>
      <c r="P17" s="757">
        <v>37</v>
      </c>
      <c r="Q17" s="757">
        <v>11.3</v>
      </c>
      <c r="R17" s="757">
        <v>14.6</v>
      </c>
      <c r="S17" s="757">
        <v>11.1</v>
      </c>
      <c r="T17" s="757">
        <v>5.8</v>
      </c>
      <c r="U17" s="757" t="s">
        <v>555</v>
      </c>
      <c r="V17" s="758">
        <v>3.4</v>
      </c>
      <c r="W17" s="757" t="s">
        <v>561</v>
      </c>
      <c r="X17" s="757">
        <v>0.4</v>
      </c>
      <c r="Y17" s="757">
        <v>60.4</v>
      </c>
      <c r="Z17" s="757">
        <v>33.2</v>
      </c>
      <c r="AA17" s="757">
        <v>27.2</v>
      </c>
      <c r="AB17" s="757">
        <v>7</v>
      </c>
      <c r="AC17" s="757">
        <v>0.4</v>
      </c>
      <c r="AD17" s="757">
        <v>5</v>
      </c>
      <c r="AE17" s="757">
        <v>7</v>
      </c>
      <c r="AF17" s="757">
        <v>9.3</v>
      </c>
    </row>
    <row r="18" spans="2:32" s="722" customFormat="1" ht="12.75" customHeight="1">
      <c r="B18" s="753" t="s">
        <v>562</v>
      </c>
      <c r="D18" s="753" t="s">
        <v>563</v>
      </c>
      <c r="G18" s="754">
        <v>100</v>
      </c>
      <c r="H18" s="755">
        <v>58.8</v>
      </c>
      <c r="I18" s="755">
        <v>9.1</v>
      </c>
      <c r="J18" s="755">
        <v>11.7</v>
      </c>
      <c r="K18" s="755">
        <v>4.6</v>
      </c>
      <c r="L18" s="755">
        <v>0.4</v>
      </c>
      <c r="M18" s="755">
        <v>0.8</v>
      </c>
      <c r="N18" s="755">
        <v>4.8</v>
      </c>
      <c r="O18" s="756">
        <v>9.7</v>
      </c>
      <c r="P18" s="757">
        <v>40.8</v>
      </c>
      <c r="Q18" s="757">
        <v>10</v>
      </c>
      <c r="R18" s="757">
        <v>16.5</v>
      </c>
      <c r="S18" s="757">
        <v>14.3</v>
      </c>
      <c r="T18" s="757">
        <v>6.2</v>
      </c>
      <c r="U18" s="757">
        <v>0.4</v>
      </c>
      <c r="V18" s="757">
        <v>7.2</v>
      </c>
      <c r="W18" s="757">
        <v>11.9</v>
      </c>
      <c r="X18" s="757">
        <v>0.2</v>
      </c>
      <c r="Y18" s="757">
        <v>50.4</v>
      </c>
      <c r="Z18" s="757">
        <v>26.8</v>
      </c>
      <c r="AA18" s="757">
        <v>23.6</v>
      </c>
      <c r="AB18" s="757">
        <v>8.7</v>
      </c>
      <c r="AC18" s="757">
        <v>0.2</v>
      </c>
      <c r="AD18" s="757">
        <v>5.6</v>
      </c>
      <c r="AE18" s="757">
        <v>7.2</v>
      </c>
      <c r="AF18" s="757">
        <v>9.7</v>
      </c>
    </row>
    <row r="19" spans="4:32" s="722" customFormat="1" ht="12.75" customHeight="1">
      <c r="D19" s="753" t="s">
        <v>564</v>
      </c>
      <c r="G19" s="754">
        <v>100</v>
      </c>
      <c r="H19" s="755">
        <v>53.1</v>
      </c>
      <c r="I19" s="755">
        <v>7.5</v>
      </c>
      <c r="J19" s="755">
        <v>13.9</v>
      </c>
      <c r="K19" s="755">
        <v>4.7</v>
      </c>
      <c r="L19" s="755">
        <v>0.3</v>
      </c>
      <c r="M19" s="755">
        <v>0.7</v>
      </c>
      <c r="N19" s="755">
        <v>5.1</v>
      </c>
      <c r="O19" s="756">
        <v>14.6</v>
      </c>
      <c r="P19" s="757">
        <v>46.5</v>
      </c>
      <c r="Q19" s="757">
        <v>8.2</v>
      </c>
      <c r="R19" s="757">
        <v>19</v>
      </c>
      <c r="S19" s="757">
        <v>19.3</v>
      </c>
      <c r="T19" s="757">
        <v>5.4</v>
      </c>
      <c r="U19" s="757" t="s">
        <v>555</v>
      </c>
      <c r="V19" s="758">
        <v>5.4</v>
      </c>
      <c r="W19" s="757">
        <v>5.2</v>
      </c>
      <c r="X19" s="757">
        <v>0.4</v>
      </c>
      <c r="Y19" s="757">
        <v>43.3</v>
      </c>
      <c r="Z19" s="757">
        <v>25.1</v>
      </c>
      <c r="AA19" s="757">
        <v>18.2</v>
      </c>
      <c r="AB19" s="757">
        <v>8.6</v>
      </c>
      <c r="AC19" s="757">
        <v>0.4</v>
      </c>
      <c r="AD19" s="757">
        <v>5.5</v>
      </c>
      <c r="AE19" s="757">
        <v>8.9</v>
      </c>
      <c r="AF19" s="757">
        <v>9.7</v>
      </c>
    </row>
    <row r="20" spans="5:32" s="722" customFormat="1" ht="17.25" customHeight="1">
      <c r="E20" s="753" t="s">
        <v>156</v>
      </c>
      <c r="G20" s="754">
        <v>100</v>
      </c>
      <c r="H20" s="755">
        <v>39.8</v>
      </c>
      <c r="I20" s="755">
        <v>9.3</v>
      </c>
      <c r="J20" s="755">
        <v>11.8</v>
      </c>
      <c r="K20" s="755">
        <v>7.6</v>
      </c>
      <c r="L20" s="755">
        <v>1.1</v>
      </c>
      <c r="M20" s="755">
        <v>1.3</v>
      </c>
      <c r="N20" s="755">
        <v>5.4</v>
      </c>
      <c r="O20" s="756">
        <v>23.7</v>
      </c>
      <c r="P20" s="757">
        <v>59.1</v>
      </c>
      <c r="Q20" s="757">
        <v>10.6</v>
      </c>
      <c r="R20" s="757">
        <v>17.2</v>
      </c>
      <c r="S20" s="757">
        <v>31.2</v>
      </c>
      <c r="T20" s="757">
        <v>6.6</v>
      </c>
      <c r="U20" s="757">
        <v>0.4</v>
      </c>
      <c r="V20" s="757">
        <v>5.5</v>
      </c>
      <c r="W20" s="757">
        <v>10.4</v>
      </c>
      <c r="X20" s="757">
        <v>1.5</v>
      </c>
      <c r="Y20" s="757">
        <v>43.2</v>
      </c>
      <c r="Z20" s="757">
        <v>20.1</v>
      </c>
      <c r="AA20" s="757">
        <v>23.1</v>
      </c>
      <c r="AB20" s="757">
        <v>8.1</v>
      </c>
      <c r="AC20" s="757">
        <v>0.3</v>
      </c>
      <c r="AD20" s="757">
        <v>5.7</v>
      </c>
      <c r="AE20" s="757">
        <v>6.3</v>
      </c>
      <c r="AF20" s="757">
        <v>4.4</v>
      </c>
    </row>
    <row r="21" spans="4:32" s="722" customFormat="1" ht="12.75" customHeight="1">
      <c r="D21" s="753" t="s">
        <v>565</v>
      </c>
      <c r="E21" s="753" t="s">
        <v>554</v>
      </c>
      <c r="G21" s="754">
        <v>100</v>
      </c>
      <c r="H21" s="755">
        <v>45.7</v>
      </c>
      <c r="I21" s="755">
        <v>8.5</v>
      </c>
      <c r="J21" s="755">
        <v>12.5</v>
      </c>
      <c r="K21" s="755">
        <v>7.7</v>
      </c>
      <c r="L21" s="755">
        <v>1</v>
      </c>
      <c r="M21" s="755">
        <v>1.1</v>
      </c>
      <c r="N21" s="755">
        <v>5.3</v>
      </c>
      <c r="O21" s="756">
        <v>18.1</v>
      </c>
      <c r="P21" s="757">
        <v>53.3</v>
      </c>
      <c r="Q21" s="757">
        <v>9.7</v>
      </c>
      <c r="R21" s="757">
        <v>17.8</v>
      </c>
      <c r="S21" s="757">
        <v>25.8</v>
      </c>
      <c r="T21" s="757">
        <v>7</v>
      </c>
      <c r="U21" s="757">
        <v>0.5</v>
      </c>
      <c r="V21" s="757">
        <v>5.7</v>
      </c>
      <c r="W21" s="757">
        <v>10.2</v>
      </c>
      <c r="X21" s="757">
        <v>0.2</v>
      </c>
      <c r="Y21" s="757">
        <v>41.2</v>
      </c>
      <c r="Z21" s="757">
        <v>18.7</v>
      </c>
      <c r="AA21" s="757">
        <v>22.4</v>
      </c>
      <c r="AB21" s="757">
        <v>8.4</v>
      </c>
      <c r="AC21" s="757">
        <v>0.1</v>
      </c>
      <c r="AD21" s="757">
        <v>5.7</v>
      </c>
      <c r="AE21" s="757">
        <v>6.3</v>
      </c>
      <c r="AF21" s="757">
        <v>6.8</v>
      </c>
    </row>
    <row r="22" spans="4:32" s="722" customFormat="1" ht="12.75" customHeight="1">
      <c r="D22" s="753" t="s">
        <v>566</v>
      </c>
      <c r="G22" s="754">
        <v>100</v>
      </c>
      <c r="H22" s="755">
        <v>40.2</v>
      </c>
      <c r="I22" s="755">
        <v>10.6</v>
      </c>
      <c r="J22" s="755">
        <v>10</v>
      </c>
      <c r="K22" s="755">
        <v>7.1</v>
      </c>
      <c r="L22" s="755">
        <v>0.9</v>
      </c>
      <c r="M22" s="755">
        <v>1.5</v>
      </c>
      <c r="N22" s="755">
        <v>4.6</v>
      </c>
      <c r="O22" s="756">
        <v>25.2</v>
      </c>
      <c r="P22" s="757">
        <v>59</v>
      </c>
      <c r="Q22" s="757">
        <v>12.1</v>
      </c>
      <c r="R22" s="757">
        <v>14.7</v>
      </c>
      <c r="S22" s="757">
        <v>32.2</v>
      </c>
      <c r="T22" s="757">
        <v>6.4</v>
      </c>
      <c r="U22" s="757" t="s">
        <v>555</v>
      </c>
      <c r="V22" s="758">
        <v>7.2</v>
      </c>
      <c r="W22" s="757" t="s">
        <v>561</v>
      </c>
      <c r="X22" s="757">
        <v>4.3</v>
      </c>
      <c r="Y22" s="757">
        <v>42.4</v>
      </c>
      <c r="Z22" s="757">
        <v>21.6</v>
      </c>
      <c r="AA22" s="757">
        <v>20.8</v>
      </c>
      <c r="AB22" s="757">
        <v>7.8</v>
      </c>
      <c r="AC22" s="757">
        <v>0.4</v>
      </c>
      <c r="AD22" s="757">
        <v>5.5</v>
      </c>
      <c r="AE22" s="757">
        <v>5.4</v>
      </c>
      <c r="AF22" s="757">
        <v>4.1</v>
      </c>
    </row>
    <row r="23" spans="4:32" s="722" customFormat="1" ht="12.75" customHeight="1">
      <c r="D23" s="753" t="s">
        <v>567</v>
      </c>
      <c r="G23" s="754">
        <v>100</v>
      </c>
      <c r="H23" s="755">
        <v>33.9</v>
      </c>
      <c r="I23" s="755">
        <v>8.8</v>
      </c>
      <c r="J23" s="755">
        <v>12.8</v>
      </c>
      <c r="K23" s="755">
        <v>7.9</v>
      </c>
      <c r="L23" s="755">
        <v>1.5</v>
      </c>
      <c r="M23" s="755">
        <v>1.2</v>
      </c>
      <c r="N23" s="755">
        <v>6.4</v>
      </c>
      <c r="O23" s="756">
        <v>27.4</v>
      </c>
      <c r="P23" s="757">
        <v>64.6</v>
      </c>
      <c r="Q23" s="757">
        <v>10</v>
      </c>
      <c r="R23" s="757">
        <v>19.2</v>
      </c>
      <c r="S23" s="757">
        <v>35.3</v>
      </c>
      <c r="T23" s="757">
        <v>6.5</v>
      </c>
      <c r="U23" s="757">
        <v>0.4</v>
      </c>
      <c r="V23" s="757">
        <v>3.7</v>
      </c>
      <c r="W23" s="757">
        <v>10.3</v>
      </c>
      <c r="X23" s="757">
        <v>0.1</v>
      </c>
      <c r="Y23" s="757">
        <v>45.9</v>
      </c>
      <c r="Z23" s="757">
        <v>20</v>
      </c>
      <c r="AA23" s="757">
        <v>25.9</v>
      </c>
      <c r="AB23" s="757">
        <v>8</v>
      </c>
      <c r="AC23" s="757">
        <v>0.4</v>
      </c>
      <c r="AD23" s="757">
        <v>5.8</v>
      </c>
      <c r="AE23" s="757">
        <v>7.2</v>
      </c>
      <c r="AF23" s="757">
        <v>2.4</v>
      </c>
    </row>
    <row r="24" spans="2:32" s="722" customFormat="1" ht="18" customHeight="1">
      <c r="B24" s="753" t="s">
        <v>568</v>
      </c>
      <c r="E24" s="753" t="s">
        <v>156</v>
      </c>
      <c r="G24" s="754" t="s">
        <v>63</v>
      </c>
      <c r="H24" s="755" t="s">
        <v>63</v>
      </c>
      <c r="I24" s="755" t="s">
        <v>63</v>
      </c>
      <c r="J24" s="755" t="s">
        <v>63</v>
      </c>
      <c r="K24" s="755" t="s">
        <v>63</v>
      </c>
      <c r="L24" s="755" t="s">
        <v>63</v>
      </c>
      <c r="M24" s="755" t="s">
        <v>63</v>
      </c>
      <c r="N24" s="755" t="s">
        <v>63</v>
      </c>
      <c r="O24" s="756" t="s">
        <v>63</v>
      </c>
      <c r="P24" s="757" t="s">
        <v>63</v>
      </c>
      <c r="Q24" s="757" t="s">
        <v>63</v>
      </c>
      <c r="R24" s="757" t="s">
        <v>63</v>
      </c>
      <c r="S24" s="757" t="s">
        <v>63</v>
      </c>
      <c r="T24" s="757">
        <v>4.1</v>
      </c>
      <c r="U24" s="757">
        <v>0.2</v>
      </c>
      <c r="V24" s="757">
        <v>2.9</v>
      </c>
      <c r="W24" s="757">
        <v>10.9</v>
      </c>
      <c r="X24" s="757">
        <v>0.4</v>
      </c>
      <c r="Y24" s="757">
        <v>54.1</v>
      </c>
      <c r="Z24" s="757">
        <v>30.6</v>
      </c>
      <c r="AA24" s="757">
        <v>23.5</v>
      </c>
      <c r="AB24" s="757">
        <v>6.8</v>
      </c>
      <c r="AC24" s="757">
        <v>1.3</v>
      </c>
      <c r="AD24" s="757">
        <v>5.8</v>
      </c>
      <c r="AE24" s="757">
        <v>5.4</v>
      </c>
      <c r="AF24" s="757">
        <v>1.3</v>
      </c>
    </row>
    <row r="25" spans="2:32" s="722" customFormat="1" ht="12.75" customHeight="1">
      <c r="B25" s="753" t="s">
        <v>569</v>
      </c>
      <c r="D25" s="753" t="s">
        <v>570</v>
      </c>
      <c r="E25" s="753" t="s">
        <v>554</v>
      </c>
      <c r="G25" s="754" t="s">
        <v>63</v>
      </c>
      <c r="H25" s="755" t="s">
        <v>63</v>
      </c>
      <c r="I25" s="755" t="s">
        <v>63</v>
      </c>
      <c r="J25" s="755" t="s">
        <v>63</v>
      </c>
      <c r="K25" s="755" t="s">
        <v>63</v>
      </c>
      <c r="L25" s="755" t="s">
        <v>63</v>
      </c>
      <c r="M25" s="755" t="s">
        <v>63</v>
      </c>
      <c r="N25" s="755" t="s">
        <v>63</v>
      </c>
      <c r="O25" s="756" t="s">
        <v>63</v>
      </c>
      <c r="P25" s="757" t="s">
        <v>63</v>
      </c>
      <c r="Q25" s="757" t="s">
        <v>63</v>
      </c>
      <c r="R25" s="757" t="s">
        <v>63</v>
      </c>
      <c r="S25" s="757" t="s">
        <v>63</v>
      </c>
      <c r="T25" s="757">
        <v>5</v>
      </c>
      <c r="U25" s="757">
        <v>0.2</v>
      </c>
      <c r="V25" s="757">
        <v>4.1</v>
      </c>
      <c r="W25" s="757">
        <v>11</v>
      </c>
      <c r="X25" s="757">
        <v>0.5</v>
      </c>
      <c r="Y25" s="757">
        <v>47.5</v>
      </c>
      <c r="Z25" s="757">
        <v>27.4</v>
      </c>
      <c r="AA25" s="757">
        <v>20.1</v>
      </c>
      <c r="AB25" s="757">
        <v>7.1</v>
      </c>
      <c r="AC25" s="757">
        <v>0.8</v>
      </c>
      <c r="AD25" s="757">
        <v>5.9</v>
      </c>
      <c r="AE25" s="757">
        <v>4.4</v>
      </c>
      <c r="AF25" s="757">
        <v>1.4</v>
      </c>
    </row>
    <row r="26" spans="2:32" s="722" customFormat="1" ht="12.75" customHeight="1">
      <c r="B26" s="753" t="s">
        <v>558</v>
      </c>
      <c r="D26" s="753" t="s">
        <v>571</v>
      </c>
      <c r="G26" s="754" t="s">
        <v>63</v>
      </c>
      <c r="H26" s="755" t="s">
        <v>63</v>
      </c>
      <c r="I26" s="755" t="s">
        <v>63</v>
      </c>
      <c r="J26" s="755" t="s">
        <v>63</v>
      </c>
      <c r="K26" s="755" t="s">
        <v>63</v>
      </c>
      <c r="L26" s="755" t="s">
        <v>63</v>
      </c>
      <c r="M26" s="755" t="s">
        <v>63</v>
      </c>
      <c r="N26" s="755" t="s">
        <v>63</v>
      </c>
      <c r="O26" s="756" t="s">
        <v>63</v>
      </c>
      <c r="P26" s="757" t="s">
        <v>63</v>
      </c>
      <c r="Q26" s="757" t="s">
        <v>63</v>
      </c>
      <c r="R26" s="757" t="s">
        <v>63</v>
      </c>
      <c r="S26" s="757" t="s">
        <v>63</v>
      </c>
      <c r="T26" s="757">
        <v>3.5</v>
      </c>
      <c r="U26" s="757" t="s">
        <v>555</v>
      </c>
      <c r="V26" s="758">
        <v>1.2</v>
      </c>
      <c r="W26" s="757">
        <v>5.9</v>
      </c>
      <c r="X26" s="757">
        <v>0.5</v>
      </c>
      <c r="Y26" s="757">
        <v>54.5</v>
      </c>
      <c r="Z26" s="757">
        <v>32.5</v>
      </c>
      <c r="AA26" s="757">
        <v>22</v>
      </c>
      <c r="AB26" s="757">
        <v>6.5</v>
      </c>
      <c r="AC26" s="757">
        <v>1.2</v>
      </c>
      <c r="AD26" s="757">
        <v>5.4</v>
      </c>
      <c r="AE26" s="757">
        <v>6.1</v>
      </c>
      <c r="AF26" s="757">
        <v>1</v>
      </c>
    </row>
    <row r="27" spans="2:32" s="722" customFormat="1" ht="12.75" customHeight="1">
      <c r="B27" s="753" t="s">
        <v>562</v>
      </c>
      <c r="D27" s="753" t="s">
        <v>572</v>
      </c>
      <c r="G27" s="754" t="s">
        <v>63</v>
      </c>
      <c r="H27" s="755" t="s">
        <v>63</v>
      </c>
      <c r="I27" s="755" t="s">
        <v>63</v>
      </c>
      <c r="J27" s="755" t="s">
        <v>63</v>
      </c>
      <c r="K27" s="755" t="s">
        <v>63</v>
      </c>
      <c r="L27" s="755" t="s">
        <v>63</v>
      </c>
      <c r="M27" s="755" t="s">
        <v>63</v>
      </c>
      <c r="N27" s="755" t="s">
        <v>63</v>
      </c>
      <c r="O27" s="756" t="s">
        <v>63</v>
      </c>
      <c r="P27" s="757" t="s">
        <v>63</v>
      </c>
      <c r="Q27" s="757" t="s">
        <v>63</v>
      </c>
      <c r="R27" s="757" t="s">
        <v>63</v>
      </c>
      <c r="S27" s="757" t="s">
        <v>63</v>
      </c>
      <c r="T27" s="757">
        <v>3.8</v>
      </c>
      <c r="U27" s="757">
        <v>0.2</v>
      </c>
      <c r="V27" s="757">
        <v>3.5</v>
      </c>
      <c r="W27" s="757">
        <v>15.9</v>
      </c>
      <c r="X27" s="757">
        <v>0.3</v>
      </c>
      <c r="Y27" s="757">
        <v>60.6</v>
      </c>
      <c r="Z27" s="757">
        <v>32.1</v>
      </c>
      <c r="AA27" s="757">
        <v>28.5</v>
      </c>
      <c r="AB27" s="757">
        <v>6.8</v>
      </c>
      <c r="AC27" s="757">
        <v>2</v>
      </c>
      <c r="AD27" s="757">
        <v>5.9</v>
      </c>
      <c r="AE27" s="757">
        <v>5.7</v>
      </c>
      <c r="AF27" s="757">
        <v>1.5</v>
      </c>
    </row>
    <row r="28" spans="2:32" s="722" customFormat="1" ht="6" customHeight="1" thickBot="1">
      <c r="B28" s="759"/>
      <c r="C28" s="759"/>
      <c r="D28" s="759"/>
      <c r="E28" s="759"/>
      <c r="F28" s="759"/>
      <c r="G28" s="760"/>
      <c r="H28" s="761"/>
      <c r="I28" s="761"/>
      <c r="J28" s="761"/>
      <c r="K28" s="761"/>
      <c r="L28" s="761"/>
      <c r="M28" s="761"/>
      <c r="N28" s="761"/>
      <c r="O28" s="761"/>
      <c r="P28" s="762"/>
      <c r="Q28" s="762"/>
      <c r="R28" s="762"/>
      <c r="S28" s="762"/>
      <c r="T28" s="762"/>
      <c r="U28" s="762"/>
      <c r="V28" s="762"/>
      <c r="W28" s="762"/>
      <c r="X28" s="762"/>
      <c r="Y28" s="762"/>
      <c r="Z28" s="762"/>
      <c r="AA28" s="762"/>
      <c r="AB28" s="762"/>
      <c r="AC28" s="762"/>
      <c r="AD28" s="762"/>
      <c r="AE28" s="762"/>
      <c r="AF28" s="762"/>
    </row>
    <row r="29" s="722" customFormat="1" ht="8.25" customHeight="1"/>
    <row r="30" s="722" customFormat="1" ht="8.25" customHeight="1" thickBot="1"/>
    <row r="31" spans="1:28" s="730" customFormat="1" ht="24" customHeight="1">
      <c r="A31" s="722"/>
      <c r="B31" s="724"/>
      <c r="C31" s="724"/>
      <c r="D31" s="724"/>
      <c r="E31" s="724"/>
      <c r="F31" s="724"/>
      <c r="G31" s="1125" t="s">
        <v>573</v>
      </c>
      <c r="H31" s="1120"/>
      <c r="I31" s="1120"/>
      <c r="J31" s="1120"/>
      <c r="K31" s="1126"/>
      <c r="L31" s="1117" t="s">
        <v>167</v>
      </c>
      <c r="M31" s="1127" t="s">
        <v>574</v>
      </c>
      <c r="N31" s="1119" t="s">
        <v>141</v>
      </c>
      <c r="O31" s="1126"/>
      <c r="P31" s="1128" t="s">
        <v>166</v>
      </c>
      <c r="Q31" s="1128" t="s">
        <v>575</v>
      </c>
      <c r="R31" s="1111" t="s">
        <v>142</v>
      </c>
      <c r="S31" s="1114" t="s">
        <v>164</v>
      </c>
      <c r="T31" s="1117" t="s">
        <v>143</v>
      </c>
      <c r="U31" s="1117" t="s">
        <v>165</v>
      </c>
      <c r="V31" s="1119" t="s">
        <v>144</v>
      </c>
      <c r="W31" s="1120"/>
      <c r="X31" s="1120"/>
      <c r="Y31" s="1120"/>
      <c r="Z31" s="763"/>
      <c r="AA31" s="763"/>
      <c r="AB31" s="763"/>
    </row>
    <row r="32" spans="7:28" s="730" customFormat="1" ht="21" customHeight="1">
      <c r="G32" s="735"/>
      <c r="H32" s="735"/>
      <c r="I32" s="764" t="s">
        <v>576</v>
      </c>
      <c r="J32" s="765"/>
      <c r="K32" s="766"/>
      <c r="L32" s="1110"/>
      <c r="M32" s="1112"/>
      <c r="N32" s="1121" t="s">
        <v>577</v>
      </c>
      <c r="O32" s="1124" t="s">
        <v>578</v>
      </c>
      <c r="P32" s="1129"/>
      <c r="Q32" s="1129"/>
      <c r="R32" s="1112"/>
      <c r="S32" s="1115"/>
      <c r="T32" s="1110"/>
      <c r="U32" s="1110"/>
      <c r="V32" s="1110" t="s">
        <v>152</v>
      </c>
      <c r="W32" s="1110" t="s">
        <v>153</v>
      </c>
      <c r="X32" s="1110" t="s">
        <v>154</v>
      </c>
      <c r="Y32" s="1107" t="s">
        <v>579</v>
      </c>
      <c r="Z32" s="767"/>
      <c r="AA32" s="767"/>
      <c r="AB32" s="767"/>
    </row>
    <row r="33" spans="7:28" s="730" customFormat="1" ht="21" customHeight="1">
      <c r="G33" s="735"/>
      <c r="H33" s="743" t="s">
        <v>580</v>
      </c>
      <c r="I33" s="735"/>
      <c r="J33" s="743" t="s">
        <v>581</v>
      </c>
      <c r="K33" s="1109" t="s">
        <v>582</v>
      </c>
      <c r="L33" s="1110"/>
      <c r="M33" s="1112"/>
      <c r="N33" s="1122"/>
      <c r="O33" s="1122"/>
      <c r="P33" s="1129"/>
      <c r="Q33" s="1129"/>
      <c r="R33" s="1112"/>
      <c r="S33" s="1115"/>
      <c r="T33" s="1110"/>
      <c r="U33" s="1110"/>
      <c r="V33" s="1110"/>
      <c r="W33" s="1110" t="s">
        <v>158</v>
      </c>
      <c r="X33" s="1110" t="s">
        <v>159</v>
      </c>
      <c r="Y33" s="1107"/>
      <c r="Z33" s="767"/>
      <c r="AA33" s="767"/>
      <c r="AB33" s="767"/>
    </row>
    <row r="34" spans="2:28" s="730" customFormat="1" ht="21" customHeight="1">
      <c r="B34" s="738" t="s">
        <v>583</v>
      </c>
      <c r="C34" s="738"/>
      <c r="D34" s="738"/>
      <c r="E34" s="738"/>
      <c r="F34" s="738"/>
      <c r="G34" s="743" t="s">
        <v>156</v>
      </c>
      <c r="H34" s="743" t="s">
        <v>584</v>
      </c>
      <c r="I34" s="743" t="s">
        <v>156</v>
      </c>
      <c r="J34" s="743" t="s">
        <v>585</v>
      </c>
      <c r="K34" s="1110"/>
      <c r="L34" s="1110"/>
      <c r="M34" s="1112"/>
      <c r="N34" s="1122"/>
      <c r="O34" s="1122"/>
      <c r="P34" s="1129"/>
      <c r="Q34" s="1129"/>
      <c r="R34" s="1112"/>
      <c r="S34" s="1115"/>
      <c r="T34" s="1110"/>
      <c r="U34" s="1110"/>
      <c r="V34" s="1110"/>
      <c r="W34" s="1110"/>
      <c r="X34" s="1110"/>
      <c r="Y34" s="1107"/>
      <c r="Z34" s="767"/>
      <c r="AA34" s="767"/>
      <c r="AB34" s="767"/>
    </row>
    <row r="35" spans="7:28" s="730" customFormat="1" ht="21" customHeight="1">
      <c r="G35" s="735"/>
      <c r="H35" s="743" t="s">
        <v>586</v>
      </c>
      <c r="I35" s="735"/>
      <c r="J35" s="743" t="s">
        <v>586</v>
      </c>
      <c r="K35" s="1110"/>
      <c r="L35" s="1110"/>
      <c r="M35" s="1112"/>
      <c r="N35" s="1122"/>
      <c r="O35" s="1122"/>
      <c r="P35" s="1129"/>
      <c r="Q35" s="1129"/>
      <c r="R35" s="1112"/>
      <c r="S35" s="1115"/>
      <c r="T35" s="1110"/>
      <c r="U35" s="1110"/>
      <c r="V35" s="1110"/>
      <c r="W35" s="1110" t="s">
        <v>160</v>
      </c>
      <c r="X35" s="1110" t="s">
        <v>161</v>
      </c>
      <c r="Y35" s="1107"/>
      <c r="Z35" s="767"/>
      <c r="AA35" s="767"/>
      <c r="AB35" s="767"/>
    </row>
    <row r="36" spans="7:28" s="730" customFormat="1" ht="21" customHeight="1">
      <c r="G36" s="735"/>
      <c r="H36" s="743" t="s">
        <v>587</v>
      </c>
      <c r="I36" s="735"/>
      <c r="J36" s="743" t="s">
        <v>587</v>
      </c>
      <c r="K36" s="1110"/>
      <c r="L36" s="1110"/>
      <c r="M36" s="1112"/>
      <c r="N36" s="1122"/>
      <c r="O36" s="1122"/>
      <c r="P36" s="1129"/>
      <c r="Q36" s="1129"/>
      <c r="R36" s="1112"/>
      <c r="S36" s="1115"/>
      <c r="T36" s="1110"/>
      <c r="U36" s="1110"/>
      <c r="V36" s="1110"/>
      <c r="W36" s="1110"/>
      <c r="X36" s="1110"/>
      <c r="Y36" s="1107"/>
      <c r="Z36" s="767"/>
      <c r="AA36" s="767"/>
      <c r="AB36" s="767"/>
    </row>
    <row r="37" spans="2:28" s="730" customFormat="1" ht="21" customHeight="1">
      <c r="B37" s="745"/>
      <c r="C37" s="745"/>
      <c r="D37" s="745"/>
      <c r="E37" s="745"/>
      <c r="F37" s="745"/>
      <c r="G37" s="768" t="s">
        <v>168</v>
      </c>
      <c r="H37" s="768" t="s">
        <v>168</v>
      </c>
      <c r="I37" s="768" t="s">
        <v>168</v>
      </c>
      <c r="J37" s="768" t="s">
        <v>168</v>
      </c>
      <c r="K37" s="747" t="s">
        <v>168</v>
      </c>
      <c r="L37" s="1118"/>
      <c r="M37" s="1113"/>
      <c r="N37" s="1123"/>
      <c r="O37" s="1123"/>
      <c r="P37" s="1130"/>
      <c r="Q37" s="1130"/>
      <c r="R37" s="1113"/>
      <c r="S37" s="1116"/>
      <c r="T37" s="1118"/>
      <c r="U37" s="1118"/>
      <c r="V37" s="1118"/>
      <c r="W37" s="1118" t="s">
        <v>162</v>
      </c>
      <c r="X37" s="1118" t="s">
        <v>163</v>
      </c>
      <c r="Y37" s="1108"/>
      <c r="Z37" s="767"/>
      <c r="AA37" s="767"/>
      <c r="AB37" s="767"/>
    </row>
    <row r="38" spans="1:20" s="722" customFormat="1" ht="6.75" customHeight="1">
      <c r="A38" s="730"/>
      <c r="G38" s="769" t="s">
        <v>117</v>
      </c>
      <c r="H38" s="770" t="s">
        <v>117</v>
      </c>
      <c r="I38" s="770" t="s">
        <v>117</v>
      </c>
      <c r="J38" s="771"/>
      <c r="K38" s="772"/>
      <c r="L38" s="771"/>
      <c r="T38" s="752" t="s">
        <v>118</v>
      </c>
    </row>
    <row r="39" spans="2:29" s="722" customFormat="1" ht="12.75" customHeight="1">
      <c r="B39" s="752" t="s">
        <v>553</v>
      </c>
      <c r="D39" s="753" t="s">
        <v>2</v>
      </c>
      <c r="E39" s="753" t="s">
        <v>554</v>
      </c>
      <c r="G39" s="773" t="s">
        <v>208</v>
      </c>
      <c r="H39" s="757" t="s">
        <v>208</v>
      </c>
      <c r="I39" s="757" t="s">
        <v>208</v>
      </c>
      <c r="J39" s="757" t="s">
        <v>208</v>
      </c>
      <c r="K39" s="757" t="s">
        <v>208</v>
      </c>
      <c r="L39" s="757">
        <v>0.4</v>
      </c>
      <c r="M39" s="757">
        <v>0.1</v>
      </c>
      <c r="N39" s="758">
        <v>4.2</v>
      </c>
      <c r="O39" s="758">
        <v>2.4</v>
      </c>
      <c r="P39" s="757" t="s">
        <v>208</v>
      </c>
      <c r="Q39" s="757" t="s">
        <v>208</v>
      </c>
      <c r="R39" s="758">
        <v>0.1</v>
      </c>
      <c r="S39" s="757" t="s">
        <v>208</v>
      </c>
      <c r="T39" s="758">
        <v>0.7</v>
      </c>
      <c r="U39" s="757" t="s">
        <v>208</v>
      </c>
      <c r="V39" s="758">
        <v>1.8</v>
      </c>
      <c r="W39" s="758" t="s">
        <v>63</v>
      </c>
      <c r="X39" s="758" t="s">
        <v>63</v>
      </c>
      <c r="Y39" s="758">
        <v>1.1</v>
      </c>
      <c r="Z39" s="758"/>
      <c r="AA39" s="774"/>
      <c r="AB39" s="775"/>
      <c r="AC39" s="775"/>
    </row>
    <row r="40" spans="5:29" s="722" customFormat="1" ht="17.25" customHeight="1">
      <c r="E40" s="753" t="s">
        <v>156</v>
      </c>
      <c r="G40" s="773" t="s">
        <v>208</v>
      </c>
      <c r="H40" s="757" t="s">
        <v>208</v>
      </c>
      <c r="I40" s="757" t="s">
        <v>208</v>
      </c>
      <c r="J40" s="757" t="s">
        <v>208</v>
      </c>
      <c r="K40" s="757" t="s">
        <v>208</v>
      </c>
      <c r="L40" s="757">
        <v>2.8</v>
      </c>
      <c r="M40" s="757">
        <v>1.2</v>
      </c>
      <c r="N40" s="758">
        <v>4.8</v>
      </c>
      <c r="O40" s="758">
        <v>0.6</v>
      </c>
      <c r="P40" s="758">
        <v>0.1</v>
      </c>
      <c r="Q40" s="758" t="s">
        <v>63</v>
      </c>
      <c r="R40" s="758">
        <v>0.4</v>
      </c>
      <c r="S40" s="758">
        <v>1.3</v>
      </c>
      <c r="T40" s="758">
        <v>0.4</v>
      </c>
      <c r="U40" s="758">
        <v>0</v>
      </c>
      <c r="V40" s="758">
        <v>5.3</v>
      </c>
      <c r="W40" s="758">
        <v>0.2</v>
      </c>
      <c r="X40" s="758">
        <v>0.8</v>
      </c>
      <c r="Y40" s="758">
        <v>4.7</v>
      </c>
      <c r="Z40" s="758"/>
      <c r="AA40" s="775"/>
      <c r="AB40" s="775"/>
      <c r="AC40" s="775"/>
    </row>
    <row r="41" spans="2:29" s="722" customFormat="1" ht="12.75" customHeight="1">
      <c r="B41" s="753" t="s">
        <v>556</v>
      </c>
      <c r="D41" s="753" t="s">
        <v>3</v>
      </c>
      <c r="E41" s="753" t="s">
        <v>554</v>
      </c>
      <c r="G41" s="773" t="s">
        <v>208</v>
      </c>
      <c r="H41" s="757" t="s">
        <v>208</v>
      </c>
      <c r="I41" s="757" t="s">
        <v>208</v>
      </c>
      <c r="J41" s="757" t="s">
        <v>208</v>
      </c>
      <c r="K41" s="757" t="s">
        <v>208</v>
      </c>
      <c r="L41" s="757">
        <v>1.9</v>
      </c>
      <c r="M41" s="757">
        <v>1</v>
      </c>
      <c r="N41" s="758">
        <v>4.3</v>
      </c>
      <c r="O41" s="758">
        <v>0.9</v>
      </c>
      <c r="P41" s="758">
        <v>0.2</v>
      </c>
      <c r="Q41" s="758" t="s">
        <v>63</v>
      </c>
      <c r="R41" s="758">
        <v>0.6</v>
      </c>
      <c r="S41" s="758">
        <v>1.3</v>
      </c>
      <c r="T41" s="758">
        <v>0.1</v>
      </c>
      <c r="U41" s="758">
        <v>0</v>
      </c>
      <c r="V41" s="758">
        <v>6.2</v>
      </c>
      <c r="W41" s="758">
        <v>0.2</v>
      </c>
      <c r="X41" s="758">
        <v>1.1</v>
      </c>
      <c r="Y41" s="758">
        <v>3.9</v>
      </c>
      <c r="Z41" s="758"/>
      <c r="AA41" s="775"/>
      <c r="AB41" s="775"/>
      <c r="AC41" s="775"/>
    </row>
    <row r="42" spans="4:29" s="722" customFormat="1" ht="12.75" customHeight="1">
      <c r="D42" s="753" t="s">
        <v>557</v>
      </c>
      <c r="G42" s="773" t="s">
        <v>208</v>
      </c>
      <c r="H42" s="757" t="s">
        <v>208</v>
      </c>
      <c r="I42" s="757" t="s">
        <v>208</v>
      </c>
      <c r="J42" s="757" t="s">
        <v>208</v>
      </c>
      <c r="K42" s="757" t="s">
        <v>208</v>
      </c>
      <c r="L42" s="757">
        <v>2.1</v>
      </c>
      <c r="M42" s="757">
        <v>0.7</v>
      </c>
      <c r="N42" s="758">
        <v>4.8</v>
      </c>
      <c r="O42" s="758">
        <v>0.7</v>
      </c>
      <c r="P42" s="758">
        <v>0.1</v>
      </c>
      <c r="Q42" s="758" t="s">
        <v>63</v>
      </c>
      <c r="R42" s="758">
        <v>0.4</v>
      </c>
      <c r="S42" s="757" t="s">
        <v>208</v>
      </c>
      <c r="T42" s="758">
        <v>0.2</v>
      </c>
      <c r="U42" s="758">
        <v>0</v>
      </c>
      <c r="V42" s="758">
        <v>5.8</v>
      </c>
      <c r="W42" s="758">
        <v>0.2</v>
      </c>
      <c r="X42" s="758">
        <v>1.4</v>
      </c>
      <c r="Y42" s="758">
        <v>4.1</v>
      </c>
      <c r="Z42" s="758"/>
      <c r="AA42" s="775"/>
      <c r="AB42" s="775"/>
      <c r="AC42" s="775"/>
    </row>
    <row r="43" spans="2:29" s="722" customFormat="1" ht="12.75" customHeight="1">
      <c r="B43" s="753" t="s">
        <v>558</v>
      </c>
      <c r="D43" s="753" t="s">
        <v>559</v>
      </c>
      <c r="G43" s="773" t="s">
        <v>208</v>
      </c>
      <c r="H43" s="757" t="s">
        <v>208</v>
      </c>
      <c r="I43" s="757" t="s">
        <v>208</v>
      </c>
      <c r="J43" s="757" t="s">
        <v>208</v>
      </c>
      <c r="K43" s="757" t="s">
        <v>208</v>
      </c>
      <c r="L43" s="757">
        <v>2.1</v>
      </c>
      <c r="M43" s="757">
        <v>1.2</v>
      </c>
      <c r="N43" s="758">
        <v>4.9</v>
      </c>
      <c r="O43" s="758">
        <v>0.4</v>
      </c>
      <c r="P43" s="758">
        <v>0.1</v>
      </c>
      <c r="Q43" s="758" t="s">
        <v>63</v>
      </c>
      <c r="R43" s="758">
        <v>0.3</v>
      </c>
      <c r="S43" s="757" t="s">
        <v>208</v>
      </c>
      <c r="T43" s="758">
        <v>0.3</v>
      </c>
      <c r="U43" s="758" t="s">
        <v>63</v>
      </c>
      <c r="V43" s="758">
        <v>5.3</v>
      </c>
      <c r="W43" s="758">
        <v>0.2</v>
      </c>
      <c r="X43" s="758">
        <v>1.1</v>
      </c>
      <c r="Y43" s="758">
        <v>4.7</v>
      </c>
      <c r="Z43" s="758"/>
      <c r="AA43" s="775"/>
      <c r="AB43" s="775"/>
      <c r="AC43" s="775"/>
    </row>
    <row r="44" spans="4:29" s="722" customFormat="1" ht="12.75" customHeight="1">
      <c r="D44" s="753" t="s">
        <v>560</v>
      </c>
      <c r="G44" s="773" t="s">
        <v>208</v>
      </c>
      <c r="H44" s="757" t="s">
        <v>208</v>
      </c>
      <c r="I44" s="757" t="s">
        <v>208</v>
      </c>
      <c r="J44" s="757" t="s">
        <v>208</v>
      </c>
      <c r="K44" s="757" t="s">
        <v>208</v>
      </c>
      <c r="L44" s="757">
        <v>3.4</v>
      </c>
      <c r="M44" s="757">
        <v>1.1</v>
      </c>
      <c r="N44" s="758">
        <v>4.5</v>
      </c>
      <c r="O44" s="758">
        <v>0.4</v>
      </c>
      <c r="P44" s="758">
        <v>0.1</v>
      </c>
      <c r="Q44" s="758" t="s">
        <v>63</v>
      </c>
      <c r="R44" s="758">
        <v>0.5</v>
      </c>
      <c r="S44" s="757" t="s">
        <v>208</v>
      </c>
      <c r="T44" s="758">
        <v>0.2</v>
      </c>
      <c r="U44" s="758">
        <v>0</v>
      </c>
      <c r="V44" s="757">
        <v>4.7</v>
      </c>
      <c r="W44" s="758">
        <v>0.2</v>
      </c>
      <c r="X44" s="758">
        <v>0.6</v>
      </c>
      <c r="Y44" s="758">
        <v>5.1</v>
      </c>
      <c r="Z44" s="758"/>
      <c r="AA44" s="774"/>
      <c r="AB44" s="775"/>
      <c r="AC44" s="775"/>
    </row>
    <row r="45" spans="2:29" s="722" customFormat="1" ht="12.75" customHeight="1">
      <c r="B45" s="753" t="s">
        <v>562</v>
      </c>
      <c r="D45" s="753" t="s">
        <v>563</v>
      </c>
      <c r="G45" s="773" t="s">
        <v>208</v>
      </c>
      <c r="H45" s="757" t="s">
        <v>208</v>
      </c>
      <c r="I45" s="757" t="s">
        <v>208</v>
      </c>
      <c r="J45" s="757" t="s">
        <v>208</v>
      </c>
      <c r="K45" s="757" t="s">
        <v>208</v>
      </c>
      <c r="L45" s="757">
        <v>3.2</v>
      </c>
      <c r="M45" s="757">
        <v>1.2</v>
      </c>
      <c r="N45" s="758">
        <v>5.1</v>
      </c>
      <c r="O45" s="758">
        <v>1</v>
      </c>
      <c r="P45" s="758">
        <v>0</v>
      </c>
      <c r="Q45" s="758" t="s">
        <v>63</v>
      </c>
      <c r="R45" s="758">
        <v>0.3</v>
      </c>
      <c r="S45" s="757" t="s">
        <v>208</v>
      </c>
      <c r="T45" s="758">
        <v>0.4</v>
      </c>
      <c r="U45" s="758">
        <v>0</v>
      </c>
      <c r="V45" s="757">
        <v>4.6</v>
      </c>
      <c r="W45" s="758">
        <v>0.2</v>
      </c>
      <c r="X45" s="758">
        <v>0.4</v>
      </c>
      <c r="Y45" s="758">
        <v>5.5</v>
      </c>
      <c r="Z45" s="758"/>
      <c r="AA45" s="774"/>
      <c r="AB45" s="775"/>
      <c r="AC45" s="775"/>
    </row>
    <row r="46" spans="4:29" s="722" customFormat="1" ht="12.75" customHeight="1">
      <c r="D46" s="753" t="s">
        <v>564</v>
      </c>
      <c r="G46" s="773" t="s">
        <v>208</v>
      </c>
      <c r="H46" s="757" t="s">
        <v>208</v>
      </c>
      <c r="I46" s="757" t="s">
        <v>208</v>
      </c>
      <c r="J46" s="757" t="s">
        <v>208</v>
      </c>
      <c r="K46" s="757" t="s">
        <v>208</v>
      </c>
      <c r="L46" s="757">
        <v>4.2</v>
      </c>
      <c r="M46" s="757">
        <v>2</v>
      </c>
      <c r="N46" s="758">
        <v>4.8</v>
      </c>
      <c r="O46" s="758">
        <v>0.4</v>
      </c>
      <c r="P46" s="758">
        <v>0</v>
      </c>
      <c r="Q46" s="758" t="s">
        <v>63</v>
      </c>
      <c r="R46" s="758">
        <v>0.4</v>
      </c>
      <c r="S46" s="757" t="s">
        <v>208</v>
      </c>
      <c r="T46" s="758">
        <v>0.9</v>
      </c>
      <c r="U46" s="758">
        <v>0</v>
      </c>
      <c r="V46" s="757">
        <v>5.1</v>
      </c>
      <c r="W46" s="758">
        <v>0.2</v>
      </c>
      <c r="X46" s="758">
        <v>0.2</v>
      </c>
      <c r="Y46" s="758">
        <v>4.8</v>
      </c>
      <c r="Z46" s="758"/>
      <c r="AA46" s="775"/>
      <c r="AB46" s="775"/>
      <c r="AC46" s="775"/>
    </row>
    <row r="47" spans="5:29" s="722" customFormat="1" ht="18" customHeight="1">
      <c r="E47" s="753" t="s">
        <v>156</v>
      </c>
      <c r="G47" s="773">
        <v>1.1</v>
      </c>
      <c r="H47" s="757">
        <v>0</v>
      </c>
      <c r="I47" s="757">
        <v>1.1</v>
      </c>
      <c r="J47" s="776">
        <v>0.6</v>
      </c>
      <c r="K47" s="776">
        <v>0.5</v>
      </c>
      <c r="L47" s="757">
        <v>1.4</v>
      </c>
      <c r="M47" s="757">
        <v>2.4</v>
      </c>
      <c r="N47" s="758">
        <v>4</v>
      </c>
      <c r="O47" s="758">
        <v>0.3</v>
      </c>
      <c r="P47" s="758" t="s">
        <v>63</v>
      </c>
      <c r="Q47" s="758" t="s">
        <v>63</v>
      </c>
      <c r="R47" s="758">
        <v>0.4</v>
      </c>
      <c r="S47" s="758">
        <v>1.6</v>
      </c>
      <c r="T47" s="758">
        <v>1.4</v>
      </c>
      <c r="U47" s="758">
        <v>0</v>
      </c>
      <c r="V47" s="757">
        <v>5.1</v>
      </c>
      <c r="W47" s="758">
        <v>0.1</v>
      </c>
      <c r="X47" s="758">
        <v>0.1</v>
      </c>
      <c r="Y47" s="758">
        <v>6.3</v>
      </c>
      <c r="Z47" s="758"/>
      <c r="AA47" s="777"/>
      <c r="AB47" s="775"/>
      <c r="AC47" s="775"/>
    </row>
    <row r="48" spans="4:29" s="722" customFormat="1" ht="12.75" customHeight="1">
      <c r="D48" s="753" t="s">
        <v>565</v>
      </c>
      <c r="E48" s="753" t="s">
        <v>554</v>
      </c>
      <c r="G48" s="773">
        <v>1.1</v>
      </c>
      <c r="H48" s="757">
        <v>0</v>
      </c>
      <c r="I48" s="757">
        <v>1.1</v>
      </c>
      <c r="J48" s="776">
        <v>0.6</v>
      </c>
      <c r="K48" s="776">
        <v>0.5</v>
      </c>
      <c r="L48" s="757">
        <v>1.6</v>
      </c>
      <c r="M48" s="757">
        <v>2</v>
      </c>
      <c r="N48" s="758">
        <v>4.2</v>
      </c>
      <c r="O48" s="758">
        <v>0.2</v>
      </c>
      <c r="P48" s="758" t="s">
        <v>63</v>
      </c>
      <c r="Q48" s="758" t="s">
        <v>63</v>
      </c>
      <c r="R48" s="758">
        <v>0.4</v>
      </c>
      <c r="S48" s="758">
        <v>1.6</v>
      </c>
      <c r="T48" s="758">
        <v>1.3</v>
      </c>
      <c r="U48" s="758">
        <v>0</v>
      </c>
      <c r="V48" s="757">
        <v>4.8</v>
      </c>
      <c r="W48" s="758">
        <v>0.1</v>
      </c>
      <c r="X48" s="758">
        <v>0.2</v>
      </c>
      <c r="Y48" s="758">
        <v>5.9</v>
      </c>
      <c r="Z48" s="758"/>
      <c r="AA48" s="777"/>
      <c r="AB48" s="775"/>
      <c r="AC48" s="775"/>
    </row>
    <row r="49" spans="4:29" s="722" customFormat="1" ht="12.75" customHeight="1">
      <c r="D49" s="753" t="s">
        <v>566</v>
      </c>
      <c r="G49" s="773" t="s">
        <v>208</v>
      </c>
      <c r="H49" s="757" t="s">
        <v>208</v>
      </c>
      <c r="I49" s="757" t="s">
        <v>208</v>
      </c>
      <c r="J49" s="757" t="s">
        <v>208</v>
      </c>
      <c r="K49" s="757" t="s">
        <v>208</v>
      </c>
      <c r="L49" s="757">
        <v>1.4</v>
      </c>
      <c r="M49" s="757">
        <v>2.8</v>
      </c>
      <c r="N49" s="758">
        <v>3.6</v>
      </c>
      <c r="O49" s="758">
        <v>0.3</v>
      </c>
      <c r="P49" s="758" t="s">
        <v>63</v>
      </c>
      <c r="Q49" s="758" t="s">
        <v>63</v>
      </c>
      <c r="R49" s="758">
        <v>0.3</v>
      </c>
      <c r="S49" s="757" t="s">
        <v>208</v>
      </c>
      <c r="T49" s="758">
        <v>1.5</v>
      </c>
      <c r="U49" s="758">
        <v>0</v>
      </c>
      <c r="V49" s="757">
        <v>5.5</v>
      </c>
      <c r="W49" s="758">
        <v>0.2</v>
      </c>
      <c r="X49" s="758">
        <v>0.2</v>
      </c>
      <c r="Y49" s="758">
        <v>6</v>
      </c>
      <c r="Z49" s="758"/>
      <c r="AA49" s="777"/>
      <c r="AB49" s="775"/>
      <c r="AC49" s="775"/>
    </row>
    <row r="50" spans="4:29" s="722" customFormat="1" ht="12.75" customHeight="1">
      <c r="D50" s="753" t="s">
        <v>567</v>
      </c>
      <c r="G50" s="773" t="s">
        <v>208</v>
      </c>
      <c r="H50" s="757" t="s">
        <v>208</v>
      </c>
      <c r="I50" s="757" t="s">
        <v>208</v>
      </c>
      <c r="J50" s="757" t="s">
        <v>208</v>
      </c>
      <c r="K50" s="757" t="s">
        <v>208</v>
      </c>
      <c r="L50" s="757">
        <v>1.2</v>
      </c>
      <c r="M50" s="757">
        <v>2.5</v>
      </c>
      <c r="N50" s="758">
        <v>4.1</v>
      </c>
      <c r="O50" s="758">
        <v>0.3</v>
      </c>
      <c r="P50" s="758" t="s">
        <v>63</v>
      </c>
      <c r="Q50" s="758" t="s">
        <v>63</v>
      </c>
      <c r="R50" s="758">
        <v>0.4</v>
      </c>
      <c r="S50" s="757" t="s">
        <v>208</v>
      </c>
      <c r="T50" s="758">
        <v>1.5</v>
      </c>
      <c r="U50" s="758">
        <v>0.1</v>
      </c>
      <c r="V50" s="757">
        <v>4.9</v>
      </c>
      <c r="W50" s="758">
        <v>0.1</v>
      </c>
      <c r="X50" s="758">
        <v>0.1</v>
      </c>
      <c r="Y50" s="758">
        <v>7.1</v>
      </c>
      <c r="Z50" s="758"/>
      <c r="AA50" s="777"/>
      <c r="AB50" s="775"/>
      <c r="AC50" s="775"/>
    </row>
    <row r="51" spans="2:29" s="722" customFormat="1" ht="18.75" customHeight="1">
      <c r="B51" s="753" t="s">
        <v>568</v>
      </c>
      <c r="E51" s="753" t="s">
        <v>156</v>
      </c>
      <c r="G51" s="773" t="s">
        <v>208</v>
      </c>
      <c r="H51" s="757" t="s">
        <v>208</v>
      </c>
      <c r="I51" s="757" t="s">
        <v>208</v>
      </c>
      <c r="J51" s="757" t="s">
        <v>208</v>
      </c>
      <c r="K51" s="757" t="s">
        <v>208</v>
      </c>
      <c r="L51" s="757">
        <v>1.8</v>
      </c>
      <c r="M51" s="757">
        <v>1.3</v>
      </c>
      <c r="N51" s="758">
        <v>2.5</v>
      </c>
      <c r="O51" s="758">
        <v>0.2</v>
      </c>
      <c r="P51" s="758" t="s">
        <v>208</v>
      </c>
      <c r="Q51" s="757" t="s">
        <v>63</v>
      </c>
      <c r="R51" s="758">
        <v>0.4</v>
      </c>
      <c r="S51" s="758">
        <v>1.8</v>
      </c>
      <c r="T51" s="758">
        <v>1.4</v>
      </c>
      <c r="U51" s="758">
        <v>0.1</v>
      </c>
      <c r="V51" s="757">
        <v>2.1</v>
      </c>
      <c r="W51" s="758">
        <v>0.2</v>
      </c>
      <c r="X51" s="758">
        <v>0</v>
      </c>
      <c r="Y51" s="758">
        <v>4.9</v>
      </c>
      <c r="Z51" s="758"/>
      <c r="AA51" s="777"/>
      <c r="AB51" s="774"/>
      <c r="AC51" s="775"/>
    </row>
    <row r="52" spans="2:29" s="722" customFormat="1" ht="12.75" customHeight="1">
      <c r="B52" s="753" t="s">
        <v>569</v>
      </c>
      <c r="D52" s="753" t="s">
        <v>570</v>
      </c>
      <c r="E52" s="753" t="s">
        <v>554</v>
      </c>
      <c r="G52" s="773" t="s">
        <v>208</v>
      </c>
      <c r="H52" s="757" t="s">
        <v>208</v>
      </c>
      <c r="I52" s="757" t="s">
        <v>208</v>
      </c>
      <c r="J52" s="757" t="s">
        <v>208</v>
      </c>
      <c r="K52" s="757" t="s">
        <v>208</v>
      </c>
      <c r="L52" s="757">
        <v>1.8</v>
      </c>
      <c r="M52" s="757">
        <v>1.4</v>
      </c>
      <c r="N52" s="758">
        <v>3</v>
      </c>
      <c r="O52" s="758">
        <v>0.3</v>
      </c>
      <c r="P52" s="758" t="s">
        <v>208</v>
      </c>
      <c r="Q52" s="757" t="s">
        <v>63</v>
      </c>
      <c r="R52" s="758">
        <v>0.4</v>
      </c>
      <c r="S52" s="758">
        <v>1.8</v>
      </c>
      <c r="T52" s="758">
        <v>2</v>
      </c>
      <c r="U52" s="758">
        <v>0.1</v>
      </c>
      <c r="V52" s="757">
        <v>2.3</v>
      </c>
      <c r="W52" s="758">
        <v>0.2</v>
      </c>
      <c r="X52" s="758">
        <v>0.1</v>
      </c>
      <c r="Y52" s="758">
        <v>4.7</v>
      </c>
      <c r="Z52" s="758"/>
      <c r="AA52" s="777"/>
      <c r="AB52" s="774"/>
      <c r="AC52" s="775"/>
    </row>
    <row r="53" spans="2:29" s="722" customFormat="1" ht="12.75" customHeight="1">
      <c r="B53" s="753" t="s">
        <v>558</v>
      </c>
      <c r="D53" s="753" t="s">
        <v>571</v>
      </c>
      <c r="G53" s="773" t="s">
        <v>208</v>
      </c>
      <c r="H53" s="757" t="s">
        <v>208</v>
      </c>
      <c r="I53" s="757" t="s">
        <v>208</v>
      </c>
      <c r="J53" s="757" t="s">
        <v>208</v>
      </c>
      <c r="K53" s="757" t="s">
        <v>208</v>
      </c>
      <c r="L53" s="757">
        <v>2.2</v>
      </c>
      <c r="M53" s="757">
        <v>1.2</v>
      </c>
      <c r="N53" s="758">
        <v>2.4</v>
      </c>
      <c r="O53" s="758">
        <v>0.2</v>
      </c>
      <c r="P53" s="757" t="s">
        <v>208</v>
      </c>
      <c r="Q53" s="757" t="s">
        <v>208</v>
      </c>
      <c r="R53" s="758">
        <v>0.5</v>
      </c>
      <c r="S53" s="757" t="s">
        <v>208</v>
      </c>
      <c r="T53" s="758">
        <v>1.3</v>
      </c>
      <c r="U53" s="758">
        <v>0.1</v>
      </c>
      <c r="V53" s="757">
        <v>2.8</v>
      </c>
      <c r="W53" s="758">
        <v>0.1</v>
      </c>
      <c r="X53" s="758" t="s">
        <v>63</v>
      </c>
      <c r="Y53" s="758">
        <v>4.8</v>
      </c>
      <c r="Z53" s="758"/>
      <c r="AA53" s="777"/>
      <c r="AB53" s="774"/>
      <c r="AC53" s="775"/>
    </row>
    <row r="54" spans="2:29" s="722" customFormat="1" ht="12.75" customHeight="1">
      <c r="B54" s="753" t="s">
        <v>562</v>
      </c>
      <c r="D54" s="753" t="s">
        <v>572</v>
      </c>
      <c r="G54" s="773" t="s">
        <v>208</v>
      </c>
      <c r="H54" s="757" t="s">
        <v>208</v>
      </c>
      <c r="I54" s="757" t="s">
        <v>208</v>
      </c>
      <c r="J54" s="757" t="s">
        <v>208</v>
      </c>
      <c r="K54" s="757" t="s">
        <v>208</v>
      </c>
      <c r="L54" s="757">
        <v>1.3</v>
      </c>
      <c r="M54" s="757">
        <v>1.4</v>
      </c>
      <c r="N54" s="758">
        <v>2.2</v>
      </c>
      <c r="O54" s="758">
        <v>0.3</v>
      </c>
      <c r="P54" s="757" t="s">
        <v>208</v>
      </c>
      <c r="Q54" s="757" t="s">
        <v>208</v>
      </c>
      <c r="R54" s="758">
        <v>0.4</v>
      </c>
      <c r="S54" s="757" t="s">
        <v>208</v>
      </c>
      <c r="T54" s="758">
        <v>1</v>
      </c>
      <c r="U54" s="758">
        <v>0.1</v>
      </c>
      <c r="V54" s="757">
        <v>1.1</v>
      </c>
      <c r="W54" s="758">
        <v>0.2</v>
      </c>
      <c r="X54" s="758">
        <v>0</v>
      </c>
      <c r="Y54" s="758">
        <v>5.3</v>
      </c>
      <c r="Z54" s="758"/>
      <c r="AA54" s="778"/>
      <c r="AB54" s="779"/>
      <c r="AC54" s="780"/>
    </row>
    <row r="55" spans="2:29" s="722" customFormat="1" ht="6.75" customHeight="1" thickBot="1">
      <c r="B55" s="759"/>
      <c r="C55" s="759"/>
      <c r="D55" s="759"/>
      <c r="E55" s="759"/>
      <c r="F55" s="759"/>
      <c r="G55" s="781"/>
      <c r="H55" s="762"/>
      <c r="I55" s="762"/>
      <c r="J55" s="759"/>
      <c r="K55" s="759"/>
      <c r="L55" s="762"/>
      <c r="M55" s="762"/>
      <c r="N55" s="762"/>
      <c r="O55" s="762"/>
      <c r="P55" s="762"/>
      <c r="Q55" s="762"/>
      <c r="R55" s="762"/>
      <c r="S55" s="762"/>
      <c r="T55" s="762"/>
      <c r="U55" s="762"/>
      <c r="V55" s="762"/>
      <c r="W55" s="762"/>
      <c r="X55" s="762"/>
      <c r="Y55" s="762"/>
      <c r="Z55" s="762"/>
      <c r="AA55" s="782"/>
      <c r="AB55" s="782"/>
      <c r="AC55" s="782"/>
    </row>
    <row r="56" spans="1:29" ht="17.25">
      <c r="A56" s="783" t="s">
        <v>588</v>
      </c>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84"/>
    </row>
    <row r="57" spans="1:29" ht="17.25">
      <c r="A57" s="785" t="s">
        <v>589</v>
      </c>
      <c r="B57" s="784"/>
      <c r="C57" s="784"/>
      <c r="D57" s="784"/>
      <c r="E57" s="784"/>
      <c r="F57" s="784"/>
      <c r="G57" s="784"/>
      <c r="H57" s="784"/>
      <c r="I57" s="784"/>
      <c r="J57" s="784"/>
      <c r="K57" s="784"/>
      <c r="L57" s="784"/>
      <c r="M57" s="784"/>
      <c r="N57" s="784"/>
      <c r="O57" s="784"/>
      <c r="P57" s="784"/>
      <c r="Q57" s="784"/>
      <c r="R57" s="784"/>
      <c r="S57" s="784"/>
      <c r="T57" s="784"/>
      <c r="U57" s="784"/>
      <c r="V57" s="784"/>
      <c r="W57" s="784"/>
      <c r="X57" s="784"/>
      <c r="Y57" s="784"/>
      <c r="Z57" s="784"/>
      <c r="AA57" s="784"/>
      <c r="AB57" s="784"/>
      <c r="AC57" s="784"/>
    </row>
    <row r="58" spans="1:29" ht="17.25">
      <c r="A58" s="786" t="s">
        <v>590</v>
      </c>
      <c r="B58" s="784"/>
      <c r="C58" s="784"/>
      <c r="D58" s="784"/>
      <c r="E58" s="784"/>
      <c r="F58" s="784"/>
      <c r="G58" s="784"/>
      <c r="H58" s="784"/>
      <c r="I58" s="784"/>
      <c r="J58" s="784"/>
      <c r="K58" s="784"/>
      <c r="L58" s="784"/>
      <c r="M58" s="784"/>
      <c r="N58" s="784"/>
      <c r="O58" s="784"/>
      <c r="P58" s="784"/>
      <c r="Q58" s="784"/>
      <c r="R58" s="784"/>
      <c r="S58" s="784"/>
      <c r="T58" s="784"/>
      <c r="U58" s="784"/>
      <c r="V58" s="784"/>
      <c r="W58" s="784"/>
      <c r="X58" s="784"/>
      <c r="Y58" s="784"/>
      <c r="Z58" s="784"/>
      <c r="AA58" s="784"/>
      <c r="AB58" s="784"/>
      <c r="AC58" s="784"/>
    </row>
    <row r="59" spans="1:29" ht="17.25">
      <c r="A59" s="786" t="s">
        <v>591</v>
      </c>
      <c r="B59" s="784"/>
      <c r="C59" s="784"/>
      <c r="D59" s="784"/>
      <c r="E59" s="784"/>
      <c r="F59" s="784"/>
      <c r="G59" s="784"/>
      <c r="H59" s="784"/>
      <c r="I59" s="784"/>
      <c r="J59" s="784"/>
      <c r="K59" s="784"/>
      <c r="L59" s="784"/>
      <c r="M59" s="784"/>
      <c r="N59" s="784"/>
      <c r="O59" s="784"/>
      <c r="P59" s="784"/>
      <c r="Q59" s="784"/>
      <c r="R59" s="784"/>
      <c r="S59" s="784"/>
      <c r="T59" s="784"/>
      <c r="U59" s="784"/>
      <c r="V59" s="784"/>
      <c r="W59" s="784"/>
      <c r="X59" s="784"/>
      <c r="Y59" s="784"/>
      <c r="Z59" s="784"/>
      <c r="AA59" s="784"/>
      <c r="AB59" s="784"/>
      <c r="AC59" s="784"/>
    </row>
  </sheetData>
  <sheetProtection/>
  <mergeCells count="36">
    <mergeCell ref="B2:P2"/>
    <mergeCell ref="Q2:AA2"/>
    <mergeCell ref="T4:T10"/>
    <mergeCell ref="Y4:AF4"/>
    <mergeCell ref="H5:K5"/>
    <mergeCell ref="L5:O5"/>
    <mergeCell ref="V5:V10"/>
    <mergeCell ref="W5:W10"/>
    <mergeCell ref="X5:X10"/>
    <mergeCell ref="Y5:AA5"/>
    <mergeCell ref="AB5:AB10"/>
    <mergeCell ref="AC5:AC10"/>
    <mergeCell ref="AD5:AD10"/>
    <mergeCell ref="AE5:AE10"/>
    <mergeCell ref="AF5:AF10"/>
    <mergeCell ref="Y6:Y10"/>
    <mergeCell ref="Z6:Z10"/>
    <mergeCell ref="AA6:AA10"/>
    <mergeCell ref="W32:W37"/>
    <mergeCell ref="X32:X37"/>
    <mergeCell ref="G31:K31"/>
    <mergeCell ref="L31:L37"/>
    <mergeCell ref="M31:M37"/>
    <mergeCell ref="N31:O31"/>
    <mergeCell ref="P31:P37"/>
    <mergeCell ref="Q31:Q37"/>
    <mergeCell ref="Y32:Y37"/>
    <mergeCell ref="K33:K36"/>
    <mergeCell ref="R31:R37"/>
    <mergeCell ref="S31:S37"/>
    <mergeCell ref="T31:T37"/>
    <mergeCell ref="U31:U37"/>
    <mergeCell ref="V31:Y31"/>
    <mergeCell ref="N32:N37"/>
    <mergeCell ref="O32:O37"/>
    <mergeCell ref="V32:V37"/>
  </mergeCells>
  <printOptions horizontalCentered="1"/>
  <pageMargins left="0.3937007874015748" right="0.3937007874015748" top="0.7086614173228347" bottom="0.3937007874015748" header="0.5118110236220472" footer="0.1968503937007874"/>
  <pageSetup fitToHeight="1" fitToWidth="1" horizontalDpi="600" verticalDpi="600" orientation="landscape" paperSize="9" scale="68" r:id="rId2"/>
  <headerFooter alignWithMargins="0">
    <oddFooter>&amp;C- 21 -</oddFooter>
  </headerFooter>
  <colBreaks count="1" manualBreakCount="1">
    <brk id="16" min="1" max="58" man="1"/>
  </colBreaks>
  <drawing r:id="rId1"/>
</worksheet>
</file>

<file path=xl/worksheets/sheet24.xml><?xml version="1.0" encoding="utf-8"?>
<worksheet xmlns="http://schemas.openxmlformats.org/spreadsheetml/2006/main" xmlns:r="http://schemas.openxmlformats.org/officeDocument/2006/relationships">
  <sheetPr>
    <tabColor theme="8" tint="0.39998000860214233"/>
    <pageSetUpPr fitToPage="1"/>
  </sheetPr>
  <dimension ref="A2:AF59"/>
  <sheetViews>
    <sheetView showGridLines="0" zoomScaleSheetLayoutView="75" zoomScalePageLayoutView="0" workbookViewId="0" topLeftCell="A1">
      <selection activeCell="B1" sqref="B1"/>
    </sheetView>
  </sheetViews>
  <sheetFormatPr defaultColWidth="7.00390625" defaultRowHeight="13.5"/>
  <cols>
    <col min="1" max="1" width="1.625" style="719" customWidth="1"/>
    <col min="2" max="2" width="6.75390625" style="719" customWidth="1"/>
    <col min="3" max="3" width="1.4921875" style="719" customWidth="1"/>
    <col min="4" max="4" width="1.875" style="719" customWidth="1"/>
    <col min="5" max="5" width="2.25390625" style="719" customWidth="1"/>
    <col min="6" max="6" width="1.12109375" style="719" customWidth="1"/>
    <col min="7" max="28" width="6.75390625" style="719" customWidth="1"/>
    <col min="29" max="16384" width="7.00390625" style="719" customWidth="1"/>
  </cols>
  <sheetData>
    <row r="1" ht="8.25" customHeight="1"/>
    <row r="2" spans="1:27" s="720" customFormat="1" ht="17.25">
      <c r="A2" s="719"/>
      <c r="B2" s="1141" t="s">
        <v>621</v>
      </c>
      <c r="C2" s="1141"/>
      <c r="D2" s="1141"/>
      <c r="E2" s="1141"/>
      <c r="F2" s="1141"/>
      <c r="G2" s="1141"/>
      <c r="H2" s="1141"/>
      <c r="I2" s="1141"/>
      <c r="J2" s="1141"/>
      <c r="K2" s="1141"/>
      <c r="L2" s="1141"/>
      <c r="M2" s="1141"/>
      <c r="N2" s="1141"/>
      <c r="O2" s="1141"/>
      <c r="P2" s="1141"/>
      <c r="Q2" s="1142" t="s">
        <v>624</v>
      </c>
      <c r="R2" s="1142"/>
      <c r="S2" s="1142"/>
      <c r="T2" s="1142"/>
      <c r="U2" s="1142"/>
      <c r="V2" s="1142"/>
      <c r="W2" s="1142"/>
      <c r="X2" s="1142"/>
      <c r="Y2" s="1142"/>
      <c r="Z2" s="1142"/>
      <c r="AA2" s="1142"/>
    </row>
    <row r="3" spans="1:32" s="722" customFormat="1" ht="18" thickBot="1">
      <c r="A3" s="720"/>
      <c r="B3" s="721" t="s">
        <v>592</v>
      </c>
      <c r="Y3" s="723"/>
      <c r="AF3" s="723" t="s">
        <v>138</v>
      </c>
    </row>
    <row r="4" spans="1:32" s="730" customFormat="1" ht="12.75" customHeight="1">
      <c r="A4" s="722"/>
      <c r="B4" s="724"/>
      <c r="C4" s="724"/>
      <c r="D4" s="724"/>
      <c r="E4" s="724"/>
      <c r="F4" s="724"/>
      <c r="G4" s="725"/>
      <c r="H4" s="724"/>
      <c r="I4" s="724"/>
      <c r="J4" s="724"/>
      <c r="K4" s="724"/>
      <c r="L4" s="724"/>
      <c r="M4" s="724"/>
      <c r="N4" s="724"/>
      <c r="O4" s="726"/>
      <c r="P4" s="727" t="s">
        <v>593</v>
      </c>
      <c r="Q4" s="728"/>
      <c r="R4" s="728"/>
      <c r="S4" s="728"/>
      <c r="T4" s="1143" t="s">
        <v>528</v>
      </c>
      <c r="U4" s="729" t="s">
        <v>529</v>
      </c>
      <c r="V4" s="727" t="s">
        <v>139</v>
      </c>
      <c r="W4" s="728"/>
      <c r="X4" s="728"/>
      <c r="Y4" s="1119" t="s">
        <v>140</v>
      </c>
      <c r="Z4" s="1120"/>
      <c r="AA4" s="1120"/>
      <c r="AB4" s="1120"/>
      <c r="AC4" s="1120"/>
      <c r="AD4" s="1120"/>
      <c r="AE4" s="1120"/>
      <c r="AF4" s="1120"/>
    </row>
    <row r="5" spans="7:32" s="730" customFormat="1" ht="12.75" customHeight="1">
      <c r="G5" s="731"/>
      <c r="H5" s="1144" t="s">
        <v>530</v>
      </c>
      <c r="I5" s="1144"/>
      <c r="J5" s="1144"/>
      <c r="K5" s="1144"/>
      <c r="L5" s="1144" t="s">
        <v>531</v>
      </c>
      <c r="M5" s="1144"/>
      <c r="N5" s="1144"/>
      <c r="O5" s="1144"/>
      <c r="P5" s="732"/>
      <c r="Q5" s="733" t="s">
        <v>145</v>
      </c>
      <c r="R5" s="733" t="s">
        <v>146</v>
      </c>
      <c r="S5" s="734" t="s">
        <v>147</v>
      </c>
      <c r="T5" s="1132"/>
      <c r="U5" s="735"/>
      <c r="V5" s="1121" t="s">
        <v>594</v>
      </c>
      <c r="W5" s="1135" t="s">
        <v>595</v>
      </c>
      <c r="X5" s="1135" t="s">
        <v>596</v>
      </c>
      <c r="Y5" s="1145" t="s">
        <v>597</v>
      </c>
      <c r="Z5" s="1146"/>
      <c r="AA5" s="1147"/>
      <c r="AB5" s="1131" t="s">
        <v>148</v>
      </c>
      <c r="AC5" s="1131" t="s">
        <v>149</v>
      </c>
      <c r="AD5" s="1131" t="s">
        <v>150</v>
      </c>
      <c r="AE5" s="1131" t="s">
        <v>151</v>
      </c>
      <c r="AF5" s="1134" t="s">
        <v>536</v>
      </c>
    </row>
    <row r="6" spans="7:32" s="730" customFormat="1" ht="12.75" customHeight="1">
      <c r="G6" s="731"/>
      <c r="H6" s="736" t="s">
        <v>598</v>
      </c>
      <c r="I6" s="736" t="s">
        <v>598</v>
      </c>
      <c r="J6" s="737">
        <v>0.7</v>
      </c>
      <c r="K6" s="737">
        <v>0.3</v>
      </c>
      <c r="L6" s="736" t="s">
        <v>598</v>
      </c>
      <c r="M6" s="736" t="s">
        <v>598</v>
      </c>
      <c r="N6" s="737">
        <v>0.7</v>
      </c>
      <c r="O6" s="737">
        <v>0.3</v>
      </c>
      <c r="P6" s="731"/>
      <c r="Q6" s="734" t="s">
        <v>155</v>
      </c>
      <c r="R6" s="734" t="s">
        <v>155</v>
      </c>
      <c r="S6" s="734" t="s">
        <v>155</v>
      </c>
      <c r="T6" s="1132"/>
      <c r="U6" s="735"/>
      <c r="V6" s="1122"/>
      <c r="W6" s="1136"/>
      <c r="X6" s="1136"/>
      <c r="Y6" s="1131" t="s">
        <v>156</v>
      </c>
      <c r="Z6" s="1135" t="s">
        <v>599</v>
      </c>
      <c r="AA6" s="1138" t="s">
        <v>157</v>
      </c>
      <c r="AB6" s="1132"/>
      <c r="AC6" s="1132"/>
      <c r="AD6" s="1132"/>
      <c r="AE6" s="1132"/>
      <c r="AF6" s="1132"/>
    </row>
    <row r="7" spans="2:32" s="730" customFormat="1" ht="12.75" customHeight="1">
      <c r="B7" s="738" t="s">
        <v>600</v>
      </c>
      <c r="C7" s="738"/>
      <c r="D7" s="738"/>
      <c r="E7" s="738"/>
      <c r="F7" s="738"/>
      <c r="G7" s="739" t="s">
        <v>540</v>
      </c>
      <c r="H7" s="740" t="s">
        <v>541</v>
      </c>
      <c r="I7" s="731" t="s">
        <v>542</v>
      </c>
      <c r="J7" s="740" t="s">
        <v>542</v>
      </c>
      <c r="K7" s="740" t="s">
        <v>542</v>
      </c>
      <c r="L7" s="740" t="s">
        <v>541</v>
      </c>
      <c r="M7" s="731" t="s">
        <v>542</v>
      </c>
      <c r="N7" s="731" t="s">
        <v>543</v>
      </c>
      <c r="O7" s="731" t="s">
        <v>542</v>
      </c>
      <c r="P7" s="741" t="s">
        <v>156</v>
      </c>
      <c r="Q7" s="734" t="s">
        <v>544</v>
      </c>
      <c r="R7" s="734" t="s">
        <v>544</v>
      </c>
      <c r="S7" s="734" t="s">
        <v>544</v>
      </c>
      <c r="T7" s="1132"/>
      <c r="U7" s="735"/>
      <c r="V7" s="1122"/>
      <c r="W7" s="1136"/>
      <c r="X7" s="1136"/>
      <c r="Y7" s="1132"/>
      <c r="Z7" s="1136"/>
      <c r="AA7" s="1139"/>
      <c r="AB7" s="1132"/>
      <c r="AC7" s="1132"/>
      <c r="AD7" s="1132"/>
      <c r="AE7" s="1132"/>
      <c r="AF7" s="1132"/>
    </row>
    <row r="8" spans="7:32" s="730" customFormat="1" ht="12.75" customHeight="1">
      <c r="G8" s="731"/>
      <c r="H8" s="731" t="s">
        <v>545</v>
      </c>
      <c r="I8" s="731" t="s">
        <v>546</v>
      </c>
      <c r="J8" s="731" t="s">
        <v>547</v>
      </c>
      <c r="K8" s="731" t="s">
        <v>548</v>
      </c>
      <c r="L8" s="731" t="s">
        <v>545</v>
      </c>
      <c r="M8" s="731" t="s">
        <v>546</v>
      </c>
      <c r="N8" s="731" t="s">
        <v>547</v>
      </c>
      <c r="O8" s="731" t="s">
        <v>549</v>
      </c>
      <c r="P8" s="731"/>
      <c r="Q8" s="742">
        <v>0.7</v>
      </c>
      <c r="R8" s="742">
        <v>0.3</v>
      </c>
      <c r="S8" s="743"/>
      <c r="T8" s="1132"/>
      <c r="U8" s="735"/>
      <c r="V8" s="1122"/>
      <c r="W8" s="1136"/>
      <c r="X8" s="1136"/>
      <c r="Y8" s="1132"/>
      <c r="Z8" s="1136"/>
      <c r="AA8" s="1139"/>
      <c r="AB8" s="1132"/>
      <c r="AC8" s="1132"/>
      <c r="AD8" s="1132"/>
      <c r="AE8" s="1132"/>
      <c r="AF8" s="1132"/>
    </row>
    <row r="9" spans="7:32" s="730" customFormat="1" ht="12.75" customHeight="1">
      <c r="G9" s="731"/>
      <c r="H9" s="731"/>
      <c r="I9" s="744" t="s">
        <v>541</v>
      </c>
      <c r="J9" s="744" t="s">
        <v>541</v>
      </c>
      <c r="K9" s="731"/>
      <c r="L9" s="731"/>
      <c r="M9" s="744" t="s">
        <v>541</v>
      </c>
      <c r="N9" s="744" t="s">
        <v>541</v>
      </c>
      <c r="O9" s="744"/>
      <c r="P9" s="731"/>
      <c r="Q9" s="744" t="s">
        <v>550</v>
      </c>
      <c r="R9" s="744" t="s">
        <v>550</v>
      </c>
      <c r="S9" s="743"/>
      <c r="T9" s="1132"/>
      <c r="U9" s="735"/>
      <c r="V9" s="1122"/>
      <c r="W9" s="1136"/>
      <c r="X9" s="1136"/>
      <c r="Y9" s="1132"/>
      <c r="Z9" s="1136"/>
      <c r="AA9" s="1139"/>
      <c r="AB9" s="1132"/>
      <c r="AC9" s="1132"/>
      <c r="AD9" s="1132"/>
      <c r="AE9" s="1132"/>
      <c r="AF9" s="1132"/>
    </row>
    <row r="10" spans="2:32" s="730" customFormat="1" ht="18.75" customHeight="1">
      <c r="B10" s="745"/>
      <c r="C10" s="745"/>
      <c r="D10" s="745"/>
      <c r="E10" s="745"/>
      <c r="F10" s="745"/>
      <c r="G10" s="746"/>
      <c r="H10" s="746"/>
      <c r="I10" s="747" t="s">
        <v>545</v>
      </c>
      <c r="J10" s="747" t="s">
        <v>545</v>
      </c>
      <c r="K10" s="746"/>
      <c r="L10" s="746"/>
      <c r="M10" s="747" t="s">
        <v>545</v>
      </c>
      <c r="N10" s="747" t="s">
        <v>545</v>
      </c>
      <c r="O10" s="747"/>
      <c r="P10" s="746"/>
      <c r="Q10" s="747" t="s">
        <v>551</v>
      </c>
      <c r="R10" s="747" t="s">
        <v>551</v>
      </c>
      <c r="S10" s="748"/>
      <c r="T10" s="1133"/>
      <c r="U10" s="748" t="s">
        <v>552</v>
      </c>
      <c r="V10" s="1123"/>
      <c r="W10" s="1137"/>
      <c r="X10" s="1137"/>
      <c r="Y10" s="1133"/>
      <c r="Z10" s="1137"/>
      <c r="AA10" s="1140"/>
      <c r="AB10" s="1133"/>
      <c r="AC10" s="1133"/>
      <c r="AD10" s="1133"/>
      <c r="AE10" s="1133"/>
      <c r="AF10" s="1133"/>
    </row>
    <row r="11" spans="1:32" s="722" customFormat="1" ht="9" customHeight="1">
      <c r="A11" s="730"/>
      <c r="G11" s="749"/>
      <c r="H11" s="723"/>
      <c r="I11" s="723"/>
      <c r="J11" s="723"/>
      <c r="K11" s="723"/>
      <c r="L11" s="723"/>
      <c r="M11" s="723"/>
      <c r="N11" s="723"/>
      <c r="O11" s="750"/>
      <c r="P11" s="751"/>
      <c r="Q11" s="723"/>
      <c r="R11" s="723"/>
      <c r="S11" s="723"/>
      <c r="T11" s="723"/>
      <c r="U11" s="723"/>
      <c r="V11" s="723"/>
      <c r="W11" s="723"/>
      <c r="X11" s="723"/>
      <c r="Y11" s="751"/>
      <c r="Z11" s="751"/>
      <c r="AA11" s="751"/>
      <c r="AB11" s="751"/>
      <c r="AC11" s="751"/>
      <c r="AD11" s="751"/>
      <c r="AE11" s="750" t="s">
        <v>117</v>
      </c>
      <c r="AF11" s="751" t="s">
        <v>117</v>
      </c>
    </row>
    <row r="12" spans="2:32" s="722" customFormat="1" ht="12.75" customHeight="1">
      <c r="B12" s="752" t="s">
        <v>553</v>
      </c>
      <c r="D12" s="753" t="s">
        <v>2</v>
      </c>
      <c r="E12" s="753" t="s">
        <v>554</v>
      </c>
      <c r="G12" s="754">
        <v>100</v>
      </c>
      <c r="H12" s="755">
        <v>70.2</v>
      </c>
      <c r="I12" s="755">
        <v>21.8</v>
      </c>
      <c r="J12" s="755">
        <v>7.1</v>
      </c>
      <c r="K12" s="755">
        <v>0.4</v>
      </c>
      <c r="L12" s="755" t="s">
        <v>63</v>
      </c>
      <c r="M12" s="755" t="s">
        <v>63</v>
      </c>
      <c r="N12" s="755">
        <v>0.3</v>
      </c>
      <c r="O12" s="756">
        <v>0.1</v>
      </c>
      <c r="P12" s="757">
        <v>29.8</v>
      </c>
      <c r="Q12" s="757">
        <v>21.8</v>
      </c>
      <c r="R12" s="757">
        <v>7.4</v>
      </c>
      <c r="S12" s="757">
        <v>0.6</v>
      </c>
      <c r="T12" s="757">
        <v>0.7</v>
      </c>
      <c r="U12" s="757" t="s">
        <v>555</v>
      </c>
      <c r="V12" s="758">
        <v>5.3</v>
      </c>
      <c r="W12" s="757">
        <v>5.9</v>
      </c>
      <c r="X12" s="757">
        <v>0.2</v>
      </c>
      <c r="Y12" s="757">
        <v>45.8</v>
      </c>
      <c r="Z12" s="757">
        <v>17.5</v>
      </c>
      <c r="AA12" s="757">
        <v>28.3</v>
      </c>
      <c r="AB12" s="757">
        <v>4.9</v>
      </c>
      <c r="AC12" s="757" t="s">
        <v>63</v>
      </c>
      <c r="AD12" s="757">
        <v>0.5</v>
      </c>
      <c r="AE12" s="757">
        <v>0.3</v>
      </c>
      <c r="AF12" s="757">
        <v>0.9</v>
      </c>
    </row>
    <row r="13" spans="5:32" s="722" customFormat="1" ht="17.25" customHeight="1">
      <c r="E13" s="753" t="s">
        <v>156</v>
      </c>
      <c r="G13" s="754">
        <v>100</v>
      </c>
      <c r="H13" s="755">
        <v>69.7</v>
      </c>
      <c r="I13" s="755">
        <v>9.6</v>
      </c>
      <c r="J13" s="755">
        <v>9.8</v>
      </c>
      <c r="K13" s="755">
        <v>3.1</v>
      </c>
      <c r="L13" s="755">
        <v>0.4</v>
      </c>
      <c r="M13" s="755">
        <v>0.5</v>
      </c>
      <c r="N13" s="755">
        <v>2.1</v>
      </c>
      <c r="O13" s="756">
        <v>4.6</v>
      </c>
      <c r="P13" s="757">
        <v>29.9</v>
      </c>
      <c r="Q13" s="757">
        <v>10.1</v>
      </c>
      <c r="R13" s="757">
        <v>12</v>
      </c>
      <c r="S13" s="757">
        <v>7.8</v>
      </c>
      <c r="T13" s="757">
        <v>6.4</v>
      </c>
      <c r="U13" s="757">
        <v>0.6</v>
      </c>
      <c r="V13" s="757">
        <v>6.6</v>
      </c>
      <c r="W13" s="757">
        <v>12.8</v>
      </c>
      <c r="X13" s="757">
        <v>0.6</v>
      </c>
      <c r="Y13" s="757">
        <v>54.7</v>
      </c>
      <c r="Z13" s="757">
        <v>27.4</v>
      </c>
      <c r="AA13" s="757">
        <v>27.3</v>
      </c>
      <c r="AB13" s="757">
        <v>6.8</v>
      </c>
      <c r="AC13" s="757">
        <v>0.3</v>
      </c>
      <c r="AD13" s="757">
        <v>5.3</v>
      </c>
      <c r="AE13" s="757">
        <v>6.7</v>
      </c>
      <c r="AF13" s="757">
        <v>8.3</v>
      </c>
    </row>
    <row r="14" spans="2:32" s="722" customFormat="1" ht="12.75" customHeight="1">
      <c r="B14" s="753" t="s">
        <v>556</v>
      </c>
      <c r="D14" s="753" t="s">
        <v>3</v>
      </c>
      <c r="E14" s="753" t="s">
        <v>554</v>
      </c>
      <c r="G14" s="754">
        <v>100</v>
      </c>
      <c r="H14" s="755">
        <v>82.2</v>
      </c>
      <c r="I14" s="755">
        <v>11.3</v>
      </c>
      <c r="J14" s="755">
        <v>4.9</v>
      </c>
      <c r="K14" s="755">
        <v>0.5</v>
      </c>
      <c r="L14" s="755">
        <v>0.2</v>
      </c>
      <c r="M14" s="755">
        <v>0.5</v>
      </c>
      <c r="N14" s="755">
        <v>0.3</v>
      </c>
      <c r="O14" s="756">
        <v>0.2</v>
      </c>
      <c r="P14" s="757">
        <v>17.7</v>
      </c>
      <c r="Q14" s="757">
        <v>11.7</v>
      </c>
      <c r="R14" s="757">
        <v>5.2</v>
      </c>
      <c r="S14" s="757">
        <v>0.7</v>
      </c>
      <c r="T14" s="757">
        <v>6.5</v>
      </c>
      <c r="U14" s="757">
        <v>1.3</v>
      </c>
      <c r="V14" s="757">
        <v>9.9</v>
      </c>
      <c r="W14" s="757">
        <v>15</v>
      </c>
      <c r="X14" s="757">
        <v>0.7</v>
      </c>
      <c r="Y14" s="757">
        <v>49.7</v>
      </c>
      <c r="Z14" s="757">
        <v>19.2</v>
      </c>
      <c r="AA14" s="757">
        <v>30.5</v>
      </c>
      <c r="AB14" s="757">
        <v>4.1</v>
      </c>
      <c r="AC14" s="757">
        <v>0.1</v>
      </c>
      <c r="AD14" s="757">
        <v>1.7</v>
      </c>
      <c r="AE14" s="757">
        <v>2.5</v>
      </c>
      <c r="AF14" s="757">
        <v>7.1</v>
      </c>
    </row>
    <row r="15" spans="4:32" s="722" customFormat="1" ht="12.75" customHeight="1">
      <c r="D15" s="753" t="s">
        <v>557</v>
      </c>
      <c r="G15" s="754">
        <v>100</v>
      </c>
      <c r="H15" s="755">
        <v>75.5</v>
      </c>
      <c r="I15" s="755">
        <v>10.3</v>
      </c>
      <c r="J15" s="755">
        <v>8.8</v>
      </c>
      <c r="K15" s="755">
        <v>2.5</v>
      </c>
      <c r="L15" s="755">
        <v>0.6</v>
      </c>
      <c r="M15" s="755">
        <v>0.2</v>
      </c>
      <c r="N15" s="755">
        <v>0.7</v>
      </c>
      <c r="O15" s="756">
        <v>1.4</v>
      </c>
      <c r="P15" s="757">
        <v>23.9</v>
      </c>
      <c r="Q15" s="757">
        <v>10.5</v>
      </c>
      <c r="R15" s="757">
        <v>9.5</v>
      </c>
      <c r="S15" s="757">
        <v>3.9</v>
      </c>
      <c r="T15" s="757">
        <v>6.3</v>
      </c>
      <c r="U15" s="757">
        <v>0.3</v>
      </c>
      <c r="V15" s="757">
        <v>7.1</v>
      </c>
      <c r="W15" s="757">
        <v>9.7</v>
      </c>
      <c r="X15" s="757">
        <v>1.1</v>
      </c>
      <c r="Y15" s="757">
        <v>55.9</v>
      </c>
      <c r="Z15" s="757">
        <v>25.7</v>
      </c>
      <c r="AA15" s="757">
        <v>30.2</v>
      </c>
      <c r="AB15" s="757">
        <v>5.7</v>
      </c>
      <c r="AC15" s="757">
        <v>0.5</v>
      </c>
      <c r="AD15" s="757">
        <v>4.1</v>
      </c>
      <c r="AE15" s="757">
        <v>5.8</v>
      </c>
      <c r="AF15" s="757">
        <v>8.1</v>
      </c>
    </row>
    <row r="16" spans="2:32" s="722" customFormat="1" ht="12.75" customHeight="1">
      <c r="B16" s="753" t="s">
        <v>558</v>
      </c>
      <c r="D16" s="753" t="s">
        <v>559</v>
      </c>
      <c r="G16" s="754">
        <v>100</v>
      </c>
      <c r="H16" s="755">
        <v>72.8</v>
      </c>
      <c r="I16" s="755">
        <v>10.2</v>
      </c>
      <c r="J16" s="755">
        <v>9.5</v>
      </c>
      <c r="K16" s="755">
        <v>3.7</v>
      </c>
      <c r="L16" s="755">
        <v>0.3</v>
      </c>
      <c r="M16" s="755">
        <v>0.2</v>
      </c>
      <c r="N16" s="755">
        <v>1.2</v>
      </c>
      <c r="O16" s="756">
        <v>2.1</v>
      </c>
      <c r="P16" s="757">
        <v>26.9</v>
      </c>
      <c r="Q16" s="757">
        <v>10.4</v>
      </c>
      <c r="R16" s="757">
        <v>10.7</v>
      </c>
      <c r="S16" s="757">
        <v>5.8</v>
      </c>
      <c r="T16" s="757">
        <v>5.7</v>
      </c>
      <c r="U16" s="757">
        <v>0.6</v>
      </c>
      <c r="V16" s="757">
        <v>8.1</v>
      </c>
      <c r="W16" s="757">
        <v>18.6</v>
      </c>
      <c r="X16" s="757">
        <v>0.7</v>
      </c>
      <c r="Y16" s="757">
        <v>62.5</v>
      </c>
      <c r="Z16" s="757">
        <v>31.1</v>
      </c>
      <c r="AA16" s="757">
        <v>31.4</v>
      </c>
      <c r="AB16" s="757">
        <v>8.3</v>
      </c>
      <c r="AC16" s="757">
        <v>0.5</v>
      </c>
      <c r="AD16" s="757">
        <v>5.6</v>
      </c>
      <c r="AE16" s="757">
        <v>7.2</v>
      </c>
      <c r="AF16" s="757">
        <v>6.8</v>
      </c>
    </row>
    <row r="17" spans="4:32" s="722" customFormat="1" ht="12.75" customHeight="1">
      <c r="D17" s="753" t="s">
        <v>560</v>
      </c>
      <c r="G17" s="754">
        <v>100</v>
      </c>
      <c r="H17" s="755">
        <v>66.7</v>
      </c>
      <c r="I17" s="755">
        <v>9.3</v>
      </c>
      <c r="J17" s="755">
        <v>11.5</v>
      </c>
      <c r="K17" s="755">
        <v>3.9</v>
      </c>
      <c r="L17" s="755">
        <v>0.5</v>
      </c>
      <c r="M17" s="755">
        <v>1.1</v>
      </c>
      <c r="N17" s="755">
        <v>1.7</v>
      </c>
      <c r="O17" s="756">
        <v>5.3</v>
      </c>
      <c r="P17" s="757">
        <v>32.8</v>
      </c>
      <c r="Q17" s="757">
        <v>10.5</v>
      </c>
      <c r="R17" s="757">
        <v>13.1</v>
      </c>
      <c r="S17" s="757">
        <v>9.2</v>
      </c>
      <c r="T17" s="757">
        <v>6.5</v>
      </c>
      <c r="U17" s="757" t="s">
        <v>555</v>
      </c>
      <c r="V17" s="758">
        <v>3.2</v>
      </c>
      <c r="W17" s="757" t="s">
        <v>561</v>
      </c>
      <c r="X17" s="757">
        <v>0.4</v>
      </c>
      <c r="Y17" s="757">
        <v>62.7</v>
      </c>
      <c r="Z17" s="757">
        <v>34.9</v>
      </c>
      <c r="AA17" s="757">
        <v>27.8</v>
      </c>
      <c r="AB17" s="757">
        <v>6.4</v>
      </c>
      <c r="AC17" s="757">
        <v>0.5</v>
      </c>
      <c r="AD17" s="757">
        <v>6.1</v>
      </c>
      <c r="AE17" s="757">
        <v>7.7</v>
      </c>
      <c r="AF17" s="757">
        <v>7.8</v>
      </c>
    </row>
    <row r="18" spans="2:32" s="722" customFormat="1" ht="12.75" customHeight="1">
      <c r="B18" s="753" t="s">
        <v>562</v>
      </c>
      <c r="D18" s="753" t="s">
        <v>563</v>
      </c>
      <c r="G18" s="754">
        <v>100</v>
      </c>
      <c r="H18" s="755">
        <v>62.9</v>
      </c>
      <c r="I18" s="755">
        <v>9.8</v>
      </c>
      <c r="J18" s="755">
        <v>10.4</v>
      </c>
      <c r="K18" s="755">
        <v>4.1</v>
      </c>
      <c r="L18" s="755">
        <v>0.5</v>
      </c>
      <c r="M18" s="755">
        <v>0.4</v>
      </c>
      <c r="N18" s="755">
        <v>4.5</v>
      </c>
      <c r="O18" s="756">
        <v>7.5</v>
      </c>
      <c r="P18" s="757">
        <v>36.7</v>
      </c>
      <c r="Q18" s="757">
        <v>10.2</v>
      </c>
      <c r="R18" s="757">
        <v>14.9</v>
      </c>
      <c r="S18" s="757">
        <v>11.5</v>
      </c>
      <c r="T18" s="757">
        <v>7.4</v>
      </c>
      <c r="U18" s="757">
        <v>0.1</v>
      </c>
      <c r="V18" s="757">
        <v>7.1</v>
      </c>
      <c r="W18" s="757">
        <v>15</v>
      </c>
      <c r="X18" s="757">
        <v>0.2</v>
      </c>
      <c r="Y18" s="757">
        <v>52.1</v>
      </c>
      <c r="Z18" s="757">
        <v>26.6</v>
      </c>
      <c r="AA18" s="757">
        <v>25.5</v>
      </c>
      <c r="AB18" s="757">
        <v>8.3</v>
      </c>
      <c r="AC18" s="757">
        <v>0</v>
      </c>
      <c r="AD18" s="757">
        <v>7.2</v>
      </c>
      <c r="AE18" s="757">
        <v>8.2</v>
      </c>
      <c r="AF18" s="757">
        <v>9.6</v>
      </c>
    </row>
    <row r="19" spans="4:32" s="722" customFormat="1" ht="12.75" customHeight="1">
      <c r="D19" s="753" t="s">
        <v>564</v>
      </c>
      <c r="G19" s="754">
        <v>100</v>
      </c>
      <c r="H19" s="755">
        <v>58.4</v>
      </c>
      <c r="I19" s="755">
        <v>6.9</v>
      </c>
      <c r="J19" s="755">
        <v>13.8</v>
      </c>
      <c r="K19" s="755">
        <v>4</v>
      </c>
      <c r="L19" s="755">
        <v>0.5</v>
      </c>
      <c r="M19" s="755">
        <v>0.6</v>
      </c>
      <c r="N19" s="755">
        <v>4.5</v>
      </c>
      <c r="O19" s="756">
        <v>11.3</v>
      </c>
      <c r="P19" s="757">
        <v>41</v>
      </c>
      <c r="Q19" s="757">
        <v>7.5</v>
      </c>
      <c r="R19" s="757">
        <v>18.3</v>
      </c>
      <c r="S19" s="757">
        <v>15.3</v>
      </c>
      <c r="T19" s="757">
        <v>5.9</v>
      </c>
      <c r="U19" s="757" t="s">
        <v>555</v>
      </c>
      <c r="V19" s="758">
        <v>4.4</v>
      </c>
      <c r="W19" s="757">
        <v>6.4</v>
      </c>
      <c r="X19" s="757">
        <v>0.8</v>
      </c>
      <c r="Y19" s="757">
        <v>45</v>
      </c>
      <c r="Z19" s="757">
        <v>26.4</v>
      </c>
      <c r="AA19" s="757">
        <v>18.6</v>
      </c>
      <c r="AB19" s="757">
        <v>7.9</v>
      </c>
      <c r="AC19" s="757">
        <v>0.2</v>
      </c>
      <c r="AD19" s="757">
        <v>6.8</v>
      </c>
      <c r="AE19" s="757">
        <v>9</v>
      </c>
      <c r="AF19" s="757">
        <v>10.3</v>
      </c>
    </row>
    <row r="20" spans="5:32" s="722" customFormat="1" ht="17.25" customHeight="1">
      <c r="E20" s="753" t="s">
        <v>156</v>
      </c>
      <c r="G20" s="754">
        <v>100</v>
      </c>
      <c r="H20" s="755">
        <v>46.6</v>
      </c>
      <c r="I20" s="755">
        <v>8</v>
      </c>
      <c r="J20" s="755">
        <v>11.6</v>
      </c>
      <c r="K20" s="755">
        <v>7.4</v>
      </c>
      <c r="L20" s="755">
        <v>1</v>
      </c>
      <c r="M20" s="755">
        <v>1.5</v>
      </c>
      <c r="N20" s="755">
        <v>4</v>
      </c>
      <c r="O20" s="756">
        <v>19.9</v>
      </c>
      <c r="P20" s="757">
        <v>52.4</v>
      </c>
      <c r="Q20" s="757">
        <v>9.5</v>
      </c>
      <c r="R20" s="757">
        <v>15.6</v>
      </c>
      <c r="S20" s="757">
        <v>27.3</v>
      </c>
      <c r="T20" s="757">
        <v>7.5</v>
      </c>
      <c r="U20" s="757">
        <v>0.4</v>
      </c>
      <c r="V20" s="757">
        <v>6.9</v>
      </c>
      <c r="W20" s="757">
        <v>12</v>
      </c>
      <c r="X20" s="757">
        <v>1.4</v>
      </c>
      <c r="Y20" s="757">
        <v>42.6</v>
      </c>
      <c r="Z20" s="757">
        <v>19.4</v>
      </c>
      <c r="AA20" s="757">
        <v>23.1</v>
      </c>
      <c r="AB20" s="757">
        <v>7.6</v>
      </c>
      <c r="AC20" s="757">
        <v>0.2</v>
      </c>
      <c r="AD20" s="757">
        <v>6.4</v>
      </c>
      <c r="AE20" s="757">
        <v>7.4</v>
      </c>
      <c r="AF20" s="757">
        <v>4.9</v>
      </c>
    </row>
    <row r="21" spans="4:32" s="722" customFormat="1" ht="12.75" customHeight="1">
      <c r="D21" s="753" t="s">
        <v>565</v>
      </c>
      <c r="E21" s="753" t="s">
        <v>554</v>
      </c>
      <c r="G21" s="754">
        <v>100</v>
      </c>
      <c r="H21" s="755">
        <v>54.2</v>
      </c>
      <c r="I21" s="755">
        <v>8.2</v>
      </c>
      <c r="J21" s="755">
        <v>12</v>
      </c>
      <c r="K21" s="755">
        <v>6.4</v>
      </c>
      <c r="L21" s="755">
        <v>0.6</v>
      </c>
      <c r="M21" s="755">
        <v>1.4</v>
      </c>
      <c r="N21" s="755">
        <v>4.2</v>
      </c>
      <c r="O21" s="756">
        <v>12.9</v>
      </c>
      <c r="P21" s="757">
        <v>45.2</v>
      </c>
      <c r="Q21" s="757">
        <v>9.6</v>
      </c>
      <c r="R21" s="757">
        <v>16.2</v>
      </c>
      <c r="S21" s="757">
        <v>19.3</v>
      </c>
      <c r="T21" s="757">
        <v>8</v>
      </c>
      <c r="U21" s="757">
        <v>0.3</v>
      </c>
      <c r="V21" s="757">
        <v>6.4</v>
      </c>
      <c r="W21" s="757">
        <v>13.3</v>
      </c>
      <c r="X21" s="757">
        <v>0.1</v>
      </c>
      <c r="Y21" s="757">
        <v>39.5</v>
      </c>
      <c r="Z21" s="757">
        <v>18.2</v>
      </c>
      <c r="AA21" s="757">
        <v>21.3</v>
      </c>
      <c r="AB21" s="757">
        <v>7.4</v>
      </c>
      <c r="AC21" s="757">
        <v>0.1</v>
      </c>
      <c r="AD21" s="757">
        <v>6.8</v>
      </c>
      <c r="AE21" s="757">
        <v>7.2</v>
      </c>
      <c r="AF21" s="757">
        <v>7.6</v>
      </c>
    </row>
    <row r="22" spans="4:32" s="722" customFormat="1" ht="12.75" customHeight="1">
      <c r="D22" s="753" t="s">
        <v>566</v>
      </c>
      <c r="G22" s="754">
        <v>100</v>
      </c>
      <c r="H22" s="755">
        <v>46.4</v>
      </c>
      <c r="I22" s="755">
        <v>6.7</v>
      </c>
      <c r="J22" s="755">
        <v>9.1</v>
      </c>
      <c r="K22" s="755">
        <v>6</v>
      </c>
      <c r="L22" s="755">
        <v>1.1</v>
      </c>
      <c r="M22" s="755">
        <v>2.1</v>
      </c>
      <c r="N22" s="755">
        <v>4.5</v>
      </c>
      <c r="O22" s="756">
        <v>24.2</v>
      </c>
      <c r="P22" s="757">
        <v>52.5</v>
      </c>
      <c r="Q22" s="757">
        <v>8.8</v>
      </c>
      <c r="R22" s="757">
        <v>13.6</v>
      </c>
      <c r="S22" s="757">
        <v>30.2</v>
      </c>
      <c r="T22" s="757">
        <v>7.4</v>
      </c>
      <c r="U22" s="757" t="s">
        <v>555</v>
      </c>
      <c r="V22" s="758">
        <v>10.4</v>
      </c>
      <c r="W22" s="757" t="s">
        <v>561</v>
      </c>
      <c r="X22" s="757">
        <v>4</v>
      </c>
      <c r="Y22" s="757">
        <v>41.4</v>
      </c>
      <c r="Z22" s="757">
        <v>20.2</v>
      </c>
      <c r="AA22" s="757">
        <v>21.2</v>
      </c>
      <c r="AB22" s="757">
        <v>7.2</v>
      </c>
      <c r="AC22" s="757">
        <v>0.3</v>
      </c>
      <c r="AD22" s="757">
        <v>6.1</v>
      </c>
      <c r="AE22" s="757">
        <v>6.7</v>
      </c>
      <c r="AF22" s="757">
        <v>4.5</v>
      </c>
    </row>
    <row r="23" spans="4:32" s="722" customFormat="1" ht="12.75" customHeight="1">
      <c r="D23" s="753" t="s">
        <v>567</v>
      </c>
      <c r="G23" s="754">
        <v>100</v>
      </c>
      <c r="H23" s="755">
        <v>39.4</v>
      </c>
      <c r="I23" s="755">
        <v>9.2</v>
      </c>
      <c r="J23" s="755">
        <v>13.8</v>
      </c>
      <c r="K23" s="755">
        <v>9.8</v>
      </c>
      <c r="L23" s="755">
        <v>1.3</v>
      </c>
      <c r="M23" s="755">
        <v>1.1</v>
      </c>
      <c r="N23" s="755">
        <v>3.2</v>
      </c>
      <c r="O23" s="756">
        <v>22.1</v>
      </c>
      <c r="P23" s="757">
        <v>59.3</v>
      </c>
      <c r="Q23" s="757">
        <v>10.3</v>
      </c>
      <c r="R23" s="757">
        <v>17</v>
      </c>
      <c r="S23" s="757">
        <v>32</v>
      </c>
      <c r="T23" s="757">
        <v>7.3</v>
      </c>
      <c r="U23" s="757">
        <v>0.5</v>
      </c>
      <c r="V23" s="757">
        <v>3.9</v>
      </c>
      <c r="W23" s="757">
        <v>12.1</v>
      </c>
      <c r="X23" s="757">
        <v>0.1</v>
      </c>
      <c r="Y23" s="757">
        <v>46.6</v>
      </c>
      <c r="Z23" s="757">
        <v>19.9</v>
      </c>
      <c r="AA23" s="757">
        <v>26.8</v>
      </c>
      <c r="AB23" s="757">
        <v>8.2</v>
      </c>
      <c r="AC23" s="757">
        <v>0.3</v>
      </c>
      <c r="AD23" s="757">
        <v>6.1</v>
      </c>
      <c r="AE23" s="757">
        <v>8.4</v>
      </c>
      <c r="AF23" s="757">
        <v>2.6</v>
      </c>
    </row>
    <row r="24" spans="2:32" s="722" customFormat="1" ht="18" customHeight="1">
      <c r="B24" s="753" t="s">
        <v>568</v>
      </c>
      <c r="E24" s="753" t="s">
        <v>156</v>
      </c>
      <c r="G24" s="754" t="s">
        <v>63</v>
      </c>
      <c r="H24" s="755" t="s">
        <v>63</v>
      </c>
      <c r="I24" s="755" t="s">
        <v>63</v>
      </c>
      <c r="J24" s="755" t="s">
        <v>63</v>
      </c>
      <c r="K24" s="755" t="s">
        <v>63</v>
      </c>
      <c r="L24" s="755" t="s">
        <v>63</v>
      </c>
      <c r="M24" s="755" t="s">
        <v>63</v>
      </c>
      <c r="N24" s="755" t="s">
        <v>63</v>
      </c>
      <c r="O24" s="756" t="s">
        <v>63</v>
      </c>
      <c r="P24" s="757" t="s">
        <v>63</v>
      </c>
      <c r="Q24" s="757" t="s">
        <v>63</v>
      </c>
      <c r="R24" s="757" t="s">
        <v>63</v>
      </c>
      <c r="S24" s="757" t="s">
        <v>63</v>
      </c>
      <c r="T24" s="757">
        <v>5</v>
      </c>
      <c r="U24" s="757">
        <v>0.2</v>
      </c>
      <c r="V24" s="757">
        <v>4</v>
      </c>
      <c r="W24" s="757">
        <v>11.8</v>
      </c>
      <c r="X24" s="757">
        <v>0.3</v>
      </c>
      <c r="Y24" s="757">
        <v>51.3</v>
      </c>
      <c r="Z24" s="757">
        <v>28.8</v>
      </c>
      <c r="AA24" s="757">
        <v>22.5</v>
      </c>
      <c r="AB24" s="757">
        <v>5.6</v>
      </c>
      <c r="AC24" s="757">
        <v>1</v>
      </c>
      <c r="AD24" s="757">
        <v>5.3</v>
      </c>
      <c r="AE24" s="757">
        <v>5.7</v>
      </c>
      <c r="AF24" s="757">
        <v>1.4</v>
      </c>
    </row>
    <row r="25" spans="2:32" s="722" customFormat="1" ht="12.75" customHeight="1">
      <c r="B25" s="753" t="s">
        <v>569</v>
      </c>
      <c r="D25" s="753" t="s">
        <v>570</v>
      </c>
      <c r="E25" s="753" t="s">
        <v>554</v>
      </c>
      <c r="G25" s="754" t="s">
        <v>63</v>
      </c>
      <c r="H25" s="755" t="s">
        <v>63</v>
      </c>
      <c r="I25" s="755" t="s">
        <v>63</v>
      </c>
      <c r="J25" s="755" t="s">
        <v>63</v>
      </c>
      <c r="K25" s="755" t="s">
        <v>63</v>
      </c>
      <c r="L25" s="755" t="s">
        <v>63</v>
      </c>
      <c r="M25" s="755" t="s">
        <v>63</v>
      </c>
      <c r="N25" s="755" t="s">
        <v>63</v>
      </c>
      <c r="O25" s="756" t="s">
        <v>63</v>
      </c>
      <c r="P25" s="757" t="s">
        <v>63</v>
      </c>
      <c r="Q25" s="757" t="s">
        <v>63</v>
      </c>
      <c r="R25" s="757" t="s">
        <v>63</v>
      </c>
      <c r="S25" s="757" t="s">
        <v>63</v>
      </c>
      <c r="T25" s="757">
        <v>6.2</v>
      </c>
      <c r="U25" s="757">
        <v>0.2</v>
      </c>
      <c r="V25" s="757">
        <v>5.3</v>
      </c>
      <c r="W25" s="757">
        <v>13.5</v>
      </c>
      <c r="X25" s="757">
        <v>0.4</v>
      </c>
      <c r="Y25" s="757">
        <v>44.1</v>
      </c>
      <c r="Z25" s="757">
        <v>25.2</v>
      </c>
      <c r="AA25" s="757">
        <v>18.9</v>
      </c>
      <c r="AB25" s="757">
        <v>6.6</v>
      </c>
      <c r="AC25" s="757">
        <v>0.4</v>
      </c>
      <c r="AD25" s="757">
        <v>5.8</v>
      </c>
      <c r="AE25" s="757">
        <v>5</v>
      </c>
      <c r="AF25" s="757">
        <v>1.6</v>
      </c>
    </row>
    <row r="26" spans="2:32" s="722" customFormat="1" ht="12.75" customHeight="1">
      <c r="B26" s="753" t="s">
        <v>558</v>
      </c>
      <c r="D26" s="753" t="s">
        <v>571</v>
      </c>
      <c r="G26" s="754" t="s">
        <v>63</v>
      </c>
      <c r="H26" s="755" t="s">
        <v>63</v>
      </c>
      <c r="I26" s="755" t="s">
        <v>63</v>
      </c>
      <c r="J26" s="755" t="s">
        <v>63</v>
      </c>
      <c r="K26" s="755" t="s">
        <v>63</v>
      </c>
      <c r="L26" s="755" t="s">
        <v>63</v>
      </c>
      <c r="M26" s="755" t="s">
        <v>63</v>
      </c>
      <c r="N26" s="755" t="s">
        <v>63</v>
      </c>
      <c r="O26" s="756" t="s">
        <v>63</v>
      </c>
      <c r="P26" s="757" t="s">
        <v>63</v>
      </c>
      <c r="Q26" s="757" t="s">
        <v>63</v>
      </c>
      <c r="R26" s="757" t="s">
        <v>63</v>
      </c>
      <c r="S26" s="757" t="s">
        <v>63</v>
      </c>
      <c r="T26" s="757">
        <v>4.5</v>
      </c>
      <c r="U26" s="757" t="s">
        <v>555</v>
      </c>
      <c r="V26" s="758">
        <v>1.8</v>
      </c>
      <c r="W26" s="757">
        <v>5.3</v>
      </c>
      <c r="X26" s="757">
        <v>0.3</v>
      </c>
      <c r="Y26" s="757">
        <v>51.7</v>
      </c>
      <c r="Z26" s="757">
        <v>30.9</v>
      </c>
      <c r="AA26" s="757">
        <v>20.8</v>
      </c>
      <c r="AB26" s="757">
        <v>4.6</v>
      </c>
      <c r="AC26" s="757">
        <v>0.9</v>
      </c>
      <c r="AD26" s="757">
        <v>5.2</v>
      </c>
      <c r="AE26" s="757">
        <v>6.4</v>
      </c>
      <c r="AF26" s="757">
        <v>1.1</v>
      </c>
    </row>
    <row r="27" spans="2:32" s="722" customFormat="1" ht="12.75" customHeight="1">
      <c r="B27" s="753" t="s">
        <v>562</v>
      </c>
      <c r="D27" s="753" t="s">
        <v>572</v>
      </c>
      <c r="G27" s="754" t="s">
        <v>63</v>
      </c>
      <c r="H27" s="755" t="s">
        <v>63</v>
      </c>
      <c r="I27" s="755" t="s">
        <v>63</v>
      </c>
      <c r="J27" s="755" t="s">
        <v>63</v>
      </c>
      <c r="K27" s="755" t="s">
        <v>63</v>
      </c>
      <c r="L27" s="755" t="s">
        <v>63</v>
      </c>
      <c r="M27" s="755" t="s">
        <v>63</v>
      </c>
      <c r="N27" s="755" t="s">
        <v>63</v>
      </c>
      <c r="O27" s="756" t="s">
        <v>63</v>
      </c>
      <c r="P27" s="757" t="s">
        <v>63</v>
      </c>
      <c r="Q27" s="757" t="s">
        <v>63</v>
      </c>
      <c r="R27" s="757" t="s">
        <v>63</v>
      </c>
      <c r="S27" s="757" t="s">
        <v>63</v>
      </c>
      <c r="T27" s="757">
        <v>4.4</v>
      </c>
      <c r="U27" s="757">
        <v>0.1</v>
      </c>
      <c r="V27" s="757">
        <v>5</v>
      </c>
      <c r="W27" s="757">
        <v>16.7</v>
      </c>
      <c r="X27" s="757">
        <v>0</v>
      </c>
      <c r="Y27" s="757">
        <v>58.2</v>
      </c>
      <c r="Z27" s="757">
        <v>30.4</v>
      </c>
      <c r="AA27" s="757">
        <v>27.8</v>
      </c>
      <c r="AB27" s="757">
        <v>5.4</v>
      </c>
      <c r="AC27" s="757">
        <v>1.7</v>
      </c>
      <c r="AD27" s="757">
        <v>4.8</v>
      </c>
      <c r="AE27" s="757">
        <v>5.8</v>
      </c>
      <c r="AF27" s="757">
        <v>1.7</v>
      </c>
    </row>
    <row r="28" spans="2:32" s="722" customFormat="1" ht="6" customHeight="1" thickBot="1">
      <c r="B28" s="759"/>
      <c r="C28" s="759"/>
      <c r="D28" s="759"/>
      <c r="E28" s="759"/>
      <c r="F28" s="759"/>
      <c r="G28" s="760"/>
      <c r="H28" s="761"/>
      <c r="I28" s="761"/>
      <c r="J28" s="761"/>
      <c r="K28" s="761"/>
      <c r="L28" s="761"/>
      <c r="M28" s="761"/>
      <c r="N28" s="761"/>
      <c r="O28" s="761"/>
      <c r="P28" s="762"/>
      <c r="Q28" s="762"/>
      <c r="R28" s="762"/>
      <c r="S28" s="762"/>
      <c r="T28" s="762"/>
      <c r="U28" s="762"/>
      <c r="V28" s="762"/>
      <c r="W28" s="762"/>
      <c r="X28" s="762"/>
      <c r="Y28" s="762"/>
      <c r="Z28" s="762"/>
      <c r="AA28" s="762"/>
      <c r="AB28" s="762"/>
      <c r="AC28" s="762"/>
      <c r="AD28" s="762"/>
      <c r="AE28" s="762"/>
      <c r="AF28" s="762"/>
    </row>
    <row r="29" s="722" customFormat="1" ht="8.25" customHeight="1"/>
    <row r="30" s="722" customFormat="1" ht="8.25" customHeight="1" thickBot="1"/>
    <row r="31" spans="1:28" s="730" customFormat="1" ht="24" customHeight="1">
      <c r="A31" s="722"/>
      <c r="B31" s="724"/>
      <c r="C31" s="724"/>
      <c r="D31" s="724"/>
      <c r="E31" s="724"/>
      <c r="F31" s="724"/>
      <c r="G31" s="1125" t="s">
        <v>601</v>
      </c>
      <c r="H31" s="1120"/>
      <c r="I31" s="1120"/>
      <c r="J31" s="1120"/>
      <c r="K31" s="1126"/>
      <c r="L31" s="1117" t="s">
        <v>602</v>
      </c>
      <c r="M31" s="1127" t="s">
        <v>574</v>
      </c>
      <c r="N31" s="1119" t="s">
        <v>141</v>
      </c>
      <c r="O31" s="1126"/>
      <c r="P31" s="1128" t="s">
        <v>166</v>
      </c>
      <c r="Q31" s="1128" t="s">
        <v>575</v>
      </c>
      <c r="R31" s="1111" t="s">
        <v>142</v>
      </c>
      <c r="S31" s="1114" t="s">
        <v>164</v>
      </c>
      <c r="T31" s="1117" t="s">
        <v>603</v>
      </c>
      <c r="U31" s="1117" t="s">
        <v>604</v>
      </c>
      <c r="V31" s="1119" t="s">
        <v>144</v>
      </c>
      <c r="W31" s="1120"/>
      <c r="X31" s="1120"/>
      <c r="Y31" s="1120"/>
      <c r="Z31" s="763"/>
      <c r="AA31" s="763"/>
      <c r="AB31" s="763"/>
    </row>
    <row r="32" spans="7:28" s="730" customFormat="1" ht="21" customHeight="1">
      <c r="G32" s="735"/>
      <c r="H32" s="735"/>
      <c r="I32" s="764" t="s">
        <v>576</v>
      </c>
      <c r="J32" s="765"/>
      <c r="K32" s="766"/>
      <c r="L32" s="1110"/>
      <c r="M32" s="1112"/>
      <c r="N32" s="1121" t="s">
        <v>577</v>
      </c>
      <c r="O32" s="1124" t="s">
        <v>578</v>
      </c>
      <c r="P32" s="1129"/>
      <c r="Q32" s="1129"/>
      <c r="R32" s="1112"/>
      <c r="S32" s="1115"/>
      <c r="T32" s="1110"/>
      <c r="U32" s="1110"/>
      <c r="V32" s="1110" t="s">
        <v>152</v>
      </c>
      <c r="W32" s="1110" t="s">
        <v>153</v>
      </c>
      <c r="X32" s="1110" t="s">
        <v>154</v>
      </c>
      <c r="Y32" s="1107" t="s">
        <v>579</v>
      </c>
      <c r="Z32" s="767"/>
      <c r="AA32" s="767"/>
      <c r="AB32" s="767"/>
    </row>
    <row r="33" spans="7:28" s="730" customFormat="1" ht="21" customHeight="1">
      <c r="G33" s="735"/>
      <c r="H33" s="743" t="s">
        <v>580</v>
      </c>
      <c r="I33" s="735"/>
      <c r="J33" s="743" t="s">
        <v>581</v>
      </c>
      <c r="K33" s="1109" t="s">
        <v>582</v>
      </c>
      <c r="L33" s="1110"/>
      <c r="M33" s="1112"/>
      <c r="N33" s="1122"/>
      <c r="O33" s="1122"/>
      <c r="P33" s="1129"/>
      <c r="Q33" s="1129"/>
      <c r="R33" s="1112"/>
      <c r="S33" s="1115"/>
      <c r="T33" s="1110"/>
      <c r="U33" s="1110"/>
      <c r="V33" s="1110"/>
      <c r="W33" s="1110" t="s">
        <v>158</v>
      </c>
      <c r="X33" s="1110" t="s">
        <v>159</v>
      </c>
      <c r="Y33" s="1107"/>
      <c r="Z33" s="767"/>
      <c r="AA33" s="767"/>
      <c r="AB33" s="767"/>
    </row>
    <row r="34" spans="2:28" s="730" customFormat="1" ht="21" customHeight="1">
      <c r="B34" s="738" t="s">
        <v>583</v>
      </c>
      <c r="C34" s="738"/>
      <c r="D34" s="738"/>
      <c r="E34" s="738"/>
      <c r="F34" s="738"/>
      <c r="G34" s="743" t="s">
        <v>156</v>
      </c>
      <c r="H34" s="743" t="s">
        <v>584</v>
      </c>
      <c r="I34" s="743" t="s">
        <v>156</v>
      </c>
      <c r="J34" s="743" t="s">
        <v>585</v>
      </c>
      <c r="K34" s="1110"/>
      <c r="L34" s="1110"/>
      <c r="M34" s="1112"/>
      <c r="N34" s="1122"/>
      <c r="O34" s="1122"/>
      <c r="P34" s="1129"/>
      <c r="Q34" s="1129"/>
      <c r="R34" s="1112"/>
      <c r="S34" s="1115"/>
      <c r="T34" s="1110"/>
      <c r="U34" s="1110"/>
      <c r="V34" s="1110"/>
      <c r="W34" s="1110"/>
      <c r="X34" s="1110"/>
      <c r="Y34" s="1107"/>
      <c r="Z34" s="767"/>
      <c r="AA34" s="767"/>
      <c r="AB34" s="767"/>
    </row>
    <row r="35" spans="7:28" s="730" customFormat="1" ht="21" customHeight="1">
      <c r="G35" s="735"/>
      <c r="H35" s="743" t="s">
        <v>586</v>
      </c>
      <c r="I35" s="735"/>
      <c r="J35" s="743" t="s">
        <v>586</v>
      </c>
      <c r="K35" s="1110"/>
      <c r="L35" s="1110"/>
      <c r="M35" s="1112"/>
      <c r="N35" s="1122"/>
      <c r="O35" s="1122"/>
      <c r="P35" s="1129"/>
      <c r="Q35" s="1129"/>
      <c r="R35" s="1112"/>
      <c r="S35" s="1115"/>
      <c r="T35" s="1110"/>
      <c r="U35" s="1110"/>
      <c r="V35" s="1110"/>
      <c r="W35" s="1110" t="s">
        <v>160</v>
      </c>
      <c r="X35" s="1110" t="s">
        <v>161</v>
      </c>
      <c r="Y35" s="1107"/>
      <c r="Z35" s="767"/>
      <c r="AA35" s="767"/>
      <c r="AB35" s="767"/>
    </row>
    <row r="36" spans="7:28" s="730" customFormat="1" ht="21" customHeight="1">
      <c r="G36" s="735"/>
      <c r="H36" s="743" t="s">
        <v>587</v>
      </c>
      <c r="I36" s="735"/>
      <c r="J36" s="743" t="s">
        <v>587</v>
      </c>
      <c r="K36" s="1110"/>
      <c r="L36" s="1110"/>
      <c r="M36" s="1112"/>
      <c r="N36" s="1122"/>
      <c r="O36" s="1122"/>
      <c r="P36" s="1129"/>
      <c r="Q36" s="1129"/>
      <c r="R36" s="1112"/>
      <c r="S36" s="1115"/>
      <c r="T36" s="1110"/>
      <c r="U36" s="1110"/>
      <c r="V36" s="1110"/>
      <c r="W36" s="1110"/>
      <c r="X36" s="1110"/>
      <c r="Y36" s="1107"/>
      <c r="Z36" s="767"/>
      <c r="AA36" s="767"/>
      <c r="AB36" s="767"/>
    </row>
    <row r="37" spans="2:28" s="730" customFormat="1" ht="21" customHeight="1">
      <c r="B37" s="745"/>
      <c r="C37" s="745"/>
      <c r="D37" s="745"/>
      <c r="E37" s="745"/>
      <c r="F37" s="745"/>
      <c r="G37" s="768" t="s">
        <v>168</v>
      </c>
      <c r="H37" s="768" t="s">
        <v>168</v>
      </c>
      <c r="I37" s="768" t="s">
        <v>168</v>
      </c>
      <c r="J37" s="768" t="s">
        <v>168</v>
      </c>
      <c r="K37" s="747" t="s">
        <v>168</v>
      </c>
      <c r="L37" s="1118"/>
      <c r="M37" s="1113"/>
      <c r="N37" s="1123"/>
      <c r="O37" s="1123"/>
      <c r="P37" s="1130"/>
      <c r="Q37" s="1130"/>
      <c r="R37" s="1113"/>
      <c r="S37" s="1116"/>
      <c r="T37" s="1118"/>
      <c r="U37" s="1118"/>
      <c r="V37" s="1118"/>
      <c r="W37" s="1118" t="s">
        <v>162</v>
      </c>
      <c r="X37" s="1118" t="s">
        <v>163</v>
      </c>
      <c r="Y37" s="1108"/>
      <c r="Z37" s="767"/>
      <c r="AA37" s="767"/>
      <c r="AB37" s="767"/>
    </row>
    <row r="38" spans="1:20" s="722" customFormat="1" ht="6.75" customHeight="1">
      <c r="A38" s="730"/>
      <c r="G38" s="769" t="s">
        <v>117</v>
      </c>
      <c r="H38" s="770" t="s">
        <v>117</v>
      </c>
      <c r="I38" s="770" t="s">
        <v>117</v>
      </c>
      <c r="J38" s="771"/>
      <c r="K38" s="772"/>
      <c r="L38" s="771"/>
      <c r="T38" s="752" t="s">
        <v>118</v>
      </c>
    </row>
    <row r="39" spans="2:29" s="722" customFormat="1" ht="12.75" customHeight="1">
      <c r="B39" s="752" t="s">
        <v>553</v>
      </c>
      <c r="D39" s="753" t="s">
        <v>2</v>
      </c>
      <c r="E39" s="753" t="s">
        <v>554</v>
      </c>
      <c r="G39" s="773" t="s">
        <v>208</v>
      </c>
      <c r="H39" s="757" t="s">
        <v>208</v>
      </c>
      <c r="I39" s="757" t="s">
        <v>208</v>
      </c>
      <c r="J39" s="757" t="s">
        <v>208</v>
      </c>
      <c r="K39" s="757" t="s">
        <v>208</v>
      </c>
      <c r="L39" s="757">
        <v>0.5</v>
      </c>
      <c r="M39" s="757">
        <v>0.2</v>
      </c>
      <c r="N39" s="758">
        <v>4.1</v>
      </c>
      <c r="O39" s="758">
        <v>2.7</v>
      </c>
      <c r="P39" s="757" t="s">
        <v>208</v>
      </c>
      <c r="Q39" s="757" t="s">
        <v>208</v>
      </c>
      <c r="R39" s="758" t="s">
        <v>63</v>
      </c>
      <c r="S39" s="757" t="s">
        <v>208</v>
      </c>
      <c r="T39" s="758">
        <v>0.2</v>
      </c>
      <c r="U39" s="757" t="s">
        <v>208</v>
      </c>
      <c r="V39" s="758">
        <v>2.4</v>
      </c>
      <c r="W39" s="758" t="s">
        <v>63</v>
      </c>
      <c r="X39" s="758" t="s">
        <v>63</v>
      </c>
      <c r="Y39" s="758">
        <v>1.2</v>
      </c>
      <c r="Z39" s="758"/>
      <c r="AA39" s="774"/>
      <c r="AB39" s="775"/>
      <c r="AC39" s="775"/>
    </row>
    <row r="40" spans="5:29" s="722" customFormat="1" ht="17.25" customHeight="1">
      <c r="E40" s="753" t="s">
        <v>156</v>
      </c>
      <c r="G40" s="773" t="s">
        <v>208</v>
      </c>
      <c r="H40" s="757" t="s">
        <v>208</v>
      </c>
      <c r="I40" s="757" t="s">
        <v>208</v>
      </c>
      <c r="J40" s="757" t="s">
        <v>208</v>
      </c>
      <c r="K40" s="757" t="s">
        <v>208</v>
      </c>
      <c r="L40" s="757">
        <v>3.1</v>
      </c>
      <c r="M40" s="757">
        <v>1.3</v>
      </c>
      <c r="N40" s="758">
        <v>5.1</v>
      </c>
      <c r="O40" s="758">
        <v>0.7</v>
      </c>
      <c r="P40" s="758">
        <v>0.1</v>
      </c>
      <c r="Q40" s="758" t="s">
        <v>63</v>
      </c>
      <c r="R40" s="758">
        <v>0.4</v>
      </c>
      <c r="S40" s="758">
        <v>1.2</v>
      </c>
      <c r="T40" s="758">
        <v>0.2</v>
      </c>
      <c r="U40" s="758">
        <v>0</v>
      </c>
      <c r="V40" s="758">
        <v>6.3</v>
      </c>
      <c r="W40" s="758">
        <v>0.2</v>
      </c>
      <c r="X40" s="758">
        <v>1.1</v>
      </c>
      <c r="Y40" s="758">
        <v>5.7</v>
      </c>
      <c r="Z40" s="758"/>
      <c r="AA40" s="775"/>
      <c r="AB40" s="775"/>
      <c r="AC40" s="775"/>
    </row>
    <row r="41" spans="2:29" s="722" customFormat="1" ht="12.75" customHeight="1">
      <c r="B41" s="753" t="s">
        <v>556</v>
      </c>
      <c r="D41" s="753" t="s">
        <v>3</v>
      </c>
      <c r="E41" s="753" t="s">
        <v>554</v>
      </c>
      <c r="G41" s="773" t="s">
        <v>208</v>
      </c>
      <c r="H41" s="757" t="s">
        <v>208</v>
      </c>
      <c r="I41" s="757" t="s">
        <v>208</v>
      </c>
      <c r="J41" s="757" t="s">
        <v>208</v>
      </c>
      <c r="K41" s="757" t="s">
        <v>208</v>
      </c>
      <c r="L41" s="757">
        <v>1.8</v>
      </c>
      <c r="M41" s="757">
        <v>0.9</v>
      </c>
      <c r="N41" s="758">
        <v>4.4</v>
      </c>
      <c r="O41" s="758">
        <v>0.8</v>
      </c>
      <c r="P41" s="758">
        <v>0.2</v>
      </c>
      <c r="Q41" s="758" t="s">
        <v>63</v>
      </c>
      <c r="R41" s="758">
        <v>0.5</v>
      </c>
      <c r="S41" s="758">
        <v>1.2</v>
      </c>
      <c r="T41" s="758">
        <v>0</v>
      </c>
      <c r="U41" s="758" t="s">
        <v>63</v>
      </c>
      <c r="V41" s="758">
        <v>6.4</v>
      </c>
      <c r="W41" s="758">
        <v>0.2</v>
      </c>
      <c r="X41" s="758">
        <v>1.4</v>
      </c>
      <c r="Y41" s="758">
        <v>4.4</v>
      </c>
      <c r="Z41" s="758"/>
      <c r="AA41" s="775"/>
      <c r="AB41" s="775"/>
      <c r="AC41" s="775"/>
    </row>
    <row r="42" spans="4:29" s="722" customFormat="1" ht="12.75" customHeight="1">
      <c r="D42" s="753" t="s">
        <v>557</v>
      </c>
      <c r="G42" s="773" t="s">
        <v>208</v>
      </c>
      <c r="H42" s="757" t="s">
        <v>208</v>
      </c>
      <c r="I42" s="757" t="s">
        <v>208</v>
      </c>
      <c r="J42" s="757" t="s">
        <v>208</v>
      </c>
      <c r="K42" s="757" t="s">
        <v>208</v>
      </c>
      <c r="L42" s="757">
        <v>2.5</v>
      </c>
      <c r="M42" s="757">
        <v>0.8</v>
      </c>
      <c r="N42" s="758">
        <v>5</v>
      </c>
      <c r="O42" s="758">
        <v>0.5</v>
      </c>
      <c r="P42" s="758">
        <v>0.1</v>
      </c>
      <c r="Q42" s="758" t="s">
        <v>63</v>
      </c>
      <c r="R42" s="758">
        <v>0.5</v>
      </c>
      <c r="S42" s="757" t="s">
        <v>208</v>
      </c>
      <c r="T42" s="758">
        <v>0.2</v>
      </c>
      <c r="U42" s="758" t="s">
        <v>63</v>
      </c>
      <c r="V42" s="758">
        <v>7</v>
      </c>
      <c r="W42" s="758">
        <v>0.1</v>
      </c>
      <c r="X42" s="758">
        <v>1.7</v>
      </c>
      <c r="Y42" s="758">
        <v>4.5</v>
      </c>
      <c r="Z42" s="758"/>
      <c r="AA42" s="775"/>
      <c r="AB42" s="775"/>
      <c r="AC42" s="775"/>
    </row>
    <row r="43" spans="2:29" s="722" customFormat="1" ht="12.75" customHeight="1">
      <c r="B43" s="753" t="s">
        <v>558</v>
      </c>
      <c r="D43" s="753" t="s">
        <v>559</v>
      </c>
      <c r="G43" s="773" t="s">
        <v>208</v>
      </c>
      <c r="H43" s="757" t="s">
        <v>208</v>
      </c>
      <c r="I43" s="757" t="s">
        <v>208</v>
      </c>
      <c r="J43" s="757" t="s">
        <v>208</v>
      </c>
      <c r="K43" s="757" t="s">
        <v>208</v>
      </c>
      <c r="L43" s="757">
        <v>2.4</v>
      </c>
      <c r="M43" s="757">
        <v>1.7</v>
      </c>
      <c r="N43" s="758">
        <v>5.4</v>
      </c>
      <c r="O43" s="758">
        <v>0.4</v>
      </c>
      <c r="P43" s="758">
        <v>0</v>
      </c>
      <c r="Q43" s="758" t="s">
        <v>63</v>
      </c>
      <c r="R43" s="758">
        <v>0.2</v>
      </c>
      <c r="S43" s="757" t="s">
        <v>208</v>
      </c>
      <c r="T43" s="758">
        <v>0.3</v>
      </c>
      <c r="U43" s="758" t="s">
        <v>63</v>
      </c>
      <c r="V43" s="758">
        <v>6.1</v>
      </c>
      <c r="W43" s="758">
        <v>0.3</v>
      </c>
      <c r="X43" s="758">
        <v>1.4</v>
      </c>
      <c r="Y43" s="758">
        <v>5.3</v>
      </c>
      <c r="Z43" s="758"/>
      <c r="AA43" s="775"/>
      <c r="AB43" s="775"/>
      <c r="AC43" s="775"/>
    </row>
    <row r="44" spans="4:29" s="722" customFormat="1" ht="12.75" customHeight="1">
      <c r="D44" s="753" t="s">
        <v>560</v>
      </c>
      <c r="G44" s="773" t="s">
        <v>208</v>
      </c>
      <c r="H44" s="757" t="s">
        <v>208</v>
      </c>
      <c r="I44" s="757" t="s">
        <v>208</v>
      </c>
      <c r="J44" s="757" t="s">
        <v>208</v>
      </c>
      <c r="K44" s="757" t="s">
        <v>208</v>
      </c>
      <c r="L44" s="757">
        <v>4.1</v>
      </c>
      <c r="M44" s="757">
        <v>1.1</v>
      </c>
      <c r="N44" s="758">
        <v>5</v>
      </c>
      <c r="O44" s="758">
        <v>0.5</v>
      </c>
      <c r="P44" s="758">
        <v>0.1</v>
      </c>
      <c r="Q44" s="758" t="s">
        <v>63</v>
      </c>
      <c r="R44" s="758">
        <v>0.3</v>
      </c>
      <c r="S44" s="757" t="s">
        <v>208</v>
      </c>
      <c r="T44" s="758">
        <v>0.1</v>
      </c>
      <c r="U44" s="758">
        <v>0.1</v>
      </c>
      <c r="V44" s="757">
        <v>5.6</v>
      </c>
      <c r="W44" s="758">
        <v>0.1</v>
      </c>
      <c r="X44" s="758">
        <v>1</v>
      </c>
      <c r="Y44" s="758">
        <v>6.6</v>
      </c>
      <c r="Z44" s="758"/>
      <c r="AA44" s="774"/>
      <c r="AB44" s="775"/>
      <c r="AC44" s="775"/>
    </row>
    <row r="45" spans="2:29" s="722" customFormat="1" ht="12.75" customHeight="1">
      <c r="B45" s="753" t="s">
        <v>562</v>
      </c>
      <c r="D45" s="753" t="s">
        <v>563</v>
      </c>
      <c r="G45" s="773" t="s">
        <v>208</v>
      </c>
      <c r="H45" s="757" t="s">
        <v>208</v>
      </c>
      <c r="I45" s="757" t="s">
        <v>208</v>
      </c>
      <c r="J45" s="757" t="s">
        <v>208</v>
      </c>
      <c r="K45" s="757" t="s">
        <v>208</v>
      </c>
      <c r="L45" s="757">
        <v>3</v>
      </c>
      <c r="M45" s="757">
        <v>1.3</v>
      </c>
      <c r="N45" s="758">
        <v>5.6</v>
      </c>
      <c r="O45" s="758">
        <v>1.3</v>
      </c>
      <c r="P45" s="758">
        <v>0</v>
      </c>
      <c r="Q45" s="758" t="s">
        <v>63</v>
      </c>
      <c r="R45" s="758">
        <v>0.3</v>
      </c>
      <c r="S45" s="757" t="s">
        <v>208</v>
      </c>
      <c r="T45" s="758">
        <v>0.1</v>
      </c>
      <c r="U45" s="758" t="s">
        <v>63</v>
      </c>
      <c r="V45" s="757">
        <v>5.8</v>
      </c>
      <c r="W45" s="758">
        <v>0.3</v>
      </c>
      <c r="X45" s="758">
        <v>0.4</v>
      </c>
      <c r="Y45" s="758">
        <v>7.2</v>
      </c>
      <c r="Z45" s="758"/>
      <c r="AA45" s="774"/>
      <c r="AB45" s="775"/>
      <c r="AC45" s="775"/>
    </row>
    <row r="46" spans="4:29" s="722" customFormat="1" ht="12.75" customHeight="1">
      <c r="D46" s="753" t="s">
        <v>564</v>
      </c>
      <c r="G46" s="773" t="s">
        <v>208</v>
      </c>
      <c r="H46" s="757" t="s">
        <v>208</v>
      </c>
      <c r="I46" s="757" t="s">
        <v>208</v>
      </c>
      <c r="J46" s="757" t="s">
        <v>208</v>
      </c>
      <c r="K46" s="757" t="s">
        <v>208</v>
      </c>
      <c r="L46" s="757">
        <v>5.1</v>
      </c>
      <c r="M46" s="757">
        <v>2.2</v>
      </c>
      <c r="N46" s="758">
        <v>5.4</v>
      </c>
      <c r="O46" s="758">
        <v>0.4</v>
      </c>
      <c r="P46" s="758">
        <v>0</v>
      </c>
      <c r="Q46" s="758" t="s">
        <v>63</v>
      </c>
      <c r="R46" s="758">
        <v>0.5</v>
      </c>
      <c r="S46" s="757" t="s">
        <v>208</v>
      </c>
      <c r="T46" s="758">
        <v>0.5</v>
      </c>
      <c r="U46" s="758" t="s">
        <v>63</v>
      </c>
      <c r="V46" s="757">
        <v>7</v>
      </c>
      <c r="W46" s="758">
        <v>0.1</v>
      </c>
      <c r="X46" s="758">
        <v>0.5</v>
      </c>
      <c r="Y46" s="758">
        <v>5.8</v>
      </c>
      <c r="Z46" s="758"/>
      <c r="AA46" s="775"/>
      <c r="AB46" s="775"/>
      <c r="AC46" s="775"/>
    </row>
    <row r="47" spans="5:29" s="722" customFormat="1" ht="18" customHeight="1">
      <c r="E47" s="753" t="s">
        <v>156</v>
      </c>
      <c r="G47" s="773">
        <v>1</v>
      </c>
      <c r="H47" s="757">
        <v>0</v>
      </c>
      <c r="I47" s="757">
        <v>1</v>
      </c>
      <c r="J47" s="776">
        <v>0.6</v>
      </c>
      <c r="K47" s="776">
        <v>0.4</v>
      </c>
      <c r="L47" s="757">
        <v>1.6</v>
      </c>
      <c r="M47" s="757">
        <v>2.4</v>
      </c>
      <c r="N47" s="758">
        <v>4.4</v>
      </c>
      <c r="O47" s="758">
        <v>0.3</v>
      </c>
      <c r="P47" s="758" t="s">
        <v>63</v>
      </c>
      <c r="Q47" s="758" t="s">
        <v>63</v>
      </c>
      <c r="R47" s="758">
        <v>0.3</v>
      </c>
      <c r="S47" s="758">
        <v>1.4</v>
      </c>
      <c r="T47" s="758">
        <v>1.7</v>
      </c>
      <c r="U47" s="758">
        <v>0</v>
      </c>
      <c r="V47" s="757">
        <v>6.4</v>
      </c>
      <c r="W47" s="758">
        <v>0.1</v>
      </c>
      <c r="X47" s="758">
        <v>0.2</v>
      </c>
      <c r="Y47" s="758">
        <v>6.9</v>
      </c>
      <c r="Z47" s="758"/>
      <c r="AA47" s="777"/>
      <c r="AB47" s="775"/>
      <c r="AC47" s="775"/>
    </row>
    <row r="48" spans="4:29" s="722" customFormat="1" ht="12.75" customHeight="1">
      <c r="D48" s="753" t="s">
        <v>565</v>
      </c>
      <c r="E48" s="753" t="s">
        <v>554</v>
      </c>
      <c r="G48" s="773">
        <v>1</v>
      </c>
      <c r="H48" s="757">
        <v>0</v>
      </c>
      <c r="I48" s="757">
        <v>1</v>
      </c>
      <c r="J48" s="776">
        <v>0.6</v>
      </c>
      <c r="K48" s="776">
        <v>0.4</v>
      </c>
      <c r="L48" s="757">
        <v>1.9</v>
      </c>
      <c r="M48" s="757">
        <v>1.8</v>
      </c>
      <c r="N48" s="758">
        <v>4.9</v>
      </c>
      <c r="O48" s="758">
        <v>0.2</v>
      </c>
      <c r="P48" s="758" t="s">
        <v>63</v>
      </c>
      <c r="Q48" s="758" t="s">
        <v>63</v>
      </c>
      <c r="R48" s="758">
        <v>0.3</v>
      </c>
      <c r="S48" s="758">
        <v>1.4</v>
      </c>
      <c r="T48" s="758">
        <v>1.4</v>
      </c>
      <c r="U48" s="758" t="s">
        <v>63</v>
      </c>
      <c r="V48" s="757">
        <v>6.2</v>
      </c>
      <c r="W48" s="758">
        <v>0.1</v>
      </c>
      <c r="X48" s="758">
        <v>0.3</v>
      </c>
      <c r="Y48" s="758">
        <v>6.6</v>
      </c>
      <c r="Z48" s="758"/>
      <c r="AA48" s="777"/>
      <c r="AB48" s="775"/>
      <c r="AC48" s="775"/>
    </row>
    <row r="49" spans="4:29" s="722" customFormat="1" ht="12.75" customHeight="1">
      <c r="D49" s="753" t="s">
        <v>566</v>
      </c>
      <c r="G49" s="773" t="s">
        <v>208</v>
      </c>
      <c r="H49" s="757" t="s">
        <v>208</v>
      </c>
      <c r="I49" s="757" t="s">
        <v>208</v>
      </c>
      <c r="J49" s="757" t="s">
        <v>208</v>
      </c>
      <c r="K49" s="757" t="s">
        <v>208</v>
      </c>
      <c r="L49" s="757">
        <v>1.7</v>
      </c>
      <c r="M49" s="757">
        <v>2.8</v>
      </c>
      <c r="N49" s="758">
        <v>3.8</v>
      </c>
      <c r="O49" s="758">
        <v>0.4</v>
      </c>
      <c r="P49" s="758" t="s">
        <v>63</v>
      </c>
      <c r="Q49" s="758" t="s">
        <v>63</v>
      </c>
      <c r="R49" s="758">
        <v>0.4</v>
      </c>
      <c r="S49" s="757" t="s">
        <v>208</v>
      </c>
      <c r="T49" s="758">
        <v>1.9</v>
      </c>
      <c r="U49" s="758" t="s">
        <v>63</v>
      </c>
      <c r="V49" s="757">
        <v>7</v>
      </c>
      <c r="W49" s="758">
        <v>0.2</v>
      </c>
      <c r="X49" s="758">
        <v>0.2</v>
      </c>
      <c r="Y49" s="758">
        <v>6.6</v>
      </c>
      <c r="Z49" s="758"/>
      <c r="AA49" s="777"/>
      <c r="AB49" s="775"/>
      <c r="AC49" s="775"/>
    </row>
    <row r="50" spans="4:29" s="722" customFormat="1" ht="12.75" customHeight="1">
      <c r="D50" s="753" t="s">
        <v>567</v>
      </c>
      <c r="G50" s="773" t="s">
        <v>208</v>
      </c>
      <c r="H50" s="757" t="s">
        <v>208</v>
      </c>
      <c r="I50" s="757" t="s">
        <v>208</v>
      </c>
      <c r="J50" s="757" t="s">
        <v>208</v>
      </c>
      <c r="K50" s="757" t="s">
        <v>208</v>
      </c>
      <c r="L50" s="757">
        <v>1.2</v>
      </c>
      <c r="M50" s="757">
        <v>2.5</v>
      </c>
      <c r="N50" s="758">
        <v>4.5</v>
      </c>
      <c r="O50" s="758">
        <v>0.3</v>
      </c>
      <c r="P50" s="758" t="s">
        <v>63</v>
      </c>
      <c r="Q50" s="758" t="s">
        <v>63</v>
      </c>
      <c r="R50" s="758">
        <v>0.4</v>
      </c>
      <c r="S50" s="757" t="s">
        <v>208</v>
      </c>
      <c r="T50" s="758">
        <v>1.8</v>
      </c>
      <c r="U50" s="758">
        <v>0.1</v>
      </c>
      <c r="V50" s="757">
        <v>6</v>
      </c>
      <c r="W50" s="758">
        <v>0</v>
      </c>
      <c r="X50" s="758">
        <v>0.1</v>
      </c>
      <c r="Y50" s="758">
        <v>7.5</v>
      </c>
      <c r="Z50" s="758"/>
      <c r="AA50" s="777"/>
      <c r="AB50" s="775"/>
      <c r="AC50" s="775"/>
    </row>
    <row r="51" spans="2:29" s="722" customFormat="1" ht="18.75" customHeight="1">
      <c r="B51" s="753" t="s">
        <v>568</v>
      </c>
      <c r="E51" s="753" t="s">
        <v>156</v>
      </c>
      <c r="G51" s="773" t="s">
        <v>208</v>
      </c>
      <c r="H51" s="757" t="s">
        <v>208</v>
      </c>
      <c r="I51" s="757" t="s">
        <v>208</v>
      </c>
      <c r="J51" s="757" t="s">
        <v>208</v>
      </c>
      <c r="K51" s="757" t="s">
        <v>208</v>
      </c>
      <c r="L51" s="757">
        <v>2.6</v>
      </c>
      <c r="M51" s="757">
        <v>1.1</v>
      </c>
      <c r="N51" s="758">
        <v>2.9</v>
      </c>
      <c r="O51" s="758">
        <v>0.3</v>
      </c>
      <c r="P51" s="758" t="s">
        <v>208</v>
      </c>
      <c r="Q51" s="757" t="s">
        <v>63</v>
      </c>
      <c r="R51" s="758">
        <v>0.5</v>
      </c>
      <c r="S51" s="758">
        <v>2.1</v>
      </c>
      <c r="T51" s="758">
        <v>2</v>
      </c>
      <c r="U51" s="758">
        <v>0.1</v>
      </c>
      <c r="V51" s="757">
        <v>2.6</v>
      </c>
      <c r="W51" s="758">
        <v>0.1</v>
      </c>
      <c r="X51" s="758">
        <v>0</v>
      </c>
      <c r="Y51" s="758">
        <v>4.4</v>
      </c>
      <c r="Z51" s="758"/>
      <c r="AA51" s="777"/>
      <c r="AB51" s="774"/>
      <c r="AC51" s="775"/>
    </row>
    <row r="52" spans="2:29" s="722" customFormat="1" ht="12.75" customHeight="1">
      <c r="B52" s="753" t="s">
        <v>569</v>
      </c>
      <c r="D52" s="753" t="s">
        <v>570</v>
      </c>
      <c r="E52" s="753" t="s">
        <v>554</v>
      </c>
      <c r="G52" s="773" t="s">
        <v>208</v>
      </c>
      <c r="H52" s="757" t="s">
        <v>208</v>
      </c>
      <c r="I52" s="757" t="s">
        <v>208</v>
      </c>
      <c r="J52" s="757" t="s">
        <v>208</v>
      </c>
      <c r="K52" s="757" t="s">
        <v>208</v>
      </c>
      <c r="L52" s="757">
        <v>2.4</v>
      </c>
      <c r="M52" s="757">
        <v>1.4</v>
      </c>
      <c r="N52" s="758">
        <v>3.5</v>
      </c>
      <c r="O52" s="758">
        <v>0.3</v>
      </c>
      <c r="P52" s="758" t="s">
        <v>208</v>
      </c>
      <c r="Q52" s="757" t="s">
        <v>63</v>
      </c>
      <c r="R52" s="758">
        <v>0.4</v>
      </c>
      <c r="S52" s="758">
        <v>2.1</v>
      </c>
      <c r="T52" s="758">
        <v>2.7</v>
      </c>
      <c r="U52" s="758">
        <v>0</v>
      </c>
      <c r="V52" s="757">
        <v>3.2</v>
      </c>
      <c r="W52" s="758">
        <v>0.2</v>
      </c>
      <c r="X52" s="758">
        <v>0.1</v>
      </c>
      <c r="Y52" s="758">
        <v>5</v>
      </c>
      <c r="Z52" s="758"/>
      <c r="AA52" s="777"/>
      <c r="AB52" s="774"/>
      <c r="AC52" s="775"/>
    </row>
    <row r="53" spans="2:29" s="722" customFormat="1" ht="12.75" customHeight="1">
      <c r="B53" s="753" t="s">
        <v>558</v>
      </c>
      <c r="D53" s="753" t="s">
        <v>571</v>
      </c>
      <c r="G53" s="773" t="s">
        <v>208</v>
      </c>
      <c r="H53" s="757" t="s">
        <v>208</v>
      </c>
      <c r="I53" s="757" t="s">
        <v>208</v>
      </c>
      <c r="J53" s="757" t="s">
        <v>208</v>
      </c>
      <c r="K53" s="757" t="s">
        <v>208</v>
      </c>
      <c r="L53" s="757">
        <v>3.3</v>
      </c>
      <c r="M53" s="757">
        <v>0.9</v>
      </c>
      <c r="N53" s="758">
        <v>2.4</v>
      </c>
      <c r="O53" s="758">
        <v>0.3</v>
      </c>
      <c r="P53" s="757" t="s">
        <v>208</v>
      </c>
      <c r="Q53" s="757" t="s">
        <v>208</v>
      </c>
      <c r="R53" s="758">
        <v>0.4</v>
      </c>
      <c r="S53" s="757" t="s">
        <v>208</v>
      </c>
      <c r="T53" s="758">
        <v>2</v>
      </c>
      <c r="U53" s="758">
        <v>0.1</v>
      </c>
      <c r="V53" s="757">
        <v>3.5</v>
      </c>
      <c r="W53" s="758">
        <v>0.1</v>
      </c>
      <c r="X53" s="758" t="s">
        <v>63</v>
      </c>
      <c r="Y53" s="758">
        <v>4</v>
      </c>
      <c r="Z53" s="758"/>
      <c r="AA53" s="777"/>
      <c r="AB53" s="774"/>
      <c r="AC53" s="775"/>
    </row>
    <row r="54" spans="2:29" s="722" customFormat="1" ht="12.75" customHeight="1">
      <c r="B54" s="753" t="s">
        <v>562</v>
      </c>
      <c r="D54" s="753" t="s">
        <v>572</v>
      </c>
      <c r="G54" s="773" t="s">
        <v>208</v>
      </c>
      <c r="H54" s="757" t="s">
        <v>208</v>
      </c>
      <c r="I54" s="757" t="s">
        <v>208</v>
      </c>
      <c r="J54" s="757" t="s">
        <v>208</v>
      </c>
      <c r="K54" s="757" t="s">
        <v>208</v>
      </c>
      <c r="L54" s="757">
        <v>2</v>
      </c>
      <c r="M54" s="757">
        <v>1.1</v>
      </c>
      <c r="N54" s="758">
        <v>2.7</v>
      </c>
      <c r="O54" s="758">
        <v>0.2</v>
      </c>
      <c r="P54" s="757" t="s">
        <v>208</v>
      </c>
      <c r="Q54" s="757" t="s">
        <v>208</v>
      </c>
      <c r="R54" s="758">
        <v>0.6</v>
      </c>
      <c r="S54" s="757" t="s">
        <v>208</v>
      </c>
      <c r="T54" s="758">
        <v>1.2</v>
      </c>
      <c r="U54" s="758">
        <v>0.1</v>
      </c>
      <c r="V54" s="757">
        <v>1.2</v>
      </c>
      <c r="W54" s="758">
        <v>0.1</v>
      </c>
      <c r="X54" s="758">
        <v>0.1</v>
      </c>
      <c r="Y54" s="758">
        <v>4.1</v>
      </c>
      <c r="Z54" s="758"/>
      <c r="AA54" s="778"/>
      <c r="AB54" s="779"/>
      <c r="AC54" s="780"/>
    </row>
    <row r="55" spans="2:29" s="722" customFormat="1" ht="6.75" customHeight="1" thickBot="1">
      <c r="B55" s="759"/>
      <c r="C55" s="759"/>
      <c r="D55" s="759"/>
      <c r="E55" s="759"/>
      <c r="F55" s="759"/>
      <c r="G55" s="781"/>
      <c r="H55" s="762"/>
      <c r="I55" s="762"/>
      <c r="J55" s="759"/>
      <c r="K55" s="759"/>
      <c r="L55" s="762"/>
      <c r="M55" s="762"/>
      <c r="N55" s="762"/>
      <c r="O55" s="762"/>
      <c r="P55" s="762"/>
      <c r="Q55" s="762"/>
      <c r="R55" s="762"/>
      <c r="S55" s="762"/>
      <c r="T55" s="762"/>
      <c r="U55" s="762"/>
      <c r="V55" s="762"/>
      <c r="W55" s="762"/>
      <c r="X55" s="762"/>
      <c r="Y55" s="762"/>
      <c r="Z55" s="762"/>
      <c r="AA55" s="782"/>
      <c r="AB55" s="782"/>
      <c r="AC55" s="782"/>
    </row>
    <row r="56" spans="1:29" ht="17.25">
      <c r="A56" s="783" t="s">
        <v>588</v>
      </c>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87"/>
    </row>
    <row r="57" spans="1:29" ht="17.25">
      <c r="A57" s="785" t="s">
        <v>589</v>
      </c>
      <c r="B57" s="787"/>
      <c r="C57" s="787"/>
      <c r="D57" s="787"/>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row>
    <row r="58" spans="1:29" ht="17.25">
      <c r="A58" s="786" t="s">
        <v>590</v>
      </c>
      <c r="B58" s="787"/>
      <c r="C58" s="787"/>
      <c r="D58" s="787"/>
      <c r="E58" s="787"/>
      <c r="F58" s="787"/>
      <c r="G58" s="787"/>
      <c r="H58" s="787"/>
      <c r="I58" s="787"/>
      <c r="J58" s="787"/>
      <c r="K58" s="787"/>
      <c r="L58" s="787"/>
      <c r="M58" s="787"/>
      <c r="N58" s="787"/>
      <c r="O58" s="787"/>
      <c r="P58" s="787"/>
      <c r="Q58" s="787"/>
      <c r="R58" s="787"/>
      <c r="S58" s="787"/>
      <c r="T58" s="787"/>
      <c r="U58" s="787"/>
      <c r="V58" s="787"/>
      <c r="W58" s="787"/>
      <c r="X58" s="787"/>
      <c r="Y58" s="787"/>
      <c r="Z58" s="787"/>
      <c r="AA58" s="787"/>
      <c r="AB58" s="787"/>
      <c r="AC58" s="787"/>
    </row>
    <row r="59" spans="1:29" ht="17.25">
      <c r="A59" s="786" t="s">
        <v>591</v>
      </c>
      <c r="B59" s="787"/>
      <c r="C59" s="787"/>
      <c r="D59" s="787"/>
      <c r="E59" s="787"/>
      <c r="F59" s="787"/>
      <c r="G59" s="787"/>
      <c r="H59" s="787"/>
      <c r="I59" s="787"/>
      <c r="J59" s="787"/>
      <c r="K59" s="787"/>
      <c r="L59" s="787"/>
      <c r="M59" s="787"/>
      <c r="N59" s="787"/>
      <c r="O59" s="787"/>
      <c r="P59" s="787"/>
      <c r="Q59" s="787"/>
      <c r="R59" s="787"/>
      <c r="S59" s="787"/>
      <c r="T59" s="787"/>
      <c r="U59" s="787"/>
      <c r="V59" s="787"/>
      <c r="W59" s="787"/>
      <c r="X59" s="787"/>
      <c r="Y59" s="787"/>
      <c r="Z59" s="787"/>
      <c r="AA59" s="787"/>
      <c r="AB59" s="787"/>
      <c r="AC59" s="787"/>
    </row>
  </sheetData>
  <sheetProtection/>
  <mergeCells count="36">
    <mergeCell ref="B2:P2"/>
    <mergeCell ref="Q2:AA2"/>
    <mergeCell ref="T4:T10"/>
    <mergeCell ref="Y4:AF4"/>
    <mergeCell ref="H5:K5"/>
    <mergeCell ref="L5:O5"/>
    <mergeCell ref="V5:V10"/>
    <mergeCell ref="W5:W10"/>
    <mergeCell ref="X5:X10"/>
    <mergeCell ref="Y5:AA5"/>
    <mergeCell ref="AB5:AB10"/>
    <mergeCell ref="AC5:AC10"/>
    <mergeCell ref="AD5:AD10"/>
    <mergeCell ref="AE5:AE10"/>
    <mergeCell ref="AF5:AF10"/>
    <mergeCell ref="Y6:Y10"/>
    <mergeCell ref="Z6:Z10"/>
    <mergeCell ref="AA6:AA10"/>
    <mergeCell ref="W32:W37"/>
    <mergeCell ref="X32:X37"/>
    <mergeCell ref="G31:K31"/>
    <mergeCell ref="L31:L37"/>
    <mergeCell ref="M31:M37"/>
    <mergeCell ref="N31:O31"/>
    <mergeCell ref="P31:P37"/>
    <mergeCell ref="Q31:Q37"/>
    <mergeCell ref="Y32:Y37"/>
    <mergeCell ref="K33:K36"/>
    <mergeCell ref="R31:R37"/>
    <mergeCell ref="S31:S37"/>
    <mergeCell ref="T31:T37"/>
    <mergeCell ref="U31:U37"/>
    <mergeCell ref="V31:Y31"/>
    <mergeCell ref="N32:N37"/>
    <mergeCell ref="O32:O37"/>
    <mergeCell ref="V32:V37"/>
  </mergeCells>
  <printOptions horizontalCentered="1"/>
  <pageMargins left="0.3937007874015748" right="0.3937007874015748" top="0.7086614173228347" bottom="0.3937007874015748" header="0.5118110236220472" footer="0.1968503937007874"/>
  <pageSetup fitToHeight="1" fitToWidth="1" horizontalDpi="600" verticalDpi="600" orientation="landscape" paperSize="9" scale="68" r:id="rId2"/>
  <headerFooter alignWithMargins="0">
    <oddFooter>&amp;C- 22 -</oddFooter>
  </headerFooter>
  <colBreaks count="1" manualBreakCount="1">
    <brk id="16" min="1" max="58" man="1"/>
  </colBreaks>
  <drawing r:id="rId1"/>
</worksheet>
</file>

<file path=xl/worksheets/sheet25.xml><?xml version="1.0" encoding="utf-8"?>
<worksheet xmlns="http://schemas.openxmlformats.org/spreadsheetml/2006/main" xmlns:r="http://schemas.openxmlformats.org/officeDocument/2006/relationships">
  <sheetPr>
    <tabColor theme="8" tint="0.39998000860214233"/>
    <pageSetUpPr fitToPage="1"/>
  </sheetPr>
  <dimension ref="A2:AF59"/>
  <sheetViews>
    <sheetView showGridLines="0" zoomScaleSheetLayoutView="75" zoomScalePageLayoutView="0" workbookViewId="0" topLeftCell="A1">
      <selection activeCell="B1" sqref="B1"/>
    </sheetView>
  </sheetViews>
  <sheetFormatPr defaultColWidth="7.00390625" defaultRowHeight="13.5"/>
  <cols>
    <col min="1" max="1" width="1.625" style="719" customWidth="1"/>
    <col min="2" max="2" width="6.75390625" style="719" customWidth="1"/>
    <col min="3" max="3" width="1.4921875" style="719" customWidth="1"/>
    <col min="4" max="4" width="1.875" style="719" customWidth="1"/>
    <col min="5" max="5" width="2.25390625" style="719" customWidth="1"/>
    <col min="6" max="6" width="1.12109375" style="719" customWidth="1"/>
    <col min="7" max="28" width="6.75390625" style="719" customWidth="1"/>
    <col min="29" max="16384" width="7.00390625" style="719" customWidth="1"/>
  </cols>
  <sheetData>
    <row r="1" ht="8.25" customHeight="1"/>
    <row r="2" spans="1:27" s="720" customFormat="1" ht="17.25">
      <c r="A2" s="719"/>
      <c r="B2" s="1141" t="s">
        <v>622</v>
      </c>
      <c r="C2" s="1141"/>
      <c r="D2" s="1141"/>
      <c r="E2" s="1141"/>
      <c r="F2" s="1141"/>
      <c r="G2" s="1141"/>
      <c r="H2" s="1141"/>
      <c r="I2" s="1141"/>
      <c r="J2" s="1141"/>
      <c r="K2" s="1141"/>
      <c r="L2" s="1141"/>
      <c r="M2" s="1141"/>
      <c r="N2" s="1141"/>
      <c r="O2" s="1141"/>
      <c r="P2" s="1141"/>
      <c r="Q2" s="1142" t="s">
        <v>624</v>
      </c>
      <c r="R2" s="1142"/>
      <c r="S2" s="1142"/>
      <c r="T2" s="1142"/>
      <c r="U2" s="1142"/>
      <c r="V2" s="1142"/>
      <c r="W2" s="1142"/>
      <c r="X2" s="1142"/>
      <c r="Y2" s="1142"/>
      <c r="Z2" s="1142"/>
      <c r="AA2" s="1142"/>
    </row>
    <row r="3" spans="1:32" s="722" customFormat="1" ht="18" thickBot="1">
      <c r="A3" s="720"/>
      <c r="B3" s="721" t="s">
        <v>605</v>
      </c>
      <c r="Y3" s="723"/>
      <c r="AF3" s="723" t="s">
        <v>138</v>
      </c>
    </row>
    <row r="4" spans="1:32" s="730" customFormat="1" ht="12.75" customHeight="1">
      <c r="A4" s="722"/>
      <c r="B4" s="724"/>
      <c r="C4" s="724"/>
      <c r="D4" s="724"/>
      <c r="E4" s="724"/>
      <c r="F4" s="724"/>
      <c r="G4" s="725"/>
      <c r="H4" s="724"/>
      <c r="I4" s="724"/>
      <c r="J4" s="724"/>
      <c r="K4" s="724"/>
      <c r="L4" s="724"/>
      <c r="M4" s="724"/>
      <c r="N4" s="724"/>
      <c r="O4" s="726"/>
      <c r="P4" s="727" t="s">
        <v>606</v>
      </c>
      <c r="Q4" s="728"/>
      <c r="R4" s="728"/>
      <c r="S4" s="728"/>
      <c r="T4" s="1143" t="s">
        <v>528</v>
      </c>
      <c r="U4" s="729" t="s">
        <v>529</v>
      </c>
      <c r="V4" s="727" t="s">
        <v>139</v>
      </c>
      <c r="W4" s="728"/>
      <c r="X4" s="728"/>
      <c r="Y4" s="1119" t="s">
        <v>140</v>
      </c>
      <c r="Z4" s="1120"/>
      <c r="AA4" s="1120"/>
      <c r="AB4" s="1120"/>
      <c r="AC4" s="1120"/>
      <c r="AD4" s="1120"/>
      <c r="AE4" s="1120"/>
      <c r="AF4" s="1120"/>
    </row>
    <row r="5" spans="7:32" s="730" customFormat="1" ht="12.75" customHeight="1">
      <c r="G5" s="731"/>
      <c r="H5" s="1144" t="s">
        <v>530</v>
      </c>
      <c r="I5" s="1144"/>
      <c r="J5" s="1144"/>
      <c r="K5" s="1144"/>
      <c r="L5" s="1144" t="s">
        <v>531</v>
      </c>
      <c r="M5" s="1144"/>
      <c r="N5" s="1144"/>
      <c r="O5" s="1144"/>
      <c r="P5" s="732"/>
      <c r="Q5" s="733" t="s">
        <v>145</v>
      </c>
      <c r="R5" s="733" t="s">
        <v>146</v>
      </c>
      <c r="S5" s="734" t="s">
        <v>147</v>
      </c>
      <c r="T5" s="1132"/>
      <c r="U5" s="735"/>
      <c r="V5" s="1121" t="s">
        <v>607</v>
      </c>
      <c r="W5" s="1135" t="s">
        <v>608</v>
      </c>
      <c r="X5" s="1135" t="s">
        <v>609</v>
      </c>
      <c r="Y5" s="1145" t="s">
        <v>610</v>
      </c>
      <c r="Z5" s="1146"/>
      <c r="AA5" s="1147"/>
      <c r="AB5" s="1131" t="s">
        <v>148</v>
      </c>
      <c r="AC5" s="1131" t="s">
        <v>149</v>
      </c>
      <c r="AD5" s="1131" t="s">
        <v>150</v>
      </c>
      <c r="AE5" s="1131" t="s">
        <v>151</v>
      </c>
      <c r="AF5" s="1134" t="s">
        <v>536</v>
      </c>
    </row>
    <row r="6" spans="7:32" s="730" customFormat="1" ht="12.75" customHeight="1">
      <c r="G6" s="731"/>
      <c r="H6" s="736" t="s">
        <v>611</v>
      </c>
      <c r="I6" s="736" t="s">
        <v>611</v>
      </c>
      <c r="J6" s="737">
        <v>0.7</v>
      </c>
      <c r="K6" s="737">
        <v>0.3</v>
      </c>
      <c r="L6" s="736" t="s">
        <v>611</v>
      </c>
      <c r="M6" s="736" t="s">
        <v>611</v>
      </c>
      <c r="N6" s="737">
        <v>0.7</v>
      </c>
      <c r="O6" s="737">
        <v>0.3</v>
      </c>
      <c r="P6" s="731"/>
      <c r="Q6" s="734" t="s">
        <v>155</v>
      </c>
      <c r="R6" s="734" t="s">
        <v>155</v>
      </c>
      <c r="S6" s="734" t="s">
        <v>155</v>
      </c>
      <c r="T6" s="1132"/>
      <c r="U6" s="735"/>
      <c r="V6" s="1122"/>
      <c r="W6" s="1136"/>
      <c r="X6" s="1136"/>
      <c r="Y6" s="1131" t="s">
        <v>156</v>
      </c>
      <c r="Z6" s="1135" t="s">
        <v>612</v>
      </c>
      <c r="AA6" s="1138" t="s">
        <v>157</v>
      </c>
      <c r="AB6" s="1132"/>
      <c r="AC6" s="1132"/>
      <c r="AD6" s="1132"/>
      <c r="AE6" s="1132"/>
      <c r="AF6" s="1132"/>
    </row>
    <row r="7" spans="2:32" s="730" customFormat="1" ht="12.75" customHeight="1">
      <c r="B7" s="738" t="s">
        <v>613</v>
      </c>
      <c r="C7" s="738"/>
      <c r="D7" s="738"/>
      <c r="E7" s="738"/>
      <c r="F7" s="738"/>
      <c r="G7" s="739" t="s">
        <v>540</v>
      </c>
      <c r="H7" s="740" t="s">
        <v>541</v>
      </c>
      <c r="I7" s="731" t="s">
        <v>542</v>
      </c>
      <c r="J7" s="740" t="s">
        <v>542</v>
      </c>
      <c r="K7" s="740" t="s">
        <v>542</v>
      </c>
      <c r="L7" s="740" t="s">
        <v>541</v>
      </c>
      <c r="M7" s="731" t="s">
        <v>542</v>
      </c>
      <c r="N7" s="731" t="s">
        <v>543</v>
      </c>
      <c r="O7" s="731" t="s">
        <v>542</v>
      </c>
      <c r="P7" s="741" t="s">
        <v>156</v>
      </c>
      <c r="Q7" s="734" t="s">
        <v>544</v>
      </c>
      <c r="R7" s="734" t="s">
        <v>544</v>
      </c>
      <c r="S7" s="734" t="s">
        <v>544</v>
      </c>
      <c r="T7" s="1132"/>
      <c r="U7" s="735"/>
      <c r="V7" s="1122"/>
      <c r="W7" s="1136"/>
      <c r="X7" s="1136"/>
      <c r="Y7" s="1132"/>
      <c r="Z7" s="1136"/>
      <c r="AA7" s="1139"/>
      <c r="AB7" s="1132"/>
      <c r="AC7" s="1132"/>
      <c r="AD7" s="1132"/>
      <c r="AE7" s="1132"/>
      <c r="AF7" s="1132"/>
    </row>
    <row r="8" spans="7:32" s="730" customFormat="1" ht="12.75" customHeight="1">
      <c r="G8" s="731"/>
      <c r="H8" s="731" t="s">
        <v>545</v>
      </c>
      <c r="I8" s="731" t="s">
        <v>546</v>
      </c>
      <c r="J8" s="731" t="s">
        <v>547</v>
      </c>
      <c r="K8" s="731" t="s">
        <v>548</v>
      </c>
      <c r="L8" s="731" t="s">
        <v>545</v>
      </c>
      <c r="M8" s="731" t="s">
        <v>546</v>
      </c>
      <c r="N8" s="731" t="s">
        <v>547</v>
      </c>
      <c r="O8" s="731" t="s">
        <v>549</v>
      </c>
      <c r="P8" s="731"/>
      <c r="Q8" s="742">
        <v>0.7</v>
      </c>
      <c r="R8" s="742">
        <v>0.3</v>
      </c>
      <c r="S8" s="743"/>
      <c r="T8" s="1132"/>
      <c r="U8" s="735"/>
      <c r="V8" s="1122"/>
      <c r="W8" s="1136"/>
      <c r="X8" s="1136"/>
      <c r="Y8" s="1132"/>
      <c r="Z8" s="1136"/>
      <c r="AA8" s="1139"/>
      <c r="AB8" s="1132"/>
      <c r="AC8" s="1132"/>
      <c r="AD8" s="1132"/>
      <c r="AE8" s="1132"/>
      <c r="AF8" s="1132"/>
    </row>
    <row r="9" spans="7:32" s="730" customFormat="1" ht="12.75" customHeight="1">
      <c r="G9" s="731"/>
      <c r="H9" s="731"/>
      <c r="I9" s="744" t="s">
        <v>541</v>
      </c>
      <c r="J9" s="744" t="s">
        <v>541</v>
      </c>
      <c r="K9" s="731"/>
      <c r="L9" s="731"/>
      <c r="M9" s="744" t="s">
        <v>541</v>
      </c>
      <c r="N9" s="744" t="s">
        <v>541</v>
      </c>
      <c r="O9" s="744"/>
      <c r="P9" s="731"/>
      <c r="Q9" s="744" t="s">
        <v>550</v>
      </c>
      <c r="R9" s="744" t="s">
        <v>550</v>
      </c>
      <c r="S9" s="743"/>
      <c r="T9" s="1132"/>
      <c r="U9" s="735"/>
      <c r="V9" s="1122"/>
      <c r="W9" s="1136"/>
      <c r="X9" s="1136"/>
      <c r="Y9" s="1132"/>
      <c r="Z9" s="1136"/>
      <c r="AA9" s="1139"/>
      <c r="AB9" s="1132"/>
      <c r="AC9" s="1132"/>
      <c r="AD9" s="1132"/>
      <c r="AE9" s="1132"/>
      <c r="AF9" s="1132"/>
    </row>
    <row r="10" spans="2:32" s="730" customFormat="1" ht="18.75" customHeight="1">
      <c r="B10" s="745"/>
      <c r="C10" s="745"/>
      <c r="D10" s="745"/>
      <c r="E10" s="745"/>
      <c r="F10" s="745"/>
      <c r="G10" s="746"/>
      <c r="H10" s="746"/>
      <c r="I10" s="747" t="s">
        <v>545</v>
      </c>
      <c r="J10" s="747" t="s">
        <v>545</v>
      </c>
      <c r="K10" s="746"/>
      <c r="L10" s="746"/>
      <c r="M10" s="747" t="s">
        <v>545</v>
      </c>
      <c r="N10" s="747" t="s">
        <v>545</v>
      </c>
      <c r="O10" s="747"/>
      <c r="P10" s="746"/>
      <c r="Q10" s="747" t="s">
        <v>551</v>
      </c>
      <c r="R10" s="747" t="s">
        <v>551</v>
      </c>
      <c r="S10" s="748"/>
      <c r="T10" s="1133"/>
      <c r="U10" s="748" t="s">
        <v>552</v>
      </c>
      <c r="V10" s="1123"/>
      <c r="W10" s="1137"/>
      <c r="X10" s="1137"/>
      <c r="Y10" s="1133"/>
      <c r="Z10" s="1137"/>
      <c r="AA10" s="1140"/>
      <c r="AB10" s="1133"/>
      <c r="AC10" s="1133"/>
      <c r="AD10" s="1133"/>
      <c r="AE10" s="1133"/>
      <c r="AF10" s="1133"/>
    </row>
    <row r="11" spans="1:32" s="722" customFormat="1" ht="9" customHeight="1">
      <c r="A11" s="730"/>
      <c r="G11" s="749"/>
      <c r="H11" s="723"/>
      <c r="I11" s="723"/>
      <c r="J11" s="723"/>
      <c r="K11" s="723"/>
      <c r="L11" s="723"/>
      <c r="M11" s="723"/>
      <c r="N11" s="723"/>
      <c r="O11" s="750"/>
      <c r="P11" s="751"/>
      <c r="Q11" s="723"/>
      <c r="R11" s="723"/>
      <c r="S11" s="723"/>
      <c r="T11" s="723"/>
      <c r="U11" s="723"/>
      <c r="V11" s="723"/>
      <c r="W11" s="723"/>
      <c r="X11" s="723"/>
      <c r="Y11" s="751"/>
      <c r="Z11" s="751"/>
      <c r="AA11" s="751"/>
      <c r="AB11" s="751"/>
      <c r="AC11" s="751"/>
      <c r="AD11" s="751"/>
      <c r="AE11" s="750" t="s">
        <v>117</v>
      </c>
      <c r="AF11" s="751" t="s">
        <v>117</v>
      </c>
    </row>
    <row r="12" spans="2:32" s="722" customFormat="1" ht="12.75" customHeight="1">
      <c r="B12" s="752" t="s">
        <v>553</v>
      </c>
      <c r="D12" s="753" t="s">
        <v>2</v>
      </c>
      <c r="E12" s="753" t="s">
        <v>554</v>
      </c>
      <c r="G12" s="754">
        <v>100</v>
      </c>
      <c r="H12" s="755">
        <v>62.1</v>
      </c>
      <c r="I12" s="755">
        <v>28.4</v>
      </c>
      <c r="J12" s="755">
        <v>6.2</v>
      </c>
      <c r="K12" s="755">
        <v>1.6</v>
      </c>
      <c r="L12" s="755" t="s">
        <v>63</v>
      </c>
      <c r="M12" s="755">
        <v>0.2</v>
      </c>
      <c r="N12" s="755">
        <v>1.3</v>
      </c>
      <c r="O12" s="756">
        <v>0.2</v>
      </c>
      <c r="P12" s="757">
        <v>37.9</v>
      </c>
      <c r="Q12" s="757">
        <v>28.6</v>
      </c>
      <c r="R12" s="757">
        <v>7.4</v>
      </c>
      <c r="S12" s="757">
        <v>1.8</v>
      </c>
      <c r="T12" s="757">
        <v>1.3</v>
      </c>
      <c r="U12" s="757" t="s">
        <v>555</v>
      </c>
      <c r="V12" s="758">
        <v>4.4</v>
      </c>
      <c r="W12" s="757">
        <v>4.1</v>
      </c>
      <c r="X12" s="757">
        <v>0.4</v>
      </c>
      <c r="Y12" s="757">
        <v>41</v>
      </c>
      <c r="Z12" s="757">
        <v>14.5</v>
      </c>
      <c r="AA12" s="757">
        <v>26.5</v>
      </c>
      <c r="AB12" s="757">
        <v>5.5</v>
      </c>
      <c r="AC12" s="757" t="s">
        <v>63</v>
      </c>
      <c r="AD12" s="757">
        <v>0.6</v>
      </c>
      <c r="AE12" s="757">
        <v>0.2</v>
      </c>
      <c r="AF12" s="757">
        <v>1.1</v>
      </c>
    </row>
    <row r="13" spans="5:32" s="722" customFormat="1" ht="17.25" customHeight="1">
      <c r="E13" s="753" t="s">
        <v>156</v>
      </c>
      <c r="G13" s="754">
        <v>100</v>
      </c>
      <c r="H13" s="755">
        <v>62.5</v>
      </c>
      <c r="I13" s="755">
        <v>10.2</v>
      </c>
      <c r="J13" s="755">
        <v>11.8</v>
      </c>
      <c r="K13" s="755">
        <v>4.1</v>
      </c>
      <c r="L13" s="755">
        <v>0.3</v>
      </c>
      <c r="M13" s="755">
        <v>0.9</v>
      </c>
      <c r="N13" s="755">
        <v>3.1</v>
      </c>
      <c r="O13" s="756">
        <v>7.1</v>
      </c>
      <c r="P13" s="757">
        <v>37.2</v>
      </c>
      <c r="Q13" s="757">
        <v>11.1</v>
      </c>
      <c r="R13" s="757">
        <v>14.9</v>
      </c>
      <c r="S13" s="757">
        <v>11.2</v>
      </c>
      <c r="T13" s="757">
        <v>5.5</v>
      </c>
      <c r="U13" s="757">
        <v>0.6</v>
      </c>
      <c r="V13" s="757">
        <v>8</v>
      </c>
      <c r="W13" s="757">
        <v>7.8</v>
      </c>
      <c r="X13" s="757">
        <v>0.6</v>
      </c>
      <c r="Y13" s="757">
        <v>51.6</v>
      </c>
      <c r="Z13" s="757">
        <v>25.4</v>
      </c>
      <c r="AA13" s="757">
        <v>26.3</v>
      </c>
      <c r="AB13" s="757">
        <v>7.8</v>
      </c>
      <c r="AC13" s="757">
        <v>0.3</v>
      </c>
      <c r="AD13" s="757">
        <v>3.8</v>
      </c>
      <c r="AE13" s="757">
        <v>5.7</v>
      </c>
      <c r="AF13" s="757">
        <v>8.6</v>
      </c>
    </row>
    <row r="14" spans="2:32" s="722" customFormat="1" ht="12.75" customHeight="1">
      <c r="B14" s="753" t="s">
        <v>556</v>
      </c>
      <c r="D14" s="753" t="s">
        <v>3</v>
      </c>
      <c r="E14" s="753" t="s">
        <v>554</v>
      </c>
      <c r="G14" s="754">
        <v>100</v>
      </c>
      <c r="H14" s="755">
        <v>76.7</v>
      </c>
      <c r="I14" s="755">
        <v>13.9</v>
      </c>
      <c r="J14" s="755">
        <v>6.4</v>
      </c>
      <c r="K14" s="755">
        <v>0.6</v>
      </c>
      <c r="L14" s="755">
        <v>0.2</v>
      </c>
      <c r="M14" s="755">
        <v>1</v>
      </c>
      <c r="N14" s="755">
        <v>0.7</v>
      </c>
      <c r="O14" s="756">
        <v>0.4</v>
      </c>
      <c r="P14" s="757">
        <v>23.1</v>
      </c>
      <c r="Q14" s="757">
        <v>14.9</v>
      </c>
      <c r="R14" s="757">
        <v>7.1</v>
      </c>
      <c r="S14" s="757">
        <v>1</v>
      </c>
      <c r="T14" s="757">
        <v>7.3</v>
      </c>
      <c r="U14" s="757">
        <v>0.6</v>
      </c>
      <c r="V14" s="757">
        <v>11.7</v>
      </c>
      <c r="W14" s="757">
        <v>8.8</v>
      </c>
      <c r="X14" s="757">
        <v>1</v>
      </c>
      <c r="Y14" s="757">
        <v>46.6</v>
      </c>
      <c r="Z14" s="757">
        <v>15.8</v>
      </c>
      <c r="AA14" s="757">
        <v>30.8</v>
      </c>
      <c r="AB14" s="757">
        <v>4.9</v>
      </c>
      <c r="AC14" s="757" t="s">
        <v>63</v>
      </c>
      <c r="AD14" s="757">
        <v>2.3</v>
      </c>
      <c r="AE14" s="757">
        <v>2.8</v>
      </c>
      <c r="AF14" s="757">
        <v>6.4</v>
      </c>
    </row>
    <row r="15" spans="4:32" s="722" customFormat="1" ht="12.75" customHeight="1">
      <c r="D15" s="753" t="s">
        <v>557</v>
      </c>
      <c r="G15" s="754">
        <v>100</v>
      </c>
      <c r="H15" s="755">
        <v>72.5</v>
      </c>
      <c r="I15" s="755">
        <v>10.7</v>
      </c>
      <c r="J15" s="755">
        <v>10.2</v>
      </c>
      <c r="K15" s="755">
        <v>2.5</v>
      </c>
      <c r="L15" s="755">
        <v>0.3</v>
      </c>
      <c r="M15" s="755">
        <v>0.7</v>
      </c>
      <c r="N15" s="755">
        <v>1.8</v>
      </c>
      <c r="O15" s="756">
        <v>1.3</v>
      </c>
      <c r="P15" s="757">
        <v>27.2</v>
      </c>
      <c r="Q15" s="757">
        <v>11.4</v>
      </c>
      <c r="R15" s="757">
        <v>12.1</v>
      </c>
      <c r="S15" s="757">
        <v>3.7</v>
      </c>
      <c r="T15" s="757">
        <v>5.4</v>
      </c>
      <c r="U15" s="757">
        <v>0.6</v>
      </c>
      <c r="V15" s="757">
        <v>9.1</v>
      </c>
      <c r="W15" s="757">
        <v>5.4</v>
      </c>
      <c r="X15" s="757">
        <v>1.4</v>
      </c>
      <c r="Y15" s="757">
        <v>55.8</v>
      </c>
      <c r="Z15" s="757">
        <v>23.7</v>
      </c>
      <c r="AA15" s="757">
        <v>32.2</v>
      </c>
      <c r="AB15" s="757">
        <v>6.9</v>
      </c>
      <c r="AC15" s="757">
        <v>0.6</v>
      </c>
      <c r="AD15" s="757">
        <v>4</v>
      </c>
      <c r="AE15" s="757">
        <v>4.6</v>
      </c>
      <c r="AF15" s="757">
        <v>7.4</v>
      </c>
    </row>
    <row r="16" spans="2:32" s="722" customFormat="1" ht="12.75" customHeight="1">
      <c r="B16" s="753" t="s">
        <v>558</v>
      </c>
      <c r="D16" s="753" t="s">
        <v>559</v>
      </c>
      <c r="G16" s="754">
        <v>100</v>
      </c>
      <c r="H16" s="755">
        <v>65.6</v>
      </c>
      <c r="I16" s="755">
        <v>9.2</v>
      </c>
      <c r="J16" s="755">
        <v>13.7</v>
      </c>
      <c r="K16" s="755">
        <v>5.4</v>
      </c>
      <c r="L16" s="755">
        <v>0.7</v>
      </c>
      <c r="M16" s="755">
        <v>0.4</v>
      </c>
      <c r="N16" s="755">
        <v>1.9</v>
      </c>
      <c r="O16" s="756">
        <v>3</v>
      </c>
      <c r="P16" s="757">
        <v>33.7</v>
      </c>
      <c r="Q16" s="757">
        <v>9.7</v>
      </c>
      <c r="R16" s="757">
        <v>15.6</v>
      </c>
      <c r="S16" s="757">
        <v>8.4</v>
      </c>
      <c r="T16" s="757">
        <v>5.9</v>
      </c>
      <c r="U16" s="757">
        <v>0.5</v>
      </c>
      <c r="V16" s="757">
        <v>10.3</v>
      </c>
      <c r="W16" s="757">
        <v>9.3</v>
      </c>
      <c r="X16" s="757">
        <v>0.5</v>
      </c>
      <c r="Y16" s="757">
        <v>58.7</v>
      </c>
      <c r="Z16" s="757">
        <v>30.1</v>
      </c>
      <c r="AA16" s="757">
        <v>28.5</v>
      </c>
      <c r="AB16" s="757">
        <v>9</v>
      </c>
      <c r="AC16" s="757">
        <v>0</v>
      </c>
      <c r="AD16" s="757">
        <v>4.5</v>
      </c>
      <c r="AE16" s="757">
        <v>5.9</v>
      </c>
      <c r="AF16" s="757">
        <v>8</v>
      </c>
    </row>
    <row r="17" spans="4:32" s="722" customFormat="1" ht="12.75" customHeight="1">
      <c r="D17" s="753" t="s">
        <v>560</v>
      </c>
      <c r="G17" s="754">
        <v>100</v>
      </c>
      <c r="H17" s="755">
        <v>58.4</v>
      </c>
      <c r="I17" s="755">
        <v>11.2</v>
      </c>
      <c r="J17" s="755">
        <v>13.1</v>
      </c>
      <c r="K17" s="755">
        <v>5.4</v>
      </c>
      <c r="L17" s="755">
        <v>0.2</v>
      </c>
      <c r="M17" s="755">
        <v>0.9</v>
      </c>
      <c r="N17" s="755">
        <v>3.1</v>
      </c>
      <c r="O17" s="756">
        <v>7.7</v>
      </c>
      <c r="P17" s="757">
        <v>41.4</v>
      </c>
      <c r="Q17" s="757">
        <v>12.1</v>
      </c>
      <c r="R17" s="757">
        <v>16.2</v>
      </c>
      <c r="S17" s="757">
        <v>13</v>
      </c>
      <c r="T17" s="757">
        <v>5</v>
      </c>
      <c r="U17" s="757" t="s">
        <v>555</v>
      </c>
      <c r="V17" s="758">
        <v>3.6</v>
      </c>
      <c r="W17" s="757" t="s">
        <v>561</v>
      </c>
      <c r="X17" s="757">
        <v>0.4</v>
      </c>
      <c r="Y17" s="757">
        <v>58.1</v>
      </c>
      <c r="Z17" s="757">
        <v>31.4</v>
      </c>
      <c r="AA17" s="757">
        <v>26.6</v>
      </c>
      <c r="AB17" s="757">
        <v>7.7</v>
      </c>
      <c r="AC17" s="757">
        <v>0.2</v>
      </c>
      <c r="AD17" s="757">
        <v>3.8</v>
      </c>
      <c r="AE17" s="757">
        <v>6.1</v>
      </c>
      <c r="AF17" s="757">
        <v>10.8</v>
      </c>
    </row>
    <row r="18" spans="2:32" s="722" customFormat="1" ht="12.75" customHeight="1">
      <c r="B18" s="753" t="s">
        <v>562</v>
      </c>
      <c r="D18" s="753" t="s">
        <v>563</v>
      </c>
      <c r="G18" s="754">
        <v>100</v>
      </c>
      <c r="H18" s="755">
        <v>54.5</v>
      </c>
      <c r="I18" s="755">
        <v>8.4</v>
      </c>
      <c r="J18" s="755">
        <v>13</v>
      </c>
      <c r="K18" s="755">
        <v>5.3</v>
      </c>
      <c r="L18" s="755">
        <v>0.3</v>
      </c>
      <c r="M18" s="755">
        <v>1.3</v>
      </c>
      <c r="N18" s="755">
        <v>5.1</v>
      </c>
      <c r="O18" s="756">
        <v>12</v>
      </c>
      <c r="P18" s="757">
        <v>45.1</v>
      </c>
      <c r="Q18" s="757">
        <v>9.7</v>
      </c>
      <c r="R18" s="757">
        <v>18.1</v>
      </c>
      <c r="S18" s="757">
        <v>17.3</v>
      </c>
      <c r="T18" s="757">
        <v>4.9</v>
      </c>
      <c r="U18" s="757">
        <v>0.7</v>
      </c>
      <c r="V18" s="757">
        <v>7.3</v>
      </c>
      <c r="W18" s="757">
        <v>8.5</v>
      </c>
      <c r="X18" s="757">
        <v>0.2</v>
      </c>
      <c r="Y18" s="757">
        <v>48.7</v>
      </c>
      <c r="Z18" s="757">
        <v>27</v>
      </c>
      <c r="AA18" s="757">
        <v>21.7</v>
      </c>
      <c r="AB18" s="757">
        <v>9</v>
      </c>
      <c r="AC18" s="757">
        <v>0.4</v>
      </c>
      <c r="AD18" s="757">
        <v>3.9</v>
      </c>
      <c r="AE18" s="757">
        <v>6.1</v>
      </c>
      <c r="AF18" s="757">
        <v>9.9</v>
      </c>
    </row>
    <row r="19" spans="4:32" s="722" customFormat="1" ht="12.75" customHeight="1">
      <c r="D19" s="753" t="s">
        <v>564</v>
      </c>
      <c r="G19" s="754">
        <v>100</v>
      </c>
      <c r="H19" s="755">
        <v>47.6</v>
      </c>
      <c r="I19" s="755">
        <v>8.1</v>
      </c>
      <c r="J19" s="755">
        <v>14</v>
      </c>
      <c r="K19" s="755">
        <v>5.4</v>
      </c>
      <c r="L19" s="755">
        <v>0.1</v>
      </c>
      <c r="M19" s="755">
        <v>0.9</v>
      </c>
      <c r="N19" s="755">
        <v>5.8</v>
      </c>
      <c r="O19" s="756">
        <v>18.2</v>
      </c>
      <c r="P19" s="757">
        <v>52.3</v>
      </c>
      <c r="Q19" s="757">
        <v>8.9</v>
      </c>
      <c r="R19" s="757">
        <v>19.8</v>
      </c>
      <c r="S19" s="757">
        <v>23.6</v>
      </c>
      <c r="T19" s="757">
        <v>4.8</v>
      </c>
      <c r="U19" s="757" t="s">
        <v>555</v>
      </c>
      <c r="V19" s="758">
        <v>6.5</v>
      </c>
      <c r="W19" s="757">
        <v>4</v>
      </c>
      <c r="X19" s="757" t="s">
        <v>63</v>
      </c>
      <c r="Y19" s="757">
        <v>41.6</v>
      </c>
      <c r="Z19" s="757">
        <v>23.9</v>
      </c>
      <c r="AA19" s="757">
        <v>17.7</v>
      </c>
      <c r="AB19" s="757">
        <v>9.3</v>
      </c>
      <c r="AC19" s="757">
        <v>0.6</v>
      </c>
      <c r="AD19" s="757">
        <v>4.2</v>
      </c>
      <c r="AE19" s="757">
        <v>8.7</v>
      </c>
      <c r="AF19" s="757">
        <v>9.1</v>
      </c>
    </row>
    <row r="20" spans="5:32" s="722" customFormat="1" ht="17.25" customHeight="1">
      <c r="E20" s="753" t="s">
        <v>156</v>
      </c>
      <c r="G20" s="754">
        <v>100</v>
      </c>
      <c r="H20" s="755">
        <v>32.7</v>
      </c>
      <c r="I20" s="755">
        <v>10.7</v>
      </c>
      <c r="J20" s="755">
        <v>11.9</v>
      </c>
      <c r="K20" s="755">
        <v>7.7</v>
      </c>
      <c r="L20" s="755">
        <v>1.3</v>
      </c>
      <c r="M20" s="755">
        <v>1</v>
      </c>
      <c r="N20" s="755">
        <v>7</v>
      </c>
      <c r="O20" s="756">
        <v>27.7</v>
      </c>
      <c r="P20" s="757">
        <v>66</v>
      </c>
      <c r="Q20" s="757">
        <v>11.7</v>
      </c>
      <c r="R20" s="757">
        <v>18.9</v>
      </c>
      <c r="S20" s="757">
        <v>35.3</v>
      </c>
      <c r="T20" s="757">
        <v>5.7</v>
      </c>
      <c r="U20" s="757">
        <v>0.5</v>
      </c>
      <c r="V20" s="757">
        <v>4.1</v>
      </c>
      <c r="W20" s="757">
        <v>8.8</v>
      </c>
      <c r="X20" s="757">
        <v>1.6</v>
      </c>
      <c r="Y20" s="757">
        <v>43.9</v>
      </c>
      <c r="Z20" s="757">
        <v>20.9</v>
      </c>
      <c r="AA20" s="757">
        <v>23</v>
      </c>
      <c r="AB20" s="757">
        <v>8.6</v>
      </c>
      <c r="AC20" s="757">
        <v>0.4</v>
      </c>
      <c r="AD20" s="757">
        <v>5</v>
      </c>
      <c r="AE20" s="757">
        <v>5.1</v>
      </c>
      <c r="AF20" s="757">
        <v>3.9</v>
      </c>
    </row>
    <row r="21" spans="4:32" s="722" customFormat="1" ht="12.75" customHeight="1">
      <c r="D21" s="753" t="s">
        <v>565</v>
      </c>
      <c r="E21" s="753" t="s">
        <v>554</v>
      </c>
      <c r="G21" s="754">
        <v>100</v>
      </c>
      <c r="H21" s="755">
        <v>36.7</v>
      </c>
      <c r="I21" s="755">
        <v>8.9</v>
      </c>
      <c r="J21" s="755">
        <v>13.1</v>
      </c>
      <c r="K21" s="755">
        <v>9</v>
      </c>
      <c r="L21" s="755">
        <v>1.5</v>
      </c>
      <c r="M21" s="755">
        <v>0.9</v>
      </c>
      <c r="N21" s="755">
        <v>6.4</v>
      </c>
      <c r="O21" s="756">
        <v>23.6</v>
      </c>
      <c r="P21" s="757">
        <v>61.9</v>
      </c>
      <c r="Q21" s="757">
        <v>9.8</v>
      </c>
      <c r="R21" s="757">
        <v>19.5</v>
      </c>
      <c r="S21" s="757">
        <v>32.6</v>
      </c>
      <c r="T21" s="757">
        <v>6</v>
      </c>
      <c r="U21" s="757">
        <v>0.7</v>
      </c>
      <c r="V21" s="757">
        <v>5</v>
      </c>
      <c r="W21" s="757">
        <v>6.8</v>
      </c>
      <c r="X21" s="757">
        <v>0.2</v>
      </c>
      <c r="Y21" s="757">
        <v>43</v>
      </c>
      <c r="Z21" s="757">
        <v>19.3</v>
      </c>
      <c r="AA21" s="757">
        <v>23.6</v>
      </c>
      <c r="AB21" s="757">
        <v>9.6</v>
      </c>
      <c r="AC21" s="757">
        <v>0.1</v>
      </c>
      <c r="AD21" s="757">
        <v>4.5</v>
      </c>
      <c r="AE21" s="757">
        <v>5.4</v>
      </c>
      <c r="AF21" s="757">
        <v>6</v>
      </c>
    </row>
    <row r="22" spans="4:32" s="722" customFormat="1" ht="12.75" customHeight="1">
      <c r="D22" s="753" t="s">
        <v>566</v>
      </c>
      <c r="G22" s="754">
        <v>100</v>
      </c>
      <c r="H22" s="755">
        <v>33.7</v>
      </c>
      <c r="I22" s="755">
        <v>14.6</v>
      </c>
      <c r="J22" s="755">
        <v>11</v>
      </c>
      <c r="K22" s="755">
        <v>8.2</v>
      </c>
      <c r="L22" s="755">
        <v>0.6</v>
      </c>
      <c r="M22" s="755">
        <v>1</v>
      </c>
      <c r="N22" s="755">
        <v>4.8</v>
      </c>
      <c r="O22" s="756">
        <v>26.1</v>
      </c>
      <c r="P22" s="757">
        <v>65.7</v>
      </c>
      <c r="Q22" s="757">
        <v>15.6</v>
      </c>
      <c r="R22" s="757">
        <v>15.8</v>
      </c>
      <c r="S22" s="757">
        <v>34.4</v>
      </c>
      <c r="T22" s="757">
        <v>5.4</v>
      </c>
      <c r="U22" s="757" t="s">
        <v>555</v>
      </c>
      <c r="V22" s="758">
        <v>3.8</v>
      </c>
      <c r="W22" s="757" t="s">
        <v>561</v>
      </c>
      <c r="X22" s="757">
        <v>4.6</v>
      </c>
      <c r="Y22" s="757">
        <v>43.5</v>
      </c>
      <c r="Z22" s="757">
        <v>23.1</v>
      </c>
      <c r="AA22" s="757">
        <v>20.4</v>
      </c>
      <c r="AB22" s="757">
        <v>8.5</v>
      </c>
      <c r="AC22" s="757">
        <v>0.4</v>
      </c>
      <c r="AD22" s="757">
        <v>4.8</v>
      </c>
      <c r="AE22" s="757">
        <v>4.1</v>
      </c>
      <c r="AF22" s="757">
        <v>3.6</v>
      </c>
    </row>
    <row r="23" spans="4:32" s="722" customFormat="1" ht="12.75" customHeight="1">
      <c r="D23" s="753" t="s">
        <v>567</v>
      </c>
      <c r="G23" s="754">
        <v>100</v>
      </c>
      <c r="H23" s="755">
        <v>28</v>
      </c>
      <c r="I23" s="755" t="s">
        <v>614</v>
      </c>
      <c r="J23" s="755" t="s">
        <v>561</v>
      </c>
      <c r="K23" s="755" t="s">
        <v>614</v>
      </c>
      <c r="L23" s="755">
        <v>1.8</v>
      </c>
      <c r="M23" s="755" t="s">
        <v>614</v>
      </c>
      <c r="N23" s="755" t="s">
        <v>561</v>
      </c>
      <c r="O23" s="756" t="s">
        <v>614</v>
      </c>
      <c r="P23" s="757">
        <v>70.2</v>
      </c>
      <c r="Q23" s="757" t="s">
        <v>561</v>
      </c>
      <c r="R23" s="757" t="s">
        <v>561</v>
      </c>
      <c r="S23" s="757" t="s">
        <v>561</v>
      </c>
      <c r="T23" s="757">
        <v>5.6</v>
      </c>
      <c r="U23" s="757">
        <v>0.3</v>
      </c>
      <c r="V23" s="757">
        <v>3.5</v>
      </c>
      <c r="W23" s="757">
        <v>8.4</v>
      </c>
      <c r="X23" s="757">
        <v>0.1</v>
      </c>
      <c r="Y23" s="757">
        <v>45.1</v>
      </c>
      <c r="Z23" s="757">
        <v>20.1</v>
      </c>
      <c r="AA23" s="757">
        <v>25</v>
      </c>
      <c r="AB23" s="757">
        <v>7.9</v>
      </c>
      <c r="AC23" s="757">
        <v>0.5</v>
      </c>
      <c r="AD23" s="757">
        <v>5.5</v>
      </c>
      <c r="AE23" s="757">
        <v>5.9</v>
      </c>
      <c r="AF23" s="757">
        <v>2.2</v>
      </c>
    </row>
    <row r="24" spans="2:32" s="722" customFormat="1" ht="18" customHeight="1">
      <c r="B24" s="753" t="s">
        <v>568</v>
      </c>
      <c r="E24" s="753" t="s">
        <v>156</v>
      </c>
      <c r="G24" s="754" t="s">
        <v>63</v>
      </c>
      <c r="H24" s="755" t="s">
        <v>63</v>
      </c>
      <c r="I24" s="755" t="s">
        <v>63</v>
      </c>
      <c r="J24" s="755" t="s">
        <v>63</v>
      </c>
      <c r="K24" s="755" t="s">
        <v>63</v>
      </c>
      <c r="L24" s="755" t="s">
        <v>63</v>
      </c>
      <c r="M24" s="755" t="s">
        <v>63</v>
      </c>
      <c r="N24" s="755" t="s">
        <v>63</v>
      </c>
      <c r="O24" s="756" t="s">
        <v>63</v>
      </c>
      <c r="P24" s="757" t="s">
        <v>63</v>
      </c>
      <c r="Q24" s="757" t="s">
        <v>63</v>
      </c>
      <c r="R24" s="757" t="s">
        <v>63</v>
      </c>
      <c r="S24" s="757" t="s">
        <v>63</v>
      </c>
      <c r="T24" s="757">
        <v>3.2</v>
      </c>
      <c r="U24" s="757">
        <v>0.3</v>
      </c>
      <c r="V24" s="757">
        <v>1.8</v>
      </c>
      <c r="W24" s="757">
        <v>9.9</v>
      </c>
      <c r="X24" s="757">
        <v>0.6</v>
      </c>
      <c r="Y24" s="757">
        <v>57</v>
      </c>
      <c r="Z24" s="757">
        <v>32.5</v>
      </c>
      <c r="AA24" s="757">
        <v>24.5</v>
      </c>
      <c r="AB24" s="757">
        <v>8.1</v>
      </c>
      <c r="AC24" s="757">
        <v>1.6</v>
      </c>
      <c r="AD24" s="757">
        <v>6.2</v>
      </c>
      <c r="AE24" s="757">
        <v>5.1</v>
      </c>
      <c r="AF24" s="757">
        <v>1.2</v>
      </c>
    </row>
    <row r="25" spans="2:32" s="722" customFormat="1" ht="12.75" customHeight="1">
      <c r="B25" s="753" t="s">
        <v>569</v>
      </c>
      <c r="D25" s="753" t="s">
        <v>570</v>
      </c>
      <c r="E25" s="753" t="s">
        <v>554</v>
      </c>
      <c r="G25" s="754" t="s">
        <v>63</v>
      </c>
      <c r="H25" s="755" t="s">
        <v>63</v>
      </c>
      <c r="I25" s="755" t="s">
        <v>63</v>
      </c>
      <c r="J25" s="755" t="s">
        <v>63</v>
      </c>
      <c r="K25" s="755" t="s">
        <v>63</v>
      </c>
      <c r="L25" s="755" t="s">
        <v>63</v>
      </c>
      <c r="M25" s="755" t="s">
        <v>63</v>
      </c>
      <c r="N25" s="755" t="s">
        <v>63</v>
      </c>
      <c r="O25" s="756" t="s">
        <v>63</v>
      </c>
      <c r="P25" s="757" t="s">
        <v>63</v>
      </c>
      <c r="Q25" s="757" t="s">
        <v>63</v>
      </c>
      <c r="R25" s="757" t="s">
        <v>63</v>
      </c>
      <c r="S25" s="757" t="s">
        <v>63</v>
      </c>
      <c r="T25" s="757">
        <v>3.8</v>
      </c>
      <c r="U25" s="757">
        <v>0.2</v>
      </c>
      <c r="V25" s="757">
        <v>3</v>
      </c>
      <c r="W25" s="757">
        <v>8.4</v>
      </c>
      <c r="X25" s="757">
        <v>0.6</v>
      </c>
      <c r="Y25" s="757">
        <v>51</v>
      </c>
      <c r="Z25" s="757">
        <v>29.6</v>
      </c>
      <c r="AA25" s="757">
        <v>21.4</v>
      </c>
      <c r="AB25" s="757">
        <v>7.7</v>
      </c>
      <c r="AC25" s="757">
        <v>1.2</v>
      </c>
      <c r="AD25" s="757">
        <v>6.1</v>
      </c>
      <c r="AE25" s="757">
        <v>3.7</v>
      </c>
      <c r="AF25" s="757">
        <v>1.3</v>
      </c>
    </row>
    <row r="26" spans="2:32" s="722" customFormat="1" ht="12.75" customHeight="1">
      <c r="B26" s="753" t="s">
        <v>558</v>
      </c>
      <c r="D26" s="753" t="s">
        <v>571</v>
      </c>
      <c r="G26" s="754" t="s">
        <v>63</v>
      </c>
      <c r="H26" s="755" t="s">
        <v>63</v>
      </c>
      <c r="I26" s="755" t="s">
        <v>63</v>
      </c>
      <c r="J26" s="755" t="s">
        <v>63</v>
      </c>
      <c r="K26" s="755" t="s">
        <v>63</v>
      </c>
      <c r="L26" s="755" t="s">
        <v>63</v>
      </c>
      <c r="M26" s="755" t="s">
        <v>63</v>
      </c>
      <c r="N26" s="755" t="s">
        <v>63</v>
      </c>
      <c r="O26" s="756" t="s">
        <v>63</v>
      </c>
      <c r="P26" s="757" t="s">
        <v>63</v>
      </c>
      <c r="Q26" s="757" t="s">
        <v>63</v>
      </c>
      <c r="R26" s="757" t="s">
        <v>63</v>
      </c>
      <c r="S26" s="757" t="s">
        <v>63</v>
      </c>
      <c r="T26" s="757">
        <v>2.5</v>
      </c>
      <c r="U26" s="757" t="s">
        <v>555</v>
      </c>
      <c r="V26" s="758">
        <v>0.6</v>
      </c>
      <c r="W26" s="757">
        <v>6.5</v>
      </c>
      <c r="X26" s="757">
        <v>0.6</v>
      </c>
      <c r="Y26" s="757">
        <v>57.3</v>
      </c>
      <c r="Z26" s="757">
        <v>34.2</v>
      </c>
      <c r="AA26" s="757">
        <v>23.1</v>
      </c>
      <c r="AB26" s="757">
        <v>8.5</v>
      </c>
      <c r="AC26" s="757">
        <v>1.4</v>
      </c>
      <c r="AD26" s="757">
        <v>5.6</v>
      </c>
      <c r="AE26" s="757">
        <v>5.9</v>
      </c>
      <c r="AF26" s="757">
        <v>1</v>
      </c>
    </row>
    <row r="27" spans="2:32" s="722" customFormat="1" ht="12.75" customHeight="1">
      <c r="B27" s="753" t="s">
        <v>562</v>
      </c>
      <c r="D27" s="753" t="s">
        <v>572</v>
      </c>
      <c r="G27" s="754" t="s">
        <v>63</v>
      </c>
      <c r="H27" s="755" t="s">
        <v>63</v>
      </c>
      <c r="I27" s="755" t="s">
        <v>63</v>
      </c>
      <c r="J27" s="755" t="s">
        <v>63</v>
      </c>
      <c r="K27" s="755" t="s">
        <v>63</v>
      </c>
      <c r="L27" s="755" t="s">
        <v>63</v>
      </c>
      <c r="M27" s="755" t="s">
        <v>63</v>
      </c>
      <c r="N27" s="755" t="s">
        <v>63</v>
      </c>
      <c r="O27" s="756" t="s">
        <v>63</v>
      </c>
      <c r="P27" s="757" t="s">
        <v>63</v>
      </c>
      <c r="Q27" s="757" t="s">
        <v>63</v>
      </c>
      <c r="R27" s="757" t="s">
        <v>63</v>
      </c>
      <c r="S27" s="757" t="s">
        <v>63</v>
      </c>
      <c r="T27" s="757">
        <v>3.1</v>
      </c>
      <c r="U27" s="757">
        <v>0.3</v>
      </c>
      <c r="V27" s="757">
        <v>1.9</v>
      </c>
      <c r="W27" s="757">
        <v>15</v>
      </c>
      <c r="X27" s="757">
        <v>0.5</v>
      </c>
      <c r="Y27" s="757">
        <v>63.1</v>
      </c>
      <c r="Z27" s="757">
        <v>33.9</v>
      </c>
      <c r="AA27" s="757">
        <v>29.2</v>
      </c>
      <c r="AB27" s="757">
        <v>8.2</v>
      </c>
      <c r="AC27" s="757">
        <v>2.3</v>
      </c>
      <c r="AD27" s="757">
        <v>7</v>
      </c>
      <c r="AE27" s="757">
        <v>5.6</v>
      </c>
      <c r="AF27" s="757">
        <v>1.3</v>
      </c>
    </row>
    <row r="28" spans="2:32" s="722" customFormat="1" ht="6" customHeight="1" thickBot="1">
      <c r="B28" s="759"/>
      <c r="C28" s="759"/>
      <c r="D28" s="759"/>
      <c r="E28" s="759"/>
      <c r="F28" s="759"/>
      <c r="G28" s="760"/>
      <c r="H28" s="761"/>
      <c r="I28" s="761"/>
      <c r="J28" s="761"/>
      <c r="K28" s="761"/>
      <c r="L28" s="761"/>
      <c r="M28" s="761"/>
      <c r="N28" s="761"/>
      <c r="O28" s="761"/>
      <c r="P28" s="762"/>
      <c r="Q28" s="762"/>
      <c r="R28" s="762"/>
      <c r="S28" s="762"/>
      <c r="T28" s="762"/>
      <c r="U28" s="762"/>
      <c r="V28" s="762"/>
      <c r="W28" s="762"/>
      <c r="X28" s="762"/>
      <c r="Y28" s="762"/>
      <c r="Z28" s="762"/>
      <c r="AA28" s="762"/>
      <c r="AB28" s="762"/>
      <c r="AC28" s="762"/>
      <c r="AD28" s="762"/>
      <c r="AE28" s="762"/>
      <c r="AF28" s="762"/>
    </row>
    <row r="29" s="722" customFormat="1" ht="8.25" customHeight="1"/>
    <row r="30" s="722" customFormat="1" ht="8.25" customHeight="1" thickBot="1"/>
    <row r="31" spans="1:28" s="730" customFormat="1" ht="24" customHeight="1">
      <c r="A31" s="722"/>
      <c r="B31" s="724"/>
      <c r="C31" s="724"/>
      <c r="D31" s="724"/>
      <c r="E31" s="724"/>
      <c r="F31" s="724"/>
      <c r="G31" s="1125" t="s">
        <v>601</v>
      </c>
      <c r="H31" s="1120"/>
      <c r="I31" s="1120"/>
      <c r="J31" s="1120"/>
      <c r="K31" s="1126"/>
      <c r="L31" s="1117" t="s">
        <v>602</v>
      </c>
      <c r="M31" s="1127" t="s">
        <v>574</v>
      </c>
      <c r="N31" s="1119" t="s">
        <v>141</v>
      </c>
      <c r="O31" s="1126"/>
      <c r="P31" s="1128" t="s">
        <v>166</v>
      </c>
      <c r="Q31" s="1128" t="s">
        <v>575</v>
      </c>
      <c r="R31" s="1111" t="s">
        <v>142</v>
      </c>
      <c r="S31" s="1114" t="s">
        <v>164</v>
      </c>
      <c r="T31" s="1117" t="s">
        <v>603</v>
      </c>
      <c r="U31" s="1117" t="s">
        <v>604</v>
      </c>
      <c r="V31" s="1119" t="s">
        <v>144</v>
      </c>
      <c r="W31" s="1120"/>
      <c r="X31" s="1120"/>
      <c r="Y31" s="1120"/>
      <c r="Z31" s="763"/>
      <c r="AA31" s="763"/>
      <c r="AB31" s="763"/>
    </row>
    <row r="32" spans="7:28" s="730" customFormat="1" ht="21" customHeight="1">
      <c r="G32" s="735"/>
      <c r="H32" s="735"/>
      <c r="I32" s="764" t="s">
        <v>576</v>
      </c>
      <c r="J32" s="765"/>
      <c r="K32" s="766"/>
      <c r="L32" s="1110"/>
      <c r="M32" s="1112"/>
      <c r="N32" s="1121" t="s">
        <v>577</v>
      </c>
      <c r="O32" s="1124" t="s">
        <v>578</v>
      </c>
      <c r="P32" s="1129"/>
      <c r="Q32" s="1129"/>
      <c r="R32" s="1112"/>
      <c r="S32" s="1115"/>
      <c r="T32" s="1110"/>
      <c r="U32" s="1110"/>
      <c r="V32" s="1110" t="s">
        <v>152</v>
      </c>
      <c r="W32" s="1110" t="s">
        <v>153</v>
      </c>
      <c r="X32" s="1110" t="s">
        <v>154</v>
      </c>
      <c r="Y32" s="1107" t="s">
        <v>579</v>
      </c>
      <c r="Z32" s="767"/>
      <c r="AA32" s="767"/>
      <c r="AB32" s="767"/>
    </row>
    <row r="33" spans="7:28" s="730" customFormat="1" ht="21" customHeight="1">
      <c r="G33" s="735"/>
      <c r="H33" s="743" t="s">
        <v>580</v>
      </c>
      <c r="I33" s="735"/>
      <c r="J33" s="743" t="s">
        <v>581</v>
      </c>
      <c r="K33" s="1109" t="s">
        <v>582</v>
      </c>
      <c r="L33" s="1110"/>
      <c r="M33" s="1112"/>
      <c r="N33" s="1122"/>
      <c r="O33" s="1122"/>
      <c r="P33" s="1129"/>
      <c r="Q33" s="1129"/>
      <c r="R33" s="1112"/>
      <c r="S33" s="1115"/>
      <c r="T33" s="1110"/>
      <c r="U33" s="1110"/>
      <c r="V33" s="1110"/>
      <c r="W33" s="1110" t="s">
        <v>158</v>
      </c>
      <c r="X33" s="1110" t="s">
        <v>159</v>
      </c>
      <c r="Y33" s="1107"/>
      <c r="Z33" s="767"/>
      <c r="AA33" s="767"/>
      <c r="AB33" s="767"/>
    </row>
    <row r="34" spans="2:28" s="730" customFormat="1" ht="21" customHeight="1">
      <c r="B34" s="738" t="s">
        <v>583</v>
      </c>
      <c r="C34" s="738"/>
      <c r="D34" s="738"/>
      <c r="E34" s="738"/>
      <c r="F34" s="738"/>
      <c r="G34" s="743" t="s">
        <v>156</v>
      </c>
      <c r="H34" s="743" t="s">
        <v>584</v>
      </c>
      <c r="I34" s="743" t="s">
        <v>156</v>
      </c>
      <c r="J34" s="743" t="s">
        <v>585</v>
      </c>
      <c r="K34" s="1110"/>
      <c r="L34" s="1110"/>
      <c r="M34" s="1112"/>
      <c r="N34" s="1122"/>
      <c r="O34" s="1122"/>
      <c r="P34" s="1129"/>
      <c r="Q34" s="1129"/>
      <c r="R34" s="1112"/>
      <c r="S34" s="1115"/>
      <c r="T34" s="1110"/>
      <c r="U34" s="1110"/>
      <c r="V34" s="1110"/>
      <c r="W34" s="1110"/>
      <c r="X34" s="1110"/>
      <c r="Y34" s="1107"/>
      <c r="Z34" s="767"/>
      <c r="AA34" s="767"/>
      <c r="AB34" s="767"/>
    </row>
    <row r="35" spans="7:28" s="730" customFormat="1" ht="21" customHeight="1">
      <c r="G35" s="735"/>
      <c r="H35" s="743" t="s">
        <v>586</v>
      </c>
      <c r="I35" s="735"/>
      <c r="J35" s="743" t="s">
        <v>586</v>
      </c>
      <c r="K35" s="1110"/>
      <c r="L35" s="1110"/>
      <c r="M35" s="1112"/>
      <c r="N35" s="1122"/>
      <c r="O35" s="1122"/>
      <c r="P35" s="1129"/>
      <c r="Q35" s="1129"/>
      <c r="R35" s="1112"/>
      <c r="S35" s="1115"/>
      <c r="T35" s="1110"/>
      <c r="U35" s="1110"/>
      <c r="V35" s="1110"/>
      <c r="W35" s="1110" t="s">
        <v>160</v>
      </c>
      <c r="X35" s="1110" t="s">
        <v>161</v>
      </c>
      <c r="Y35" s="1107"/>
      <c r="Z35" s="767"/>
      <c r="AA35" s="767"/>
      <c r="AB35" s="767"/>
    </row>
    <row r="36" spans="7:28" s="730" customFormat="1" ht="21" customHeight="1">
      <c r="G36" s="735"/>
      <c r="H36" s="743" t="s">
        <v>587</v>
      </c>
      <c r="I36" s="735"/>
      <c r="J36" s="743" t="s">
        <v>587</v>
      </c>
      <c r="K36" s="1110"/>
      <c r="L36" s="1110"/>
      <c r="M36" s="1112"/>
      <c r="N36" s="1122"/>
      <c r="O36" s="1122"/>
      <c r="P36" s="1129"/>
      <c r="Q36" s="1129"/>
      <c r="R36" s="1112"/>
      <c r="S36" s="1115"/>
      <c r="T36" s="1110"/>
      <c r="U36" s="1110"/>
      <c r="V36" s="1110"/>
      <c r="W36" s="1110"/>
      <c r="X36" s="1110"/>
      <c r="Y36" s="1107"/>
      <c r="Z36" s="767"/>
      <c r="AA36" s="767"/>
      <c r="AB36" s="767"/>
    </row>
    <row r="37" spans="2:28" s="730" customFormat="1" ht="21" customHeight="1">
      <c r="B37" s="745"/>
      <c r="C37" s="745"/>
      <c r="D37" s="745"/>
      <c r="E37" s="745"/>
      <c r="F37" s="745"/>
      <c r="G37" s="768" t="s">
        <v>168</v>
      </c>
      <c r="H37" s="768" t="s">
        <v>168</v>
      </c>
      <c r="I37" s="768" t="s">
        <v>168</v>
      </c>
      <c r="J37" s="768" t="s">
        <v>168</v>
      </c>
      <c r="K37" s="747" t="s">
        <v>168</v>
      </c>
      <c r="L37" s="1118"/>
      <c r="M37" s="1113"/>
      <c r="N37" s="1123"/>
      <c r="O37" s="1123"/>
      <c r="P37" s="1130"/>
      <c r="Q37" s="1130"/>
      <c r="R37" s="1113"/>
      <c r="S37" s="1116"/>
      <c r="T37" s="1118"/>
      <c r="U37" s="1118"/>
      <c r="V37" s="1118"/>
      <c r="W37" s="1118" t="s">
        <v>162</v>
      </c>
      <c r="X37" s="1118" t="s">
        <v>163</v>
      </c>
      <c r="Y37" s="1108"/>
      <c r="Z37" s="767"/>
      <c r="AA37" s="767"/>
      <c r="AB37" s="767"/>
    </row>
    <row r="38" spans="1:20" s="722" customFormat="1" ht="6.75" customHeight="1">
      <c r="A38" s="730"/>
      <c r="G38" s="769" t="s">
        <v>117</v>
      </c>
      <c r="H38" s="770" t="s">
        <v>117</v>
      </c>
      <c r="I38" s="770" t="s">
        <v>117</v>
      </c>
      <c r="J38" s="771"/>
      <c r="K38" s="772"/>
      <c r="L38" s="771"/>
      <c r="T38" s="752" t="s">
        <v>118</v>
      </c>
    </row>
    <row r="39" spans="2:29" s="722" customFormat="1" ht="12.75" customHeight="1">
      <c r="B39" s="752" t="s">
        <v>553</v>
      </c>
      <c r="D39" s="753" t="s">
        <v>2</v>
      </c>
      <c r="E39" s="753" t="s">
        <v>554</v>
      </c>
      <c r="G39" s="773" t="s">
        <v>208</v>
      </c>
      <c r="H39" s="757" t="s">
        <v>208</v>
      </c>
      <c r="I39" s="757" t="s">
        <v>208</v>
      </c>
      <c r="J39" s="757" t="s">
        <v>208</v>
      </c>
      <c r="K39" s="757" t="s">
        <v>208</v>
      </c>
      <c r="L39" s="757">
        <v>0.4</v>
      </c>
      <c r="M39" s="757" t="s">
        <v>63</v>
      </c>
      <c r="N39" s="758">
        <v>4.3</v>
      </c>
      <c r="O39" s="758">
        <v>2.1</v>
      </c>
      <c r="P39" s="757" t="s">
        <v>208</v>
      </c>
      <c r="Q39" s="757" t="s">
        <v>208</v>
      </c>
      <c r="R39" s="758">
        <v>0.2</v>
      </c>
      <c r="S39" s="757" t="s">
        <v>208</v>
      </c>
      <c r="T39" s="758">
        <v>1.1</v>
      </c>
      <c r="U39" s="757" t="s">
        <v>208</v>
      </c>
      <c r="V39" s="758">
        <v>1.2</v>
      </c>
      <c r="W39" s="758" t="s">
        <v>63</v>
      </c>
      <c r="X39" s="758" t="s">
        <v>63</v>
      </c>
      <c r="Y39" s="758">
        <v>1.1</v>
      </c>
      <c r="Z39" s="758"/>
      <c r="AA39" s="774"/>
      <c r="AB39" s="775"/>
      <c r="AC39" s="775"/>
    </row>
    <row r="40" spans="5:29" s="722" customFormat="1" ht="17.25" customHeight="1">
      <c r="E40" s="753" t="s">
        <v>156</v>
      </c>
      <c r="G40" s="773" t="s">
        <v>208</v>
      </c>
      <c r="H40" s="757" t="s">
        <v>208</v>
      </c>
      <c r="I40" s="757" t="s">
        <v>208</v>
      </c>
      <c r="J40" s="757" t="s">
        <v>208</v>
      </c>
      <c r="K40" s="757" t="s">
        <v>208</v>
      </c>
      <c r="L40" s="757">
        <v>2.5</v>
      </c>
      <c r="M40" s="757">
        <v>1.1</v>
      </c>
      <c r="N40" s="758">
        <v>4.3</v>
      </c>
      <c r="O40" s="758">
        <v>0.6</v>
      </c>
      <c r="P40" s="758">
        <v>0.1</v>
      </c>
      <c r="Q40" s="758" t="s">
        <v>63</v>
      </c>
      <c r="R40" s="758">
        <v>0.4</v>
      </c>
      <c r="S40" s="758">
        <v>1.3</v>
      </c>
      <c r="T40" s="758">
        <v>0.5</v>
      </c>
      <c r="U40" s="758">
        <v>0</v>
      </c>
      <c r="V40" s="758">
        <v>4.2</v>
      </c>
      <c r="W40" s="758">
        <v>0.2</v>
      </c>
      <c r="X40" s="758">
        <v>0.5</v>
      </c>
      <c r="Y40" s="758">
        <v>3.7</v>
      </c>
      <c r="Z40" s="758"/>
      <c r="AA40" s="775"/>
      <c r="AB40" s="775"/>
      <c r="AC40" s="775"/>
    </row>
    <row r="41" spans="2:29" s="722" customFormat="1" ht="12.75" customHeight="1">
      <c r="B41" s="753" t="s">
        <v>556</v>
      </c>
      <c r="D41" s="753" t="s">
        <v>3</v>
      </c>
      <c r="E41" s="753" t="s">
        <v>554</v>
      </c>
      <c r="G41" s="773" t="s">
        <v>208</v>
      </c>
      <c r="H41" s="757" t="s">
        <v>208</v>
      </c>
      <c r="I41" s="757" t="s">
        <v>208</v>
      </c>
      <c r="J41" s="757" t="s">
        <v>208</v>
      </c>
      <c r="K41" s="757" t="s">
        <v>208</v>
      </c>
      <c r="L41" s="757">
        <v>2</v>
      </c>
      <c r="M41" s="757">
        <v>1</v>
      </c>
      <c r="N41" s="758">
        <v>4.2</v>
      </c>
      <c r="O41" s="758">
        <v>1</v>
      </c>
      <c r="P41" s="758">
        <v>0.1</v>
      </c>
      <c r="Q41" s="758" t="s">
        <v>63</v>
      </c>
      <c r="R41" s="758">
        <v>0.8</v>
      </c>
      <c r="S41" s="758">
        <v>1.3</v>
      </c>
      <c r="T41" s="758">
        <v>0.2</v>
      </c>
      <c r="U41" s="758">
        <v>0</v>
      </c>
      <c r="V41" s="758">
        <v>5.9</v>
      </c>
      <c r="W41" s="758">
        <v>0.1</v>
      </c>
      <c r="X41" s="758">
        <v>0.8</v>
      </c>
      <c r="Y41" s="758">
        <v>3.4</v>
      </c>
      <c r="Z41" s="758"/>
      <c r="AA41" s="775"/>
      <c r="AB41" s="775"/>
      <c r="AC41" s="775"/>
    </row>
    <row r="42" spans="4:29" s="722" customFormat="1" ht="12.75" customHeight="1">
      <c r="D42" s="753" t="s">
        <v>557</v>
      </c>
      <c r="G42" s="773" t="s">
        <v>208</v>
      </c>
      <c r="H42" s="757" t="s">
        <v>208</v>
      </c>
      <c r="I42" s="757" t="s">
        <v>208</v>
      </c>
      <c r="J42" s="757" t="s">
        <v>208</v>
      </c>
      <c r="K42" s="757" t="s">
        <v>208</v>
      </c>
      <c r="L42" s="757">
        <v>1.7</v>
      </c>
      <c r="M42" s="757">
        <v>0.6</v>
      </c>
      <c r="N42" s="758">
        <v>4.7</v>
      </c>
      <c r="O42" s="758">
        <v>0.9</v>
      </c>
      <c r="P42" s="758">
        <v>0.1</v>
      </c>
      <c r="Q42" s="758" t="s">
        <v>63</v>
      </c>
      <c r="R42" s="758">
        <v>0.4</v>
      </c>
      <c r="S42" s="757" t="s">
        <v>208</v>
      </c>
      <c r="T42" s="758">
        <v>0.3</v>
      </c>
      <c r="U42" s="758">
        <v>0</v>
      </c>
      <c r="V42" s="758">
        <v>4.5</v>
      </c>
      <c r="W42" s="758">
        <v>0.2</v>
      </c>
      <c r="X42" s="758">
        <v>1.1</v>
      </c>
      <c r="Y42" s="758">
        <v>3.6</v>
      </c>
      <c r="Z42" s="758"/>
      <c r="AA42" s="775"/>
      <c r="AB42" s="775"/>
      <c r="AC42" s="775"/>
    </row>
    <row r="43" spans="2:29" s="722" customFormat="1" ht="12.75" customHeight="1">
      <c r="B43" s="753" t="s">
        <v>558</v>
      </c>
      <c r="D43" s="753" t="s">
        <v>559</v>
      </c>
      <c r="G43" s="773" t="s">
        <v>208</v>
      </c>
      <c r="H43" s="757" t="s">
        <v>208</v>
      </c>
      <c r="I43" s="757" t="s">
        <v>208</v>
      </c>
      <c r="J43" s="757" t="s">
        <v>208</v>
      </c>
      <c r="K43" s="757" t="s">
        <v>208</v>
      </c>
      <c r="L43" s="757">
        <v>1.9</v>
      </c>
      <c r="M43" s="757">
        <v>0.7</v>
      </c>
      <c r="N43" s="758">
        <v>4.4</v>
      </c>
      <c r="O43" s="758">
        <v>0.5</v>
      </c>
      <c r="P43" s="758">
        <v>0.1</v>
      </c>
      <c r="Q43" s="758" t="s">
        <v>63</v>
      </c>
      <c r="R43" s="758">
        <v>0.3</v>
      </c>
      <c r="S43" s="757" t="s">
        <v>208</v>
      </c>
      <c r="T43" s="758">
        <v>0.3</v>
      </c>
      <c r="U43" s="758" t="s">
        <v>63</v>
      </c>
      <c r="V43" s="758">
        <v>4.5</v>
      </c>
      <c r="W43" s="758">
        <v>0.1</v>
      </c>
      <c r="X43" s="758">
        <v>0.7</v>
      </c>
      <c r="Y43" s="758">
        <v>4</v>
      </c>
      <c r="Z43" s="758"/>
      <c r="AA43" s="775"/>
      <c r="AB43" s="775"/>
      <c r="AC43" s="775"/>
    </row>
    <row r="44" spans="4:29" s="722" customFormat="1" ht="12.75" customHeight="1">
      <c r="D44" s="753" t="s">
        <v>560</v>
      </c>
      <c r="G44" s="773" t="s">
        <v>208</v>
      </c>
      <c r="H44" s="757" t="s">
        <v>208</v>
      </c>
      <c r="I44" s="757" t="s">
        <v>208</v>
      </c>
      <c r="J44" s="757" t="s">
        <v>208</v>
      </c>
      <c r="K44" s="757" t="s">
        <v>208</v>
      </c>
      <c r="L44" s="757">
        <v>2.7</v>
      </c>
      <c r="M44" s="757">
        <v>1.1</v>
      </c>
      <c r="N44" s="758">
        <v>4</v>
      </c>
      <c r="O44" s="758">
        <v>0.4</v>
      </c>
      <c r="P44" s="758" t="s">
        <v>63</v>
      </c>
      <c r="Q44" s="758" t="s">
        <v>63</v>
      </c>
      <c r="R44" s="758">
        <v>0.6</v>
      </c>
      <c r="S44" s="757" t="s">
        <v>208</v>
      </c>
      <c r="T44" s="758">
        <v>0.4</v>
      </c>
      <c r="U44" s="758">
        <v>0</v>
      </c>
      <c r="V44" s="757">
        <v>3.7</v>
      </c>
      <c r="W44" s="758">
        <v>0.2</v>
      </c>
      <c r="X44" s="758">
        <v>0.2</v>
      </c>
      <c r="Y44" s="758">
        <v>3.5</v>
      </c>
      <c r="Z44" s="758"/>
      <c r="AA44" s="774"/>
      <c r="AB44" s="775"/>
      <c r="AC44" s="775"/>
    </row>
    <row r="45" spans="2:29" s="722" customFormat="1" ht="12.75" customHeight="1">
      <c r="B45" s="753" t="s">
        <v>562</v>
      </c>
      <c r="D45" s="753" t="s">
        <v>563</v>
      </c>
      <c r="G45" s="773" t="s">
        <v>208</v>
      </c>
      <c r="H45" s="757" t="s">
        <v>208</v>
      </c>
      <c r="I45" s="757" t="s">
        <v>208</v>
      </c>
      <c r="J45" s="757" t="s">
        <v>208</v>
      </c>
      <c r="K45" s="757" t="s">
        <v>208</v>
      </c>
      <c r="L45" s="757">
        <v>3.4</v>
      </c>
      <c r="M45" s="757">
        <v>1.2</v>
      </c>
      <c r="N45" s="758">
        <v>4.6</v>
      </c>
      <c r="O45" s="758">
        <v>0.6</v>
      </c>
      <c r="P45" s="758">
        <v>0.1</v>
      </c>
      <c r="Q45" s="758" t="s">
        <v>63</v>
      </c>
      <c r="R45" s="758">
        <v>0.3</v>
      </c>
      <c r="S45" s="757" t="s">
        <v>208</v>
      </c>
      <c r="T45" s="758">
        <v>0.7</v>
      </c>
      <c r="U45" s="758">
        <v>0.1</v>
      </c>
      <c r="V45" s="757">
        <v>3.4</v>
      </c>
      <c r="W45" s="758">
        <v>0.2</v>
      </c>
      <c r="X45" s="758">
        <v>0.3</v>
      </c>
      <c r="Y45" s="758">
        <v>3.7</v>
      </c>
      <c r="Z45" s="758"/>
      <c r="AA45" s="774"/>
      <c r="AB45" s="775"/>
      <c r="AC45" s="775"/>
    </row>
    <row r="46" spans="4:29" s="722" customFormat="1" ht="12.75" customHeight="1">
      <c r="D46" s="753" t="s">
        <v>564</v>
      </c>
      <c r="G46" s="773" t="s">
        <v>208</v>
      </c>
      <c r="H46" s="757" t="s">
        <v>208</v>
      </c>
      <c r="I46" s="757" t="s">
        <v>208</v>
      </c>
      <c r="J46" s="757" t="s">
        <v>208</v>
      </c>
      <c r="K46" s="757" t="s">
        <v>208</v>
      </c>
      <c r="L46" s="757">
        <v>3.3</v>
      </c>
      <c r="M46" s="757">
        <v>1.8</v>
      </c>
      <c r="N46" s="758">
        <v>4.1</v>
      </c>
      <c r="O46" s="758">
        <v>0.3</v>
      </c>
      <c r="P46" s="758" t="s">
        <v>63</v>
      </c>
      <c r="Q46" s="758" t="s">
        <v>63</v>
      </c>
      <c r="R46" s="758">
        <v>0.3</v>
      </c>
      <c r="S46" s="757" t="s">
        <v>208</v>
      </c>
      <c r="T46" s="758">
        <v>1.4</v>
      </c>
      <c r="U46" s="758">
        <v>0</v>
      </c>
      <c r="V46" s="757">
        <v>3.2</v>
      </c>
      <c r="W46" s="758">
        <v>0.2</v>
      </c>
      <c r="X46" s="758">
        <v>0</v>
      </c>
      <c r="Y46" s="758">
        <v>3.7</v>
      </c>
      <c r="Z46" s="758"/>
      <c r="AA46" s="775"/>
      <c r="AB46" s="775"/>
      <c r="AC46" s="775"/>
    </row>
    <row r="47" spans="5:29" s="722" customFormat="1" ht="18" customHeight="1">
      <c r="E47" s="753" t="s">
        <v>156</v>
      </c>
      <c r="G47" s="773">
        <v>1.3</v>
      </c>
      <c r="H47" s="757">
        <v>0</v>
      </c>
      <c r="I47" s="757">
        <v>1.3</v>
      </c>
      <c r="J47" s="776">
        <v>0.6</v>
      </c>
      <c r="K47" s="776">
        <v>0.7</v>
      </c>
      <c r="L47" s="757">
        <v>1.2</v>
      </c>
      <c r="M47" s="757">
        <v>2.4</v>
      </c>
      <c r="N47" s="758">
        <v>3.5</v>
      </c>
      <c r="O47" s="758">
        <v>0.3</v>
      </c>
      <c r="P47" s="758" t="s">
        <v>63</v>
      </c>
      <c r="Q47" s="758" t="s">
        <v>63</v>
      </c>
      <c r="R47" s="758">
        <v>0.4</v>
      </c>
      <c r="S47" s="758">
        <v>1.8</v>
      </c>
      <c r="T47" s="758">
        <v>1.1</v>
      </c>
      <c r="U47" s="758">
        <v>0.1</v>
      </c>
      <c r="V47" s="757">
        <v>3.7</v>
      </c>
      <c r="W47" s="758">
        <v>0.2</v>
      </c>
      <c r="X47" s="758">
        <v>0.1</v>
      </c>
      <c r="Y47" s="758">
        <v>5.8</v>
      </c>
      <c r="Z47" s="758"/>
      <c r="AA47" s="777"/>
      <c r="AB47" s="775"/>
      <c r="AC47" s="775"/>
    </row>
    <row r="48" spans="4:29" s="722" customFormat="1" ht="12.75" customHeight="1">
      <c r="D48" s="753" t="s">
        <v>565</v>
      </c>
      <c r="E48" s="753" t="s">
        <v>554</v>
      </c>
      <c r="G48" s="773">
        <v>1.3</v>
      </c>
      <c r="H48" s="757">
        <v>0</v>
      </c>
      <c r="I48" s="757">
        <v>1.3</v>
      </c>
      <c r="J48" s="776">
        <v>0.6</v>
      </c>
      <c r="K48" s="776">
        <v>0.7</v>
      </c>
      <c r="L48" s="757">
        <v>1.3</v>
      </c>
      <c r="M48" s="757">
        <v>2.2</v>
      </c>
      <c r="N48" s="758">
        <v>3.5</v>
      </c>
      <c r="O48" s="758">
        <v>0.2</v>
      </c>
      <c r="P48" s="758" t="s">
        <v>63</v>
      </c>
      <c r="Q48" s="758" t="s">
        <v>63</v>
      </c>
      <c r="R48" s="758">
        <v>0.4</v>
      </c>
      <c r="S48" s="758">
        <v>1.8</v>
      </c>
      <c r="T48" s="758">
        <v>1.2</v>
      </c>
      <c r="U48" s="758">
        <v>0</v>
      </c>
      <c r="V48" s="757">
        <v>3.4</v>
      </c>
      <c r="W48" s="758">
        <v>0.2</v>
      </c>
      <c r="X48" s="758">
        <v>0.1</v>
      </c>
      <c r="Y48" s="758">
        <v>5.2</v>
      </c>
      <c r="Z48" s="758"/>
      <c r="AA48" s="777"/>
      <c r="AB48" s="775"/>
      <c r="AC48" s="775"/>
    </row>
    <row r="49" spans="4:29" s="722" customFormat="1" ht="12.75" customHeight="1">
      <c r="D49" s="753" t="s">
        <v>566</v>
      </c>
      <c r="G49" s="773" t="s">
        <v>208</v>
      </c>
      <c r="H49" s="757" t="s">
        <v>208</v>
      </c>
      <c r="I49" s="757" t="s">
        <v>208</v>
      </c>
      <c r="J49" s="757" t="s">
        <v>208</v>
      </c>
      <c r="K49" s="757" t="s">
        <v>208</v>
      </c>
      <c r="L49" s="757">
        <v>1</v>
      </c>
      <c r="M49" s="757">
        <v>2.7</v>
      </c>
      <c r="N49" s="758">
        <v>3.3</v>
      </c>
      <c r="O49" s="758">
        <v>0.3</v>
      </c>
      <c r="P49" s="758" t="s">
        <v>63</v>
      </c>
      <c r="Q49" s="758" t="s">
        <v>63</v>
      </c>
      <c r="R49" s="758">
        <v>0.3</v>
      </c>
      <c r="S49" s="757" t="s">
        <v>208</v>
      </c>
      <c r="T49" s="758">
        <v>0.9</v>
      </c>
      <c r="U49" s="758">
        <v>0.1</v>
      </c>
      <c r="V49" s="757">
        <v>4</v>
      </c>
      <c r="W49" s="758">
        <v>0.1</v>
      </c>
      <c r="X49" s="758">
        <v>0.1</v>
      </c>
      <c r="Y49" s="758">
        <v>5.5</v>
      </c>
      <c r="Z49" s="758"/>
      <c r="AA49" s="777"/>
      <c r="AB49" s="775"/>
      <c r="AC49" s="775"/>
    </row>
    <row r="50" spans="4:29" s="722" customFormat="1" ht="12.75" customHeight="1">
      <c r="D50" s="753" t="s">
        <v>567</v>
      </c>
      <c r="G50" s="773" t="s">
        <v>208</v>
      </c>
      <c r="H50" s="757" t="s">
        <v>208</v>
      </c>
      <c r="I50" s="757" t="s">
        <v>208</v>
      </c>
      <c r="J50" s="757" t="s">
        <v>208</v>
      </c>
      <c r="K50" s="757" t="s">
        <v>208</v>
      </c>
      <c r="L50" s="757">
        <v>1.2</v>
      </c>
      <c r="M50" s="757">
        <v>2.4</v>
      </c>
      <c r="N50" s="758">
        <v>3.7</v>
      </c>
      <c r="O50" s="758">
        <v>0.4</v>
      </c>
      <c r="P50" s="758" t="s">
        <v>63</v>
      </c>
      <c r="Q50" s="758" t="s">
        <v>63</v>
      </c>
      <c r="R50" s="758">
        <v>0.4</v>
      </c>
      <c r="S50" s="757" t="s">
        <v>208</v>
      </c>
      <c r="T50" s="758">
        <v>1.1</v>
      </c>
      <c r="U50" s="758">
        <v>0.1</v>
      </c>
      <c r="V50" s="757">
        <v>3.7</v>
      </c>
      <c r="W50" s="758">
        <v>0.2</v>
      </c>
      <c r="X50" s="758">
        <v>0.1</v>
      </c>
      <c r="Y50" s="758">
        <v>6.7</v>
      </c>
      <c r="Z50" s="758"/>
      <c r="AA50" s="777"/>
      <c r="AB50" s="775"/>
      <c r="AC50" s="775"/>
    </row>
    <row r="51" spans="2:29" s="722" customFormat="1" ht="18.75" customHeight="1">
      <c r="B51" s="753" t="s">
        <v>568</v>
      </c>
      <c r="E51" s="753" t="s">
        <v>156</v>
      </c>
      <c r="G51" s="773" t="s">
        <v>208</v>
      </c>
      <c r="H51" s="757" t="s">
        <v>208</v>
      </c>
      <c r="I51" s="757" t="s">
        <v>208</v>
      </c>
      <c r="J51" s="757" t="s">
        <v>208</v>
      </c>
      <c r="K51" s="757" t="s">
        <v>208</v>
      </c>
      <c r="L51" s="757">
        <v>1</v>
      </c>
      <c r="M51" s="757">
        <v>1.5</v>
      </c>
      <c r="N51" s="758">
        <v>2.2</v>
      </c>
      <c r="O51" s="758">
        <v>0.2</v>
      </c>
      <c r="P51" s="758" t="s">
        <v>208</v>
      </c>
      <c r="Q51" s="757" t="s">
        <v>63</v>
      </c>
      <c r="R51" s="758">
        <v>0.4</v>
      </c>
      <c r="S51" s="758">
        <v>1.6</v>
      </c>
      <c r="T51" s="758">
        <v>0.8</v>
      </c>
      <c r="U51" s="758">
        <v>0.1</v>
      </c>
      <c r="V51" s="757">
        <v>1.5</v>
      </c>
      <c r="W51" s="758">
        <v>0.2</v>
      </c>
      <c r="X51" s="758">
        <v>0</v>
      </c>
      <c r="Y51" s="758">
        <v>5.5</v>
      </c>
      <c r="Z51" s="758"/>
      <c r="AA51" s="777"/>
      <c r="AB51" s="774"/>
      <c r="AC51" s="775"/>
    </row>
    <row r="52" spans="2:29" s="722" customFormat="1" ht="12.75" customHeight="1">
      <c r="B52" s="753" t="s">
        <v>569</v>
      </c>
      <c r="D52" s="753" t="s">
        <v>570</v>
      </c>
      <c r="E52" s="753" t="s">
        <v>554</v>
      </c>
      <c r="G52" s="773" t="s">
        <v>208</v>
      </c>
      <c r="H52" s="757" t="s">
        <v>208</v>
      </c>
      <c r="I52" s="757" t="s">
        <v>208</v>
      </c>
      <c r="J52" s="757" t="s">
        <v>208</v>
      </c>
      <c r="K52" s="757" t="s">
        <v>208</v>
      </c>
      <c r="L52" s="757">
        <v>1.2</v>
      </c>
      <c r="M52" s="757">
        <v>1.3</v>
      </c>
      <c r="N52" s="758">
        <v>2.6</v>
      </c>
      <c r="O52" s="758">
        <v>0.2</v>
      </c>
      <c r="P52" s="758" t="s">
        <v>208</v>
      </c>
      <c r="Q52" s="757" t="s">
        <v>63</v>
      </c>
      <c r="R52" s="758">
        <v>0.5</v>
      </c>
      <c r="S52" s="758">
        <v>1.6</v>
      </c>
      <c r="T52" s="758">
        <v>1.1</v>
      </c>
      <c r="U52" s="758">
        <v>0.1</v>
      </c>
      <c r="V52" s="757">
        <v>1.4</v>
      </c>
      <c r="W52" s="758">
        <v>0.2</v>
      </c>
      <c r="X52" s="758">
        <v>0</v>
      </c>
      <c r="Y52" s="758">
        <v>4.3</v>
      </c>
      <c r="Z52" s="758"/>
      <c r="AA52" s="777"/>
      <c r="AB52" s="774"/>
      <c r="AC52" s="775"/>
    </row>
    <row r="53" spans="2:29" s="722" customFormat="1" ht="12.75" customHeight="1">
      <c r="B53" s="753" t="s">
        <v>558</v>
      </c>
      <c r="D53" s="753" t="s">
        <v>571</v>
      </c>
      <c r="G53" s="773" t="s">
        <v>208</v>
      </c>
      <c r="H53" s="757" t="s">
        <v>208</v>
      </c>
      <c r="I53" s="757" t="s">
        <v>208</v>
      </c>
      <c r="J53" s="757" t="s">
        <v>208</v>
      </c>
      <c r="K53" s="757" t="s">
        <v>208</v>
      </c>
      <c r="L53" s="757">
        <v>1</v>
      </c>
      <c r="M53" s="757">
        <v>1.5</v>
      </c>
      <c r="N53" s="758">
        <v>2.3</v>
      </c>
      <c r="O53" s="758">
        <v>0</v>
      </c>
      <c r="P53" s="757" t="s">
        <v>208</v>
      </c>
      <c r="Q53" s="757" t="s">
        <v>208</v>
      </c>
      <c r="R53" s="758">
        <v>0.5</v>
      </c>
      <c r="S53" s="757" t="s">
        <v>208</v>
      </c>
      <c r="T53" s="758">
        <v>0.6</v>
      </c>
      <c r="U53" s="758">
        <v>0.1</v>
      </c>
      <c r="V53" s="757">
        <v>2</v>
      </c>
      <c r="W53" s="758">
        <v>0.1</v>
      </c>
      <c r="X53" s="758" t="s">
        <v>63</v>
      </c>
      <c r="Y53" s="758">
        <v>5.5</v>
      </c>
      <c r="Z53" s="758"/>
      <c r="AA53" s="777"/>
      <c r="AB53" s="774"/>
      <c r="AC53" s="775"/>
    </row>
    <row r="54" spans="2:29" s="722" customFormat="1" ht="12.75" customHeight="1">
      <c r="B54" s="753" t="s">
        <v>562</v>
      </c>
      <c r="D54" s="753" t="s">
        <v>572</v>
      </c>
      <c r="G54" s="773" t="s">
        <v>208</v>
      </c>
      <c r="H54" s="757" t="s">
        <v>208</v>
      </c>
      <c r="I54" s="757" t="s">
        <v>208</v>
      </c>
      <c r="J54" s="757" t="s">
        <v>208</v>
      </c>
      <c r="K54" s="757" t="s">
        <v>208</v>
      </c>
      <c r="L54" s="757">
        <v>0.7</v>
      </c>
      <c r="M54" s="757">
        <v>1.7</v>
      </c>
      <c r="N54" s="758">
        <v>1.7</v>
      </c>
      <c r="O54" s="758">
        <v>0.3</v>
      </c>
      <c r="P54" s="757" t="s">
        <v>208</v>
      </c>
      <c r="Q54" s="757" t="s">
        <v>208</v>
      </c>
      <c r="R54" s="758">
        <v>0.2</v>
      </c>
      <c r="S54" s="757" t="s">
        <v>208</v>
      </c>
      <c r="T54" s="758">
        <v>0.7</v>
      </c>
      <c r="U54" s="758">
        <v>0.1</v>
      </c>
      <c r="V54" s="757">
        <v>1</v>
      </c>
      <c r="W54" s="758">
        <v>0.4</v>
      </c>
      <c r="X54" s="758" t="s">
        <v>63</v>
      </c>
      <c r="Y54" s="758">
        <v>6.6</v>
      </c>
      <c r="Z54" s="758"/>
      <c r="AA54" s="778"/>
      <c r="AB54" s="779"/>
      <c r="AC54" s="780"/>
    </row>
    <row r="55" spans="2:29" s="722" customFormat="1" ht="6.75" customHeight="1" thickBot="1">
      <c r="B55" s="759"/>
      <c r="C55" s="759"/>
      <c r="D55" s="759"/>
      <c r="E55" s="759"/>
      <c r="F55" s="759"/>
      <c r="G55" s="781"/>
      <c r="H55" s="762"/>
      <c r="I55" s="762"/>
      <c r="J55" s="759"/>
      <c r="K55" s="759"/>
      <c r="L55" s="762"/>
      <c r="M55" s="762"/>
      <c r="N55" s="762"/>
      <c r="O55" s="762"/>
      <c r="P55" s="762"/>
      <c r="Q55" s="762"/>
      <c r="R55" s="762"/>
      <c r="S55" s="762"/>
      <c r="T55" s="762"/>
      <c r="U55" s="762"/>
      <c r="V55" s="762"/>
      <c r="W55" s="762"/>
      <c r="X55" s="762"/>
      <c r="Y55" s="762"/>
      <c r="Z55" s="762"/>
      <c r="AA55" s="782"/>
      <c r="AB55" s="782"/>
      <c r="AC55" s="782"/>
    </row>
    <row r="56" spans="1:29" ht="17.25">
      <c r="A56" s="783" t="s">
        <v>588</v>
      </c>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88"/>
    </row>
    <row r="57" spans="1:29" ht="17.25">
      <c r="A57" s="785" t="s">
        <v>589</v>
      </c>
      <c r="B57" s="788"/>
      <c r="C57" s="788"/>
      <c r="D57" s="788"/>
      <c r="E57" s="788"/>
      <c r="F57" s="788"/>
      <c r="G57" s="788"/>
      <c r="H57" s="788"/>
      <c r="I57" s="788"/>
      <c r="J57" s="788"/>
      <c r="K57" s="788"/>
      <c r="L57" s="788"/>
      <c r="M57" s="788"/>
      <c r="N57" s="788"/>
      <c r="O57" s="788"/>
      <c r="P57" s="788"/>
      <c r="Q57" s="788"/>
      <c r="R57" s="788"/>
      <c r="S57" s="788"/>
      <c r="T57" s="788"/>
      <c r="U57" s="788"/>
      <c r="V57" s="788"/>
      <c r="W57" s="788"/>
      <c r="X57" s="788"/>
      <c r="Y57" s="788"/>
      <c r="Z57" s="788"/>
      <c r="AA57" s="788"/>
      <c r="AB57" s="788"/>
      <c r="AC57" s="788"/>
    </row>
    <row r="58" spans="1:29" ht="17.25">
      <c r="A58" s="786" t="s">
        <v>590</v>
      </c>
      <c r="B58" s="788"/>
      <c r="C58" s="788"/>
      <c r="D58" s="788"/>
      <c r="E58" s="788"/>
      <c r="F58" s="788"/>
      <c r="G58" s="788"/>
      <c r="H58" s="788"/>
      <c r="I58" s="788"/>
      <c r="J58" s="788"/>
      <c r="K58" s="788"/>
      <c r="L58" s="788"/>
      <c r="M58" s="788"/>
      <c r="N58" s="788"/>
      <c r="O58" s="788"/>
      <c r="P58" s="788"/>
      <c r="Q58" s="788"/>
      <c r="R58" s="788"/>
      <c r="S58" s="788"/>
      <c r="T58" s="788"/>
      <c r="U58" s="788"/>
      <c r="V58" s="788"/>
      <c r="W58" s="788"/>
      <c r="X58" s="788"/>
      <c r="Y58" s="788"/>
      <c r="Z58" s="788"/>
      <c r="AA58" s="788"/>
      <c r="AB58" s="788"/>
      <c r="AC58" s="788"/>
    </row>
    <row r="59" spans="1:29" ht="17.25">
      <c r="A59" s="786" t="s">
        <v>591</v>
      </c>
      <c r="B59" s="788"/>
      <c r="C59" s="788"/>
      <c r="D59" s="788"/>
      <c r="E59" s="788"/>
      <c r="F59" s="788"/>
      <c r="G59" s="788"/>
      <c r="H59" s="788"/>
      <c r="I59" s="788"/>
      <c r="J59" s="788"/>
      <c r="K59" s="788"/>
      <c r="L59" s="788"/>
      <c r="M59" s="788"/>
      <c r="N59" s="788"/>
      <c r="O59" s="788"/>
      <c r="P59" s="788"/>
      <c r="Q59" s="788"/>
      <c r="R59" s="788"/>
      <c r="S59" s="788"/>
      <c r="T59" s="788"/>
      <c r="U59" s="788"/>
      <c r="V59" s="788"/>
      <c r="W59" s="788"/>
      <c r="X59" s="788"/>
      <c r="Y59" s="788"/>
      <c r="Z59" s="788"/>
      <c r="AA59" s="788"/>
      <c r="AB59" s="788"/>
      <c r="AC59" s="788"/>
    </row>
  </sheetData>
  <sheetProtection/>
  <mergeCells count="36">
    <mergeCell ref="B2:P2"/>
    <mergeCell ref="Q2:AA2"/>
    <mergeCell ref="T4:T10"/>
    <mergeCell ref="Y4:AF4"/>
    <mergeCell ref="H5:K5"/>
    <mergeCell ref="L5:O5"/>
    <mergeCell ref="V5:V10"/>
    <mergeCell ref="W5:W10"/>
    <mergeCell ref="X5:X10"/>
    <mergeCell ref="Y5:AA5"/>
    <mergeCell ref="AB5:AB10"/>
    <mergeCell ref="AC5:AC10"/>
    <mergeCell ref="AD5:AD10"/>
    <mergeCell ref="AE5:AE10"/>
    <mergeCell ref="AF5:AF10"/>
    <mergeCell ref="Y6:Y10"/>
    <mergeCell ref="Z6:Z10"/>
    <mergeCell ref="AA6:AA10"/>
    <mergeCell ref="W32:W37"/>
    <mergeCell ref="X32:X37"/>
    <mergeCell ref="G31:K31"/>
    <mergeCell ref="L31:L37"/>
    <mergeCell ref="M31:M37"/>
    <mergeCell ref="N31:O31"/>
    <mergeCell ref="P31:P37"/>
    <mergeCell ref="Q31:Q37"/>
    <mergeCell ref="Y32:Y37"/>
    <mergeCell ref="K33:K36"/>
    <mergeCell ref="R31:R37"/>
    <mergeCell ref="S31:S37"/>
    <mergeCell ref="T31:T37"/>
    <mergeCell ref="U31:U37"/>
    <mergeCell ref="V31:Y31"/>
    <mergeCell ref="N32:N37"/>
    <mergeCell ref="O32:O37"/>
    <mergeCell ref="V32:V37"/>
  </mergeCells>
  <printOptions horizontalCentered="1"/>
  <pageMargins left="0.3937007874015748" right="0.3937007874015748" top="0.7086614173228347" bottom="0.3937007874015748" header="0.5118110236220472" footer="0.1968503937007874"/>
  <pageSetup fitToHeight="1" fitToWidth="1" horizontalDpi="600" verticalDpi="600" orientation="landscape" paperSize="9" scale="68" r:id="rId2"/>
  <headerFooter alignWithMargins="0">
    <oddFooter>&amp;C- 23 -</oddFooter>
  </headerFooter>
  <colBreaks count="1" manualBreakCount="1">
    <brk id="16" min="1" max="58" man="1"/>
  </colBreaks>
  <drawing r:id="rId1"/>
</worksheet>
</file>

<file path=xl/worksheets/sheet3.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00390625" defaultRowHeight="19.5" customHeight="1"/>
  <cols>
    <col min="1" max="1" width="10.25390625" style="10" bestFit="1" customWidth="1"/>
    <col min="2" max="2" width="5.375" style="10" bestFit="1" customWidth="1"/>
    <col min="3" max="3" width="8.875" style="10" bestFit="1" customWidth="1"/>
    <col min="4" max="4" width="9.00390625" style="10" customWidth="1"/>
    <col min="5" max="5" width="8.25390625" style="10" bestFit="1" customWidth="1"/>
    <col min="6" max="6" width="9.00390625" style="10" customWidth="1"/>
    <col min="7" max="7" width="8.875" style="10" bestFit="1" customWidth="1"/>
    <col min="8" max="8" width="9.00390625" style="10" customWidth="1"/>
    <col min="9" max="9" width="22.625" style="10" customWidth="1"/>
    <col min="10" max="16384" width="9.00390625" style="10" customWidth="1"/>
  </cols>
  <sheetData>
    <row r="1" s="78" customFormat="1" ht="18.75" customHeight="1">
      <c r="A1" s="117" t="s">
        <v>252</v>
      </c>
    </row>
    <row r="2" s="78" customFormat="1" ht="11.25" customHeight="1"/>
    <row r="3" s="2" customFormat="1" ht="19.5" customHeight="1">
      <c r="A3" s="118" t="s">
        <v>251</v>
      </c>
    </row>
    <row r="4" s="2" customFormat="1" ht="11.25" customHeight="1"/>
    <row r="5" s="360" customFormat="1" ht="19.5" customHeight="1">
      <c r="A5" s="359" t="s">
        <v>412</v>
      </c>
    </row>
    <row r="6" ht="8.25" customHeight="1"/>
    <row r="7" ht="18.75" customHeight="1">
      <c r="A7" s="103" t="s">
        <v>79</v>
      </c>
    </row>
    <row r="8" spans="1:9" ht="21.75" customHeight="1">
      <c r="A8" s="795" t="s">
        <v>367</v>
      </c>
      <c r="B8" s="795"/>
      <c r="C8" s="795"/>
      <c r="D8" s="795"/>
      <c r="E8" s="795"/>
      <c r="F8" s="795"/>
      <c r="G8" s="795"/>
      <c r="H8" s="795"/>
      <c r="I8" s="795"/>
    </row>
    <row r="9" spans="1:9" s="293" customFormat="1" ht="38.25" customHeight="1">
      <c r="A9" s="795" t="s">
        <v>413</v>
      </c>
      <c r="B9" s="795"/>
      <c r="C9" s="795"/>
      <c r="D9" s="795"/>
      <c r="E9" s="795"/>
      <c r="F9" s="795"/>
      <c r="G9" s="795"/>
      <c r="H9" s="795"/>
      <c r="I9" s="795"/>
    </row>
    <row r="10" spans="1:9" ht="36.75" customHeight="1">
      <c r="A10" s="795" t="s">
        <v>434</v>
      </c>
      <c r="B10" s="795"/>
      <c r="C10" s="795"/>
      <c r="D10" s="795"/>
      <c r="E10" s="795"/>
      <c r="F10" s="795"/>
      <c r="G10" s="795"/>
      <c r="H10" s="795"/>
      <c r="I10" s="795"/>
    </row>
    <row r="11" spans="1:9" ht="15" customHeight="1">
      <c r="A11" s="280"/>
      <c r="B11" s="280"/>
      <c r="C11" s="280"/>
      <c r="D11" s="280"/>
      <c r="E11" s="280"/>
      <c r="F11" s="280"/>
      <c r="G11" s="280"/>
      <c r="H11" s="280"/>
      <c r="I11" s="280"/>
    </row>
    <row r="12" s="17" customFormat="1" ht="18.75" customHeight="1">
      <c r="A12" s="103" t="s">
        <v>80</v>
      </c>
    </row>
    <row r="13" spans="1:9" ht="21.75" customHeight="1">
      <c r="A13" s="914" t="s">
        <v>368</v>
      </c>
      <c r="B13" s="914"/>
      <c r="C13" s="914"/>
      <c r="D13" s="914"/>
      <c r="E13" s="914"/>
      <c r="F13" s="914"/>
      <c r="G13" s="914"/>
      <c r="H13" s="914"/>
      <c r="I13" s="914"/>
    </row>
    <row r="14" spans="1:9" ht="21.75" customHeight="1">
      <c r="A14" s="795" t="s">
        <v>414</v>
      </c>
      <c r="B14" s="795"/>
      <c r="C14" s="795"/>
      <c r="D14" s="795"/>
      <c r="E14" s="795"/>
      <c r="F14" s="795"/>
      <c r="G14" s="795"/>
      <c r="H14" s="795"/>
      <c r="I14" s="795"/>
    </row>
    <row r="15" spans="1:9" ht="38.25" customHeight="1">
      <c r="A15" s="795" t="s">
        <v>407</v>
      </c>
      <c r="B15" s="795"/>
      <c r="C15" s="795"/>
      <c r="D15" s="795"/>
      <c r="E15" s="795"/>
      <c r="F15" s="795"/>
      <c r="G15" s="795"/>
      <c r="H15" s="795"/>
      <c r="I15" s="795"/>
    </row>
    <row r="16" spans="1:9" ht="25.5" customHeight="1">
      <c r="A16" s="795" t="s">
        <v>433</v>
      </c>
      <c r="B16" s="795"/>
      <c r="C16" s="795"/>
      <c r="D16" s="795"/>
      <c r="E16" s="795"/>
      <c r="F16" s="795"/>
      <c r="G16" s="795"/>
      <c r="H16" s="795"/>
      <c r="I16" s="795"/>
    </row>
    <row r="18" ht="9.75" customHeight="1"/>
    <row r="19" spans="1:9" ht="30" customHeight="1">
      <c r="A19" s="916"/>
      <c r="B19" s="916"/>
      <c r="C19" s="916"/>
      <c r="D19" s="916"/>
      <c r="E19" s="916"/>
      <c r="F19" s="916"/>
      <c r="G19" s="916"/>
      <c r="H19" s="916"/>
      <c r="I19" s="916"/>
    </row>
    <row r="20" spans="1:9" ht="30" customHeight="1">
      <c r="A20" s="916"/>
      <c r="B20" s="916"/>
      <c r="C20" s="916"/>
      <c r="D20" s="916"/>
      <c r="E20" s="916"/>
      <c r="F20" s="916"/>
      <c r="G20" s="916"/>
      <c r="H20" s="916"/>
      <c r="I20" s="916"/>
    </row>
    <row r="21" spans="1:9" ht="19.5" customHeight="1">
      <c r="A21" s="108"/>
      <c r="B21" s="108"/>
      <c r="C21" s="108"/>
      <c r="D21" s="108"/>
      <c r="E21" s="108"/>
      <c r="F21" s="108"/>
      <c r="G21" s="108"/>
      <c r="H21" s="108"/>
      <c r="I21" s="108"/>
    </row>
    <row r="22" spans="1:9" ht="19.5" customHeight="1">
      <c r="A22" s="17" t="s">
        <v>128</v>
      </c>
      <c r="B22" s="17"/>
      <c r="C22" s="17"/>
      <c r="D22" s="17"/>
      <c r="E22" s="17"/>
      <c r="F22" s="17"/>
      <c r="G22" s="17"/>
      <c r="H22" s="17"/>
      <c r="I22" s="17"/>
    </row>
    <row r="23" spans="1:9" ht="19.5" customHeight="1">
      <c r="A23" s="917"/>
      <c r="B23" s="917"/>
      <c r="C23" s="917"/>
      <c r="D23" s="917"/>
      <c r="E23" s="917"/>
      <c r="F23" s="917"/>
      <c r="G23" s="917"/>
      <c r="H23" s="917"/>
      <c r="I23" s="917"/>
    </row>
    <row r="29" spans="1:9" ht="19.5" customHeight="1">
      <c r="A29" s="915" t="s">
        <v>176</v>
      </c>
      <c r="B29" s="915"/>
      <c r="C29" s="915"/>
      <c r="D29" s="915"/>
      <c r="E29" s="915"/>
      <c r="F29" s="915"/>
      <c r="G29" s="915"/>
      <c r="H29" s="915"/>
      <c r="I29" s="915"/>
    </row>
    <row r="30" spans="1:9" ht="19.5" customHeight="1">
      <c r="A30" s="915" t="s">
        <v>176</v>
      </c>
      <c r="B30" s="915"/>
      <c r="C30" s="915"/>
      <c r="D30" s="915"/>
      <c r="E30" s="915"/>
      <c r="F30" s="915"/>
      <c r="G30" s="915"/>
      <c r="H30" s="915"/>
      <c r="I30" s="915"/>
    </row>
    <row r="31" spans="1:9" ht="19.5" customHeight="1">
      <c r="A31" s="915" t="s">
        <v>176</v>
      </c>
      <c r="B31" s="915"/>
      <c r="C31" s="915"/>
      <c r="D31" s="915"/>
      <c r="E31" s="915"/>
      <c r="F31" s="915"/>
      <c r="G31" s="915"/>
      <c r="H31" s="915"/>
      <c r="I31" s="915"/>
    </row>
    <row r="32" spans="1:9" ht="19.5" customHeight="1">
      <c r="A32" s="915"/>
      <c r="B32" s="915"/>
      <c r="C32" s="915"/>
      <c r="D32" s="915"/>
      <c r="E32" s="915"/>
      <c r="F32" s="915"/>
      <c r="G32" s="915"/>
      <c r="H32" s="915"/>
      <c r="I32" s="915"/>
    </row>
    <row r="33" spans="1:9" ht="19.5" customHeight="1">
      <c r="A33" s="915" t="s">
        <v>176</v>
      </c>
      <c r="B33" s="915"/>
      <c r="C33" s="915"/>
      <c r="D33" s="915"/>
      <c r="E33" s="915"/>
      <c r="F33" s="915"/>
      <c r="G33" s="915"/>
      <c r="H33" s="915"/>
      <c r="I33" s="915"/>
    </row>
    <row r="34" spans="1:9" ht="19.5" customHeight="1">
      <c r="A34" s="915" t="s">
        <v>176</v>
      </c>
      <c r="B34" s="915"/>
      <c r="C34" s="915"/>
      <c r="D34" s="915"/>
      <c r="E34" s="915"/>
      <c r="F34" s="915"/>
      <c r="G34" s="915"/>
      <c r="H34" s="915"/>
      <c r="I34" s="915"/>
    </row>
  </sheetData>
  <sheetProtection/>
  <mergeCells count="15">
    <mergeCell ref="A34:I34"/>
    <mergeCell ref="A23:I23"/>
    <mergeCell ref="A29:I29"/>
    <mergeCell ref="A30:I30"/>
    <mergeCell ref="A31:I31"/>
    <mergeCell ref="A32:I32"/>
    <mergeCell ref="A9:I9"/>
    <mergeCell ref="A10:I10"/>
    <mergeCell ref="A13:I13"/>
    <mergeCell ref="A14:I14"/>
    <mergeCell ref="A8:I8"/>
    <mergeCell ref="A33:I33"/>
    <mergeCell ref="A15:I15"/>
    <mergeCell ref="A16:I16"/>
    <mergeCell ref="A19:I20"/>
  </mergeCells>
  <printOptions horizontalCentered="1"/>
  <pageMargins left="0.5905511811023623" right="0.5905511811023623" top="0.984251968503937" bottom="0.984251968503937" header="0.5118110236220472" footer="0.5118110236220472"/>
  <pageSetup horizontalDpi="600" verticalDpi="6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1:N74"/>
  <sheetViews>
    <sheetView zoomScaleSheetLayoutView="100" workbookViewId="0" topLeftCell="A1">
      <selection activeCell="A1" sqref="A1:L1"/>
    </sheetView>
  </sheetViews>
  <sheetFormatPr defaultColWidth="9.00390625" defaultRowHeight="13.5"/>
  <cols>
    <col min="1" max="1" width="9.00390625" style="14" customWidth="1"/>
    <col min="2" max="2" width="7.125" style="14" customWidth="1"/>
    <col min="3" max="4" width="7.625" style="14" customWidth="1"/>
    <col min="5" max="7" width="7.625" style="30" customWidth="1"/>
    <col min="8" max="9" width="7.625" style="14" customWidth="1"/>
    <col min="10" max="12" width="7.625" style="30" customWidth="1"/>
    <col min="13" max="13" width="9.00390625" style="14" customWidth="1"/>
    <col min="14" max="14" width="19.375" style="14" bestFit="1" customWidth="1"/>
    <col min="15" max="16384" width="9.00390625" style="14" customWidth="1"/>
  </cols>
  <sheetData>
    <row r="1" spans="1:12" s="491" customFormat="1" ht="27.75" customHeight="1">
      <c r="A1" s="923" t="s">
        <v>415</v>
      </c>
      <c r="B1" s="923"/>
      <c r="C1" s="923"/>
      <c r="D1" s="923"/>
      <c r="E1" s="923"/>
      <c r="F1" s="923"/>
      <c r="G1" s="923"/>
      <c r="H1" s="923"/>
      <c r="I1" s="923"/>
      <c r="J1" s="923"/>
      <c r="K1" s="923"/>
      <c r="L1" s="923"/>
    </row>
    <row r="2" spans="1:12" s="494" customFormat="1" ht="18" customHeight="1">
      <c r="A2" s="922" t="s">
        <v>28</v>
      </c>
      <c r="B2" s="922"/>
      <c r="C2" s="922"/>
      <c r="D2" s="492"/>
      <c r="E2" s="492"/>
      <c r="F2" s="492"/>
      <c r="G2" s="492"/>
      <c r="H2" s="492"/>
      <c r="I2" s="492"/>
      <c r="J2" s="493"/>
      <c r="K2" s="493"/>
      <c r="L2" s="493"/>
    </row>
    <row r="3" spans="1:12" ht="18" customHeight="1">
      <c r="A3" s="924" t="s">
        <v>32</v>
      </c>
      <c r="B3" s="925"/>
      <c r="C3" s="930" t="s">
        <v>259</v>
      </c>
      <c r="D3" s="931"/>
      <c r="E3" s="931"/>
      <c r="F3" s="931"/>
      <c r="G3" s="932"/>
      <c r="H3" s="930" t="s">
        <v>43</v>
      </c>
      <c r="I3" s="931"/>
      <c r="J3" s="931"/>
      <c r="K3" s="931"/>
      <c r="L3" s="932"/>
    </row>
    <row r="4" spans="1:12" s="295" customFormat="1" ht="18" customHeight="1">
      <c r="A4" s="926"/>
      <c r="B4" s="927"/>
      <c r="C4" s="587" t="s">
        <v>29</v>
      </c>
      <c r="D4" s="301" t="s">
        <v>31</v>
      </c>
      <c r="E4" s="302" t="s">
        <v>30</v>
      </c>
      <c r="F4" s="918" t="s">
        <v>352</v>
      </c>
      <c r="G4" s="920" t="s">
        <v>339</v>
      </c>
      <c r="H4" s="587" t="s">
        <v>29</v>
      </c>
      <c r="I4" s="301" t="s">
        <v>31</v>
      </c>
      <c r="J4" s="302" t="s">
        <v>30</v>
      </c>
      <c r="K4" s="918" t="s">
        <v>352</v>
      </c>
      <c r="L4" s="920" t="s">
        <v>339</v>
      </c>
    </row>
    <row r="5" spans="1:12" s="295" customFormat="1" ht="18" customHeight="1">
      <c r="A5" s="928"/>
      <c r="B5" s="929"/>
      <c r="C5" s="588" t="s">
        <v>369</v>
      </c>
      <c r="D5" s="303" t="s">
        <v>370</v>
      </c>
      <c r="E5" s="304" t="s">
        <v>371</v>
      </c>
      <c r="F5" s="919"/>
      <c r="G5" s="921"/>
      <c r="H5" s="588" t="s">
        <v>369</v>
      </c>
      <c r="I5" s="303" t="s">
        <v>370</v>
      </c>
      <c r="J5" s="304" t="s">
        <v>371</v>
      </c>
      <c r="K5" s="919"/>
      <c r="L5" s="921"/>
    </row>
    <row r="6" spans="1:12" s="295" customFormat="1" ht="18.75" customHeight="1">
      <c r="A6" s="463" t="s">
        <v>25</v>
      </c>
      <c r="B6" s="464"/>
      <c r="C6" s="589"/>
      <c r="D6" s="471"/>
      <c r="E6" s="472"/>
      <c r="F6" s="473"/>
      <c r="G6" s="474"/>
      <c r="H6" s="589"/>
      <c r="I6" s="471"/>
      <c r="J6" s="472"/>
      <c r="K6" s="473"/>
      <c r="L6" s="474"/>
    </row>
    <row r="7" spans="1:14" s="295" customFormat="1" ht="18.75" customHeight="1">
      <c r="A7" s="465"/>
      <c r="B7" s="466" t="s">
        <v>26</v>
      </c>
      <c r="C7" s="590">
        <v>111.3</v>
      </c>
      <c r="D7" s="475">
        <v>110.3</v>
      </c>
      <c r="E7" s="476">
        <f>C7-D7</f>
        <v>1</v>
      </c>
      <c r="F7" s="477">
        <v>2</v>
      </c>
      <c r="G7" s="478">
        <v>1</v>
      </c>
      <c r="H7" s="590">
        <v>19.6</v>
      </c>
      <c r="I7" s="479">
        <v>18.9</v>
      </c>
      <c r="J7" s="476">
        <f aca="true" t="shared" si="0" ref="J7:J22">H7-I7</f>
        <v>0.7000000000000028</v>
      </c>
      <c r="K7" s="477">
        <v>1</v>
      </c>
      <c r="L7" s="480">
        <v>1</v>
      </c>
      <c r="M7" s="297"/>
      <c r="N7" s="297"/>
    </row>
    <row r="8" spans="1:14" s="295" customFormat="1" ht="18.75" customHeight="1">
      <c r="A8" s="465" t="s">
        <v>22</v>
      </c>
      <c r="B8" s="466"/>
      <c r="C8" s="590"/>
      <c r="D8" s="475"/>
      <c r="E8" s="476"/>
      <c r="F8" s="481"/>
      <c r="G8" s="478"/>
      <c r="H8" s="592"/>
      <c r="I8" s="482"/>
      <c r="J8" s="476"/>
      <c r="K8" s="481"/>
      <c r="L8" s="480"/>
      <c r="M8" s="297"/>
      <c r="N8" s="297"/>
    </row>
    <row r="9" spans="1:14" s="295" customFormat="1" ht="18.75" customHeight="1">
      <c r="A9" s="467" t="s">
        <v>33</v>
      </c>
      <c r="B9" s="466" t="s">
        <v>27</v>
      </c>
      <c r="C9" s="590">
        <v>117.1</v>
      </c>
      <c r="D9" s="475">
        <v>116.5</v>
      </c>
      <c r="E9" s="476">
        <f>C9-D9</f>
        <v>0.5999999999999943</v>
      </c>
      <c r="F9" s="477">
        <v>3</v>
      </c>
      <c r="G9" s="478">
        <v>4</v>
      </c>
      <c r="H9" s="590">
        <v>22.1</v>
      </c>
      <c r="I9" s="479">
        <v>21.4</v>
      </c>
      <c r="J9" s="476">
        <f t="shared" si="0"/>
        <v>0.7000000000000028</v>
      </c>
      <c r="K9" s="477">
        <v>2</v>
      </c>
      <c r="L9" s="480">
        <v>3</v>
      </c>
      <c r="M9" s="297"/>
      <c r="N9" s="297"/>
    </row>
    <row r="10" spans="1:14" s="295" customFormat="1" ht="18.75" customHeight="1">
      <c r="A10" s="467" t="s">
        <v>34</v>
      </c>
      <c r="B10" s="466" t="s">
        <v>39</v>
      </c>
      <c r="C10" s="590">
        <v>122.7</v>
      </c>
      <c r="D10" s="475">
        <v>122.5</v>
      </c>
      <c r="E10" s="476">
        <f aca="true" t="shared" si="1" ref="E10:E22">C10-D10</f>
        <v>0.20000000000000284</v>
      </c>
      <c r="F10" s="481">
        <v>13</v>
      </c>
      <c r="G10" s="478">
        <v>7</v>
      </c>
      <c r="H10" s="590">
        <v>24.5</v>
      </c>
      <c r="I10" s="479">
        <v>24.1</v>
      </c>
      <c r="J10" s="476">
        <f t="shared" si="0"/>
        <v>0.3999999999999986</v>
      </c>
      <c r="K10" s="481">
        <v>8</v>
      </c>
      <c r="L10" s="480">
        <v>7</v>
      </c>
      <c r="M10" s="297"/>
      <c r="N10" s="297"/>
    </row>
    <row r="11" spans="1:14" s="295" customFormat="1" ht="18.75" customHeight="1">
      <c r="A11" s="467" t="s">
        <v>35</v>
      </c>
      <c r="B11" s="466" t="s">
        <v>40</v>
      </c>
      <c r="C11" s="590">
        <v>128.5</v>
      </c>
      <c r="D11" s="475">
        <v>128.2</v>
      </c>
      <c r="E11" s="476">
        <f t="shared" si="1"/>
        <v>0.30000000000001137</v>
      </c>
      <c r="F11" s="481">
        <v>7</v>
      </c>
      <c r="G11" s="478">
        <v>14</v>
      </c>
      <c r="H11" s="590">
        <v>27.9</v>
      </c>
      <c r="I11" s="479">
        <v>27.2</v>
      </c>
      <c r="J11" s="476">
        <f t="shared" si="0"/>
        <v>0.6999999999999993</v>
      </c>
      <c r="K11" s="481">
        <v>5</v>
      </c>
      <c r="L11" s="480">
        <v>7</v>
      </c>
      <c r="M11" s="297"/>
      <c r="N11" s="297"/>
    </row>
    <row r="12" spans="1:14" s="295" customFormat="1" ht="18.75" customHeight="1">
      <c r="A12" s="467" t="s">
        <v>36</v>
      </c>
      <c r="B12" s="466" t="s">
        <v>41</v>
      </c>
      <c r="C12" s="590">
        <v>134</v>
      </c>
      <c r="D12" s="475">
        <v>133.5</v>
      </c>
      <c r="E12" s="476">
        <f t="shared" si="1"/>
        <v>0.5</v>
      </c>
      <c r="F12" s="481">
        <v>6</v>
      </c>
      <c r="G12" s="478">
        <v>8</v>
      </c>
      <c r="H12" s="590">
        <v>31.4</v>
      </c>
      <c r="I12" s="479">
        <v>30.5</v>
      </c>
      <c r="J12" s="476">
        <f t="shared" si="0"/>
        <v>0.8999999999999986</v>
      </c>
      <c r="K12" s="481">
        <v>6</v>
      </c>
      <c r="L12" s="480">
        <v>7</v>
      </c>
      <c r="M12" s="297"/>
      <c r="N12" s="297"/>
    </row>
    <row r="13" spans="1:14" s="295" customFormat="1" ht="18.75" customHeight="1">
      <c r="A13" s="467" t="s">
        <v>37</v>
      </c>
      <c r="B13" s="468" t="s">
        <v>294</v>
      </c>
      <c r="C13" s="590">
        <v>139.8</v>
      </c>
      <c r="D13" s="475">
        <v>139</v>
      </c>
      <c r="E13" s="476">
        <f t="shared" si="1"/>
        <v>0.8000000000000114</v>
      </c>
      <c r="F13" s="481">
        <v>5</v>
      </c>
      <c r="G13" s="478">
        <v>8</v>
      </c>
      <c r="H13" s="590">
        <v>35.3</v>
      </c>
      <c r="I13" s="479">
        <v>34.2</v>
      </c>
      <c r="J13" s="476">
        <f t="shared" si="0"/>
        <v>1.0999999999999943</v>
      </c>
      <c r="K13" s="481">
        <v>6</v>
      </c>
      <c r="L13" s="480">
        <v>4</v>
      </c>
      <c r="M13" s="297"/>
      <c r="N13" s="297"/>
    </row>
    <row r="14" spans="1:14" s="295" customFormat="1" ht="18.75" customHeight="1">
      <c r="A14" s="467" t="s">
        <v>38</v>
      </c>
      <c r="B14" s="466" t="s">
        <v>295</v>
      </c>
      <c r="C14" s="590">
        <v>145.5</v>
      </c>
      <c r="D14" s="475">
        <v>145</v>
      </c>
      <c r="E14" s="476">
        <f t="shared" si="1"/>
        <v>0.5</v>
      </c>
      <c r="F14" s="481">
        <v>10</v>
      </c>
      <c r="G14" s="478">
        <v>3</v>
      </c>
      <c r="H14" s="590">
        <v>39.6</v>
      </c>
      <c r="I14" s="482">
        <v>38.2</v>
      </c>
      <c r="J14" s="476">
        <f t="shared" si="0"/>
        <v>1.3999999999999986</v>
      </c>
      <c r="K14" s="481">
        <v>6</v>
      </c>
      <c r="L14" s="480">
        <v>1</v>
      </c>
      <c r="M14" s="297"/>
      <c r="N14" s="297"/>
    </row>
    <row r="15" spans="1:14" s="295" customFormat="1" ht="18.75" customHeight="1">
      <c r="A15" s="465" t="s">
        <v>23</v>
      </c>
      <c r="B15" s="466"/>
      <c r="C15" s="590"/>
      <c r="D15" s="475"/>
      <c r="E15" s="476"/>
      <c r="F15" s="481"/>
      <c r="G15" s="478"/>
      <c r="H15" s="590"/>
      <c r="I15" s="482"/>
      <c r="J15" s="476"/>
      <c r="K15" s="481"/>
      <c r="L15" s="480"/>
      <c r="M15" s="297"/>
      <c r="N15" s="297"/>
    </row>
    <row r="16" spans="1:14" s="295" customFormat="1" ht="18.75" customHeight="1">
      <c r="A16" s="467" t="s">
        <v>33</v>
      </c>
      <c r="B16" s="466" t="s">
        <v>296</v>
      </c>
      <c r="C16" s="590">
        <v>153.7</v>
      </c>
      <c r="D16" s="475">
        <v>152.8</v>
      </c>
      <c r="E16" s="476">
        <f t="shared" si="1"/>
        <v>0.8999999999999773</v>
      </c>
      <c r="F16" s="481">
        <v>4</v>
      </c>
      <c r="G16" s="478">
        <v>4</v>
      </c>
      <c r="H16" s="590">
        <v>45.8</v>
      </c>
      <c r="I16" s="479">
        <v>44</v>
      </c>
      <c r="J16" s="476">
        <f t="shared" si="0"/>
        <v>1.7999999999999972</v>
      </c>
      <c r="K16" s="481">
        <v>4</v>
      </c>
      <c r="L16" s="483">
        <v>4</v>
      </c>
      <c r="M16" s="297"/>
      <c r="N16" s="297"/>
    </row>
    <row r="17" spans="1:14" s="295" customFormat="1" ht="18.75" customHeight="1">
      <c r="A17" s="467" t="s">
        <v>34</v>
      </c>
      <c r="B17" s="466" t="s">
        <v>297</v>
      </c>
      <c r="C17" s="590">
        <v>160.9</v>
      </c>
      <c r="D17" s="475">
        <v>160</v>
      </c>
      <c r="E17" s="476">
        <f t="shared" si="1"/>
        <v>0.9000000000000057</v>
      </c>
      <c r="F17" s="481">
        <v>5</v>
      </c>
      <c r="G17" s="478">
        <v>11</v>
      </c>
      <c r="H17" s="590">
        <v>49.9</v>
      </c>
      <c r="I17" s="479">
        <v>49</v>
      </c>
      <c r="J17" s="476">
        <f t="shared" si="0"/>
        <v>0.8999999999999986</v>
      </c>
      <c r="K17" s="484">
        <v>8</v>
      </c>
      <c r="L17" s="483">
        <v>4</v>
      </c>
      <c r="M17" s="297"/>
      <c r="N17" s="297"/>
    </row>
    <row r="18" spans="1:14" s="295" customFormat="1" ht="18.75" customHeight="1">
      <c r="A18" s="467" t="s">
        <v>35</v>
      </c>
      <c r="B18" s="466" t="s">
        <v>298</v>
      </c>
      <c r="C18" s="590">
        <v>165.9</v>
      </c>
      <c r="D18" s="475">
        <v>165.3</v>
      </c>
      <c r="E18" s="476">
        <f t="shared" si="1"/>
        <v>0.5999999999999943</v>
      </c>
      <c r="F18" s="481">
        <v>6</v>
      </c>
      <c r="G18" s="478">
        <v>13</v>
      </c>
      <c r="H18" s="590">
        <v>54.7</v>
      </c>
      <c r="I18" s="482">
        <v>53.9</v>
      </c>
      <c r="J18" s="476">
        <f t="shared" si="0"/>
        <v>0.8000000000000043</v>
      </c>
      <c r="K18" s="484">
        <v>10</v>
      </c>
      <c r="L18" s="483">
        <v>5</v>
      </c>
      <c r="M18" s="297"/>
      <c r="N18" s="297"/>
    </row>
    <row r="19" spans="1:14" s="295" customFormat="1" ht="18.75" customHeight="1">
      <c r="A19" s="465" t="s">
        <v>24</v>
      </c>
      <c r="B19" s="466"/>
      <c r="C19" s="590"/>
      <c r="D19" s="475"/>
      <c r="E19" s="476"/>
      <c r="F19" s="481"/>
      <c r="G19" s="478"/>
      <c r="H19" s="590"/>
      <c r="I19" s="479"/>
      <c r="J19" s="476"/>
      <c r="K19" s="484"/>
      <c r="L19" s="483"/>
      <c r="M19" s="297"/>
      <c r="N19" s="297"/>
    </row>
    <row r="20" spans="1:14" s="295" customFormat="1" ht="18.75" customHeight="1">
      <c r="A20" s="467" t="s">
        <v>33</v>
      </c>
      <c r="B20" s="466" t="s">
        <v>299</v>
      </c>
      <c r="C20" s="590">
        <v>168.6</v>
      </c>
      <c r="D20" s="475">
        <v>168.2</v>
      </c>
      <c r="E20" s="476">
        <f t="shared" si="1"/>
        <v>0.4000000000000057</v>
      </c>
      <c r="F20" s="481">
        <v>12</v>
      </c>
      <c r="G20" s="478">
        <v>1</v>
      </c>
      <c r="H20" s="590">
        <v>60.7</v>
      </c>
      <c r="I20" s="479">
        <v>58.9</v>
      </c>
      <c r="J20" s="476">
        <f t="shared" si="0"/>
        <v>1.8000000000000043</v>
      </c>
      <c r="K20" s="477">
        <v>2</v>
      </c>
      <c r="L20" s="483">
        <v>14</v>
      </c>
      <c r="M20" s="297"/>
      <c r="N20" s="297"/>
    </row>
    <row r="21" spans="1:14" s="295" customFormat="1" ht="18.75" customHeight="1">
      <c r="A21" s="467" t="s">
        <v>34</v>
      </c>
      <c r="B21" s="466" t="s">
        <v>300</v>
      </c>
      <c r="C21" s="590">
        <v>170.5</v>
      </c>
      <c r="D21" s="475">
        <v>169.9</v>
      </c>
      <c r="E21" s="476">
        <f t="shared" si="1"/>
        <v>0.5999999999999943</v>
      </c>
      <c r="F21" s="481">
        <v>6</v>
      </c>
      <c r="G21" s="478">
        <v>31</v>
      </c>
      <c r="H21" s="590">
        <v>61.5</v>
      </c>
      <c r="I21" s="479">
        <v>60.6</v>
      </c>
      <c r="J21" s="476">
        <f t="shared" si="0"/>
        <v>0.8999999999999986</v>
      </c>
      <c r="K21" s="484">
        <v>9</v>
      </c>
      <c r="L21" s="483">
        <v>21</v>
      </c>
      <c r="M21" s="297"/>
      <c r="N21" s="297"/>
    </row>
    <row r="22" spans="1:14" s="295" customFormat="1" ht="18.75" customHeight="1">
      <c r="A22" s="469" t="s">
        <v>35</v>
      </c>
      <c r="B22" s="470" t="s">
        <v>301</v>
      </c>
      <c r="C22" s="591">
        <v>170.6</v>
      </c>
      <c r="D22" s="485">
        <v>170.6</v>
      </c>
      <c r="E22" s="486">
        <f t="shared" si="1"/>
        <v>0</v>
      </c>
      <c r="F22" s="487">
        <v>19</v>
      </c>
      <c r="G22" s="488">
        <v>15</v>
      </c>
      <c r="H22" s="591">
        <v>63.4</v>
      </c>
      <c r="I22" s="489">
        <v>62.6</v>
      </c>
      <c r="J22" s="486">
        <f t="shared" si="0"/>
        <v>0.7999999999999972</v>
      </c>
      <c r="K22" s="487">
        <v>14</v>
      </c>
      <c r="L22" s="490">
        <v>16</v>
      </c>
      <c r="M22" s="297"/>
      <c r="N22" s="297"/>
    </row>
    <row r="23" spans="1:12" s="295" customFormat="1" ht="22.5" customHeight="1">
      <c r="A23" s="3"/>
      <c r="B23" s="3"/>
      <c r="C23" s="3"/>
      <c r="D23" s="3"/>
      <c r="E23" s="31"/>
      <c r="F23" s="31"/>
      <c r="G23" s="31"/>
      <c r="H23" s="3"/>
      <c r="I23" s="3"/>
      <c r="J23" s="31"/>
      <c r="K23" s="31"/>
      <c r="L23" s="31"/>
    </row>
    <row r="24" spans="1:12" s="495" customFormat="1" ht="18" customHeight="1">
      <c r="A24" s="922" t="s">
        <v>42</v>
      </c>
      <c r="B24" s="922"/>
      <c r="C24" s="922"/>
      <c r="D24" s="492"/>
      <c r="E24" s="493"/>
      <c r="F24" s="493"/>
      <c r="G24" s="493"/>
      <c r="H24" s="492"/>
      <c r="I24" s="492"/>
      <c r="J24" s="493"/>
      <c r="K24" s="493"/>
      <c r="L24" s="493"/>
    </row>
    <row r="25" spans="1:12" s="295" customFormat="1" ht="18" customHeight="1">
      <c r="A25" s="924" t="s">
        <v>32</v>
      </c>
      <c r="B25" s="925"/>
      <c r="C25" s="930" t="s">
        <v>259</v>
      </c>
      <c r="D25" s="931"/>
      <c r="E25" s="931"/>
      <c r="F25" s="931"/>
      <c r="G25" s="932"/>
      <c r="H25" s="930" t="s">
        <v>43</v>
      </c>
      <c r="I25" s="931"/>
      <c r="J25" s="931"/>
      <c r="K25" s="931"/>
      <c r="L25" s="932"/>
    </row>
    <row r="26" spans="1:12" s="295" customFormat="1" ht="18" customHeight="1">
      <c r="A26" s="926"/>
      <c r="B26" s="927"/>
      <c r="C26" s="587" t="s">
        <v>29</v>
      </c>
      <c r="D26" s="301" t="s">
        <v>31</v>
      </c>
      <c r="E26" s="302" t="s">
        <v>30</v>
      </c>
      <c r="F26" s="918" t="s">
        <v>352</v>
      </c>
      <c r="G26" s="920" t="s">
        <v>339</v>
      </c>
      <c r="H26" s="587" t="s">
        <v>29</v>
      </c>
      <c r="I26" s="301" t="s">
        <v>31</v>
      </c>
      <c r="J26" s="302" t="s">
        <v>30</v>
      </c>
      <c r="K26" s="918" t="s">
        <v>352</v>
      </c>
      <c r="L26" s="920" t="s">
        <v>339</v>
      </c>
    </row>
    <row r="27" spans="1:12" s="295" customFormat="1" ht="18" customHeight="1">
      <c r="A27" s="928"/>
      <c r="B27" s="929"/>
      <c r="C27" s="588" t="s">
        <v>369</v>
      </c>
      <c r="D27" s="303" t="s">
        <v>370</v>
      </c>
      <c r="E27" s="304" t="s">
        <v>371</v>
      </c>
      <c r="F27" s="919"/>
      <c r="G27" s="921"/>
      <c r="H27" s="588" t="s">
        <v>369</v>
      </c>
      <c r="I27" s="303" t="s">
        <v>370</v>
      </c>
      <c r="J27" s="304" t="s">
        <v>371</v>
      </c>
      <c r="K27" s="919"/>
      <c r="L27" s="921"/>
    </row>
    <row r="28" spans="1:12" s="295" customFormat="1" ht="18.75" customHeight="1">
      <c r="A28" s="463" t="s">
        <v>25</v>
      </c>
      <c r="B28" s="464"/>
      <c r="C28" s="593"/>
      <c r="D28" s="305"/>
      <c r="E28" s="306"/>
      <c r="F28" s="200"/>
      <c r="G28" s="201"/>
      <c r="H28" s="593"/>
      <c r="I28" s="305"/>
      <c r="J28" s="200"/>
      <c r="K28" s="200"/>
      <c r="L28" s="201"/>
    </row>
    <row r="29" spans="1:14" s="295" customFormat="1" ht="18.75" customHeight="1">
      <c r="A29" s="465"/>
      <c r="B29" s="466" t="s">
        <v>26</v>
      </c>
      <c r="C29" s="594">
        <v>109.9</v>
      </c>
      <c r="D29" s="307">
        <v>109.3</v>
      </c>
      <c r="E29" s="296">
        <f aca="true" t="shared" si="2" ref="E29:E44">C29-D29</f>
        <v>0.6000000000000085</v>
      </c>
      <c r="F29" s="126">
        <v>5</v>
      </c>
      <c r="G29" s="308">
        <v>6</v>
      </c>
      <c r="H29" s="594">
        <v>18.9</v>
      </c>
      <c r="I29" s="307">
        <v>18.5</v>
      </c>
      <c r="J29" s="296">
        <f>H29-I29</f>
        <v>0.3999999999999986</v>
      </c>
      <c r="K29" s="240">
        <v>4</v>
      </c>
      <c r="L29" s="199">
        <v>2</v>
      </c>
      <c r="N29" s="309"/>
    </row>
    <row r="30" spans="1:14" s="295" customFormat="1" ht="18.75" customHeight="1">
      <c r="A30" s="465" t="s">
        <v>22</v>
      </c>
      <c r="B30" s="466"/>
      <c r="C30" s="594"/>
      <c r="D30" s="307"/>
      <c r="E30" s="296"/>
      <c r="F30" s="126"/>
      <c r="G30" s="239"/>
      <c r="H30" s="594"/>
      <c r="I30" s="307"/>
      <c r="J30" s="296"/>
      <c r="K30" s="240"/>
      <c r="L30" s="207"/>
      <c r="N30" s="309"/>
    </row>
    <row r="31" spans="1:14" s="295" customFormat="1" ht="18.75" customHeight="1">
      <c r="A31" s="467" t="s">
        <v>33</v>
      </c>
      <c r="B31" s="466" t="s">
        <v>27</v>
      </c>
      <c r="C31" s="594">
        <v>116</v>
      </c>
      <c r="D31" s="307">
        <v>115.7</v>
      </c>
      <c r="E31" s="296">
        <f t="shared" si="2"/>
        <v>0.29999999999999716</v>
      </c>
      <c r="F31" s="126">
        <v>9</v>
      </c>
      <c r="G31" s="308">
        <v>5</v>
      </c>
      <c r="H31" s="594">
        <v>21.6</v>
      </c>
      <c r="I31" s="307">
        <v>21</v>
      </c>
      <c r="J31" s="296">
        <f aca="true" t="shared" si="3" ref="J31:J44">H31-I31</f>
        <v>0.6000000000000014</v>
      </c>
      <c r="K31" s="240">
        <v>4</v>
      </c>
      <c r="L31" s="199">
        <v>6</v>
      </c>
      <c r="N31" s="309"/>
    </row>
    <row r="32" spans="1:14" s="295" customFormat="1" ht="18.75" customHeight="1">
      <c r="A32" s="467" t="s">
        <v>34</v>
      </c>
      <c r="B32" s="466" t="s">
        <v>39</v>
      </c>
      <c r="C32" s="594">
        <v>122.3</v>
      </c>
      <c r="D32" s="307">
        <v>121.5</v>
      </c>
      <c r="E32" s="296">
        <f t="shared" si="2"/>
        <v>0.7999999999999972</v>
      </c>
      <c r="F32" s="126">
        <v>5</v>
      </c>
      <c r="G32" s="308">
        <v>5</v>
      </c>
      <c r="H32" s="594">
        <v>24.3</v>
      </c>
      <c r="I32" s="307">
        <v>23.5</v>
      </c>
      <c r="J32" s="296">
        <f t="shared" si="3"/>
        <v>0.8000000000000007</v>
      </c>
      <c r="K32" s="240">
        <v>4</v>
      </c>
      <c r="L32" s="199">
        <v>8</v>
      </c>
      <c r="N32" s="309"/>
    </row>
    <row r="33" spans="1:14" s="295" customFormat="1" ht="18.75" customHeight="1">
      <c r="A33" s="467" t="s">
        <v>35</v>
      </c>
      <c r="B33" s="466" t="s">
        <v>40</v>
      </c>
      <c r="C33" s="594">
        <v>127.9</v>
      </c>
      <c r="D33" s="307">
        <v>127.3</v>
      </c>
      <c r="E33" s="296">
        <f t="shared" si="2"/>
        <v>0.6000000000000085</v>
      </c>
      <c r="F33" s="126">
        <v>8</v>
      </c>
      <c r="G33" s="308">
        <v>5</v>
      </c>
      <c r="H33" s="594">
        <v>27.1</v>
      </c>
      <c r="I33" s="307">
        <v>26.4</v>
      </c>
      <c r="J33" s="296">
        <f t="shared" si="3"/>
        <v>0.7000000000000028</v>
      </c>
      <c r="K33" s="126">
        <v>8</v>
      </c>
      <c r="L33" s="199">
        <v>2</v>
      </c>
      <c r="N33" s="309"/>
    </row>
    <row r="34" spans="1:14" s="295" customFormat="1" ht="18.75" customHeight="1">
      <c r="A34" s="467" t="s">
        <v>36</v>
      </c>
      <c r="B34" s="466" t="s">
        <v>41</v>
      </c>
      <c r="C34" s="594">
        <v>133.8</v>
      </c>
      <c r="D34" s="307">
        <v>133.4</v>
      </c>
      <c r="E34" s="296">
        <f t="shared" si="2"/>
        <v>0.4000000000000057</v>
      </c>
      <c r="F34" s="126">
        <v>12</v>
      </c>
      <c r="G34" s="308">
        <v>5</v>
      </c>
      <c r="H34" s="594">
        <v>30.6</v>
      </c>
      <c r="I34" s="307">
        <v>29.9</v>
      </c>
      <c r="J34" s="296">
        <f t="shared" si="3"/>
        <v>0.7000000000000028</v>
      </c>
      <c r="K34" s="126">
        <v>7</v>
      </c>
      <c r="L34" s="199">
        <v>3</v>
      </c>
      <c r="N34" s="309"/>
    </row>
    <row r="35" spans="1:14" s="295" customFormat="1" ht="18.75" customHeight="1">
      <c r="A35" s="467" t="s">
        <v>37</v>
      </c>
      <c r="B35" s="468" t="s">
        <v>294</v>
      </c>
      <c r="C35" s="594">
        <v>140.6</v>
      </c>
      <c r="D35" s="307">
        <v>140.1</v>
      </c>
      <c r="E35" s="296">
        <f t="shared" si="2"/>
        <v>0.5</v>
      </c>
      <c r="F35" s="126">
        <v>7</v>
      </c>
      <c r="G35" s="308">
        <v>9</v>
      </c>
      <c r="H35" s="594">
        <v>35.2</v>
      </c>
      <c r="I35" s="307">
        <v>34</v>
      </c>
      <c r="J35" s="310">
        <f t="shared" si="3"/>
        <v>1.2000000000000028</v>
      </c>
      <c r="K35" s="240">
        <v>6</v>
      </c>
      <c r="L35" s="199">
        <v>5</v>
      </c>
      <c r="N35" s="309"/>
    </row>
    <row r="36" spans="1:14" s="295" customFormat="1" ht="18.75" customHeight="1">
      <c r="A36" s="467" t="s">
        <v>38</v>
      </c>
      <c r="B36" s="466" t="s">
        <v>295</v>
      </c>
      <c r="C36" s="594">
        <v>147.6</v>
      </c>
      <c r="D36" s="307">
        <v>146.7</v>
      </c>
      <c r="E36" s="296">
        <f t="shared" si="2"/>
        <v>0.9000000000000057</v>
      </c>
      <c r="F36" s="240">
        <v>4</v>
      </c>
      <c r="G36" s="308">
        <v>16</v>
      </c>
      <c r="H36" s="594">
        <v>40.5</v>
      </c>
      <c r="I36" s="307">
        <v>39</v>
      </c>
      <c r="J36" s="310">
        <f t="shared" si="3"/>
        <v>1.5</v>
      </c>
      <c r="K36" s="409">
        <v>3</v>
      </c>
      <c r="L36" s="199">
        <v>12</v>
      </c>
      <c r="N36" s="309"/>
    </row>
    <row r="37" spans="1:14" s="295" customFormat="1" ht="18.75" customHeight="1">
      <c r="A37" s="465" t="s">
        <v>23</v>
      </c>
      <c r="B37" s="466"/>
      <c r="C37" s="594"/>
      <c r="D37" s="307"/>
      <c r="E37" s="296"/>
      <c r="F37" s="126"/>
      <c r="G37" s="239"/>
      <c r="H37" s="594"/>
      <c r="I37" s="307"/>
      <c r="J37" s="310"/>
      <c r="K37" s="240"/>
      <c r="L37" s="207"/>
      <c r="N37" s="309"/>
    </row>
    <row r="38" spans="1:14" s="295" customFormat="1" ht="18.75" customHeight="1">
      <c r="A38" s="467" t="s">
        <v>33</v>
      </c>
      <c r="B38" s="466" t="s">
        <v>296</v>
      </c>
      <c r="C38" s="594">
        <v>152.1</v>
      </c>
      <c r="D38" s="307">
        <v>151.8</v>
      </c>
      <c r="E38" s="296">
        <f t="shared" si="2"/>
        <v>0.29999999999998295</v>
      </c>
      <c r="F38" s="126">
        <v>11</v>
      </c>
      <c r="G38" s="308">
        <v>3</v>
      </c>
      <c r="H38" s="594">
        <v>44.5</v>
      </c>
      <c r="I38" s="307">
        <v>43.6</v>
      </c>
      <c r="J38" s="310">
        <f t="shared" si="3"/>
        <v>0.8999999999999986</v>
      </c>
      <c r="K38" s="240">
        <v>10</v>
      </c>
      <c r="L38" s="199">
        <v>1</v>
      </c>
      <c r="N38" s="309"/>
    </row>
    <row r="39" spans="1:14" s="295" customFormat="1" ht="18.75" customHeight="1">
      <c r="A39" s="467" t="s">
        <v>34</v>
      </c>
      <c r="B39" s="466" t="s">
        <v>297</v>
      </c>
      <c r="C39" s="594">
        <v>155</v>
      </c>
      <c r="D39" s="307">
        <v>154.9</v>
      </c>
      <c r="E39" s="296">
        <f t="shared" si="2"/>
        <v>0.09999999999999432</v>
      </c>
      <c r="F39" s="126">
        <v>18</v>
      </c>
      <c r="G39" s="308">
        <v>7</v>
      </c>
      <c r="H39" s="594">
        <v>47.7</v>
      </c>
      <c r="I39" s="307">
        <v>47.2</v>
      </c>
      <c r="J39" s="310">
        <f t="shared" si="3"/>
        <v>0.5</v>
      </c>
      <c r="K39" s="240">
        <v>14</v>
      </c>
      <c r="L39" s="199">
        <v>2</v>
      </c>
      <c r="N39" s="309"/>
    </row>
    <row r="40" spans="1:14" s="295" customFormat="1" ht="18.75" customHeight="1">
      <c r="A40" s="467" t="s">
        <v>35</v>
      </c>
      <c r="B40" s="466" t="s">
        <v>298</v>
      </c>
      <c r="C40" s="594">
        <v>156.3</v>
      </c>
      <c r="D40" s="307">
        <v>156.5</v>
      </c>
      <c r="E40" s="296">
        <f t="shared" si="2"/>
        <v>-0.19999999999998863</v>
      </c>
      <c r="F40" s="126">
        <v>25</v>
      </c>
      <c r="G40" s="308">
        <v>15</v>
      </c>
      <c r="H40" s="594">
        <v>50.4</v>
      </c>
      <c r="I40" s="307">
        <v>50</v>
      </c>
      <c r="J40" s="310">
        <f t="shared" si="3"/>
        <v>0.3999999999999986</v>
      </c>
      <c r="K40" s="240">
        <v>13</v>
      </c>
      <c r="L40" s="199">
        <v>5</v>
      </c>
      <c r="N40" s="309"/>
    </row>
    <row r="41" spans="1:14" s="295" customFormat="1" ht="18.75" customHeight="1">
      <c r="A41" s="465" t="s">
        <v>24</v>
      </c>
      <c r="B41" s="466"/>
      <c r="C41" s="594"/>
      <c r="D41" s="307"/>
      <c r="E41" s="296"/>
      <c r="F41" s="126"/>
      <c r="G41" s="239"/>
      <c r="H41" s="594"/>
      <c r="I41" s="307"/>
      <c r="J41" s="310"/>
      <c r="K41" s="240"/>
      <c r="L41" s="207"/>
      <c r="N41" s="309"/>
    </row>
    <row r="42" spans="1:14" s="295" customFormat="1" ht="18.75" customHeight="1">
      <c r="A42" s="467" t="s">
        <v>33</v>
      </c>
      <c r="B42" s="466" t="s">
        <v>299</v>
      </c>
      <c r="C42" s="594">
        <v>157</v>
      </c>
      <c r="D42" s="307">
        <v>157.1</v>
      </c>
      <c r="E42" s="296">
        <f t="shared" si="2"/>
        <v>-0.09999999999999432</v>
      </c>
      <c r="F42" s="126">
        <v>19</v>
      </c>
      <c r="G42" s="308">
        <v>20</v>
      </c>
      <c r="H42" s="594">
        <v>52.5</v>
      </c>
      <c r="I42" s="307">
        <v>51.6</v>
      </c>
      <c r="J42" s="296">
        <f t="shared" si="3"/>
        <v>0.8999999999999986</v>
      </c>
      <c r="K42" s="126">
        <v>7</v>
      </c>
      <c r="L42" s="199">
        <v>15</v>
      </c>
      <c r="N42" s="309"/>
    </row>
    <row r="43" spans="1:14" s="295" customFormat="1" ht="18.75" customHeight="1">
      <c r="A43" s="467" t="s">
        <v>34</v>
      </c>
      <c r="B43" s="466" t="s">
        <v>300</v>
      </c>
      <c r="C43" s="594">
        <v>157.6</v>
      </c>
      <c r="D43" s="307">
        <v>157.6</v>
      </c>
      <c r="E43" s="296">
        <f t="shared" si="2"/>
        <v>0</v>
      </c>
      <c r="F43" s="126">
        <v>18</v>
      </c>
      <c r="G43" s="308">
        <v>25</v>
      </c>
      <c r="H43" s="594">
        <v>53.5</v>
      </c>
      <c r="I43" s="307">
        <v>52.6</v>
      </c>
      <c r="J43" s="296">
        <f t="shared" si="3"/>
        <v>0.8999999999999986</v>
      </c>
      <c r="K43" s="126">
        <v>9</v>
      </c>
      <c r="L43" s="199">
        <v>12</v>
      </c>
      <c r="N43" s="309"/>
    </row>
    <row r="44" spans="1:14" s="295" customFormat="1" ht="18.75" customHeight="1">
      <c r="A44" s="469" t="s">
        <v>35</v>
      </c>
      <c r="B44" s="470" t="s">
        <v>301</v>
      </c>
      <c r="C44" s="595">
        <v>157.9</v>
      </c>
      <c r="D44" s="311">
        <v>157.8</v>
      </c>
      <c r="E44" s="298">
        <f t="shared" si="2"/>
        <v>0.09999999999999432</v>
      </c>
      <c r="F44" s="299">
        <v>16</v>
      </c>
      <c r="G44" s="312">
        <v>12</v>
      </c>
      <c r="H44" s="595">
        <v>54</v>
      </c>
      <c r="I44" s="311">
        <v>53</v>
      </c>
      <c r="J44" s="298">
        <f t="shared" si="3"/>
        <v>1</v>
      </c>
      <c r="K44" s="462">
        <v>4</v>
      </c>
      <c r="L44" s="300">
        <v>14</v>
      </c>
      <c r="N44" s="309"/>
    </row>
    <row r="45" spans="1:12" ht="18" customHeight="1">
      <c r="A45" s="127" t="s">
        <v>406</v>
      </c>
      <c r="B45" s="92" t="s">
        <v>350</v>
      </c>
      <c r="C45" s="58"/>
      <c r="D45" s="58"/>
      <c r="E45" s="93"/>
      <c r="F45" s="93"/>
      <c r="G45" s="93"/>
      <c r="H45" s="94"/>
      <c r="I45" s="94"/>
      <c r="J45" s="95"/>
      <c r="K45" s="95"/>
      <c r="L45" s="95"/>
    </row>
    <row r="46" spans="1:12" ht="18" customHeight="1">
      <c r="A46" s="22"/>
      <c r="B46" s="92"/>
      <c r="C46" s="58"/>
      <c r="D46" s="58"/>
      <c r="E46" s="93"/>
      <c r="F46" s="93"/>
      <c r="G46" s="93"/>
      <c r="H46" s="94"/>
      <c r="I46" s="94"/>
      <c r="J46" s="95"/>
      <c r="K46" s="95"/>
      <c r="L46" s="95"/>
    </row>
    <row r="47" spans="1:12" ht="18" customHeight="1">
      <c r="A47" s="22"/>
      <c r="B47" s="96"/>
      <c r="C47" s="58"/>
      <c r="D47" s="58"/>
      <c r="E47" s="93"/>
      <c r="F47" s="93"/>
      <c r="G47" s="93"/>
      <c r="H47" s="94"/>
      <c r="I47" s="94"/>
      <c r="J47" s="95"/>
      <c r="K47" s="95"/>
      <c r="L47" s="95"/>
    </row>
    <row r="48" spans="1:12" ht="18" customHeight="1">
      <c r="A48" s="10"/>
      <c r="B48" s="26"/>
      <c r="C48" s="10"/>
      <c r="D48" s="10"/>
      <c r="E48" s="77"/>
      <c r="F48" s="77"/>
      <c r="G48" s="77"/>
      <c r="H48" s="3"/>
      <c r="I48" s="3"/>
      <c r="J48" s="31"/>
      <c r="K48" s="31"/>
      <c r="L48" s="31"/>
    </row>
    <row r="49" spans="1:12" ht="15" customHeight="1">
      <c r="A49" s="3"/>
      <c r="B49" s="3"/>
      <c r="C49" s="3"/>
      <c r="D49" s="3"/>
      <c r="E49" s="31"/>
      <c r="F49" s="31"/>
      <c r="G49" s="31"/>
      <c r="H49" s="3"/>
      <c r="I49" s="3"/>
      <c r="J49" s="31"/>
      <c r="K49" s="31"/>
      <c r="L49" s="31"/>
    </row>
    <row r="50" spans="1:12" ht="15" customHeight="1">
      <c r="A50" s="3"/>
      <c r="B50" s="3"/>
      <c r="C50" s="3"/>
      <c r="D50" s="3"/>
      <c r="E50" s="31"/>
      <c r="F50" s="31"/>
      <c r="G50" s="31"/>
      <c r="H50" s="3"/>
      <c r="I50" s="3"/>
      <c r="J50" s="31"/>
      <c r="K50" s="31"/>
      <c r="L50" s="31"/>
    </row>
    <row r="51" spans="1:12" ht="15" customHeight="1">
      <c r="A51" s="3"/>
      <c r="B51" s="3"/>
      <c r="C51" s="3"/>
      <c r="D51" s="3"/>
      <c r="E51" s="31"/>
      <c r="F51" s="31"/>
      <c r="G51" s="31"/>
      <c r="H51" s="3"/>
      <c r="I51" s="3"/>
      <c r="J51" s="31"/>
      <c r="K51" s="31"/>
      <c r="L51" s="31"/>
    </row>
    <row r="52" spans="1:12" ht="15" customHeight="1">
      <c r="A52" s="3"/>
      <c r="B52" s="3"/>
      <c r="C52" s="3"/>
      <c r="D52" s="3"/>
      <c r="E52" s="31"/>
      <c r="F52" s="31"/>
      <c r="G52" s="31"/>
      <c r="H52" s="3"/>
      <c r="I52" s="3"/>
      <c r="J52" s="31"/>
      <c r="K52" s="31"/>
      <c r="L52" s="31"/>
    </row>
    <row r="53" spans="1:12" ht="15" customHeight="1">
      <c r="A53" s="3"/>
      <c r="B53" s="3"/>
      <c r="C53" s="3"/>
      <c r="D53" s="3"/>
      <c r="E53" s="31"/>
      <c r="F53" s="31"/>
      <c r="G53" s="31"/>
      <c r="H53" s="3"/>
      <c r="I53" s="3"/>
      <c r="J53" s="31"/>
      <c r="K53" s="31"/>
      <c r="L53" s="31"/>
    </row>
    <row r="54" spans="1:12" ht="15" customHeight="1">
      <c r="A54" s="3"/>
      <c r="B54" s="3"/>
      <c r="C54" s="3"/>
      <c r="D54" s="3"/>
      <c r="E54" s="31"/>
      <c r="F54" s="31"/>
      <c r="G54" s="31"/>
      <c r="H54" s="3"/>
      <c r="I54" s="3"/>
      <c r="J54" s="31"/>
      <c r="K54" s="31"/>
      <c r="L54" s="31"/>
    </row>
    <row r="55" spans="1:12" ht="15" customHeight="1">
      <c r="A55" s="3"/>
      <c r="B55" s="3"/>
      <c r="C55" s="3"/>
      <c r="D55" s="3"/>
      <c r="E55" s="31"/>
      <c r="F55" s="31"/>
      <c r="G55" s="31"/>
      <c r="H55" s="3"/>
      <c r="I55" s="3"/>
      <c r="J55" s="31"/>
      <c r="K55" s="31"/>
      <c r="L55" s="31"/>
    </row>
    <row r="56" spans="1:12" ht="15" customHeight="1">
      <c r="A56" s="3"/>
      <c r="B56" s="3"/>
      <c r="C56" s="3"/>
      <c r="D56" s="3"/>
      <c r="E56" s="31"/>
      <c r="F56" s="31"/>
      <c r="G56" s="31"/>
      <c r="H56" s="3"/>
      <c r="I56" s="3"/>
      <c r="J56" s="31"/>
      <c r="K56" s="31"/>
      <c r="L56" s="31"/>
    </row>
    <row r="57" spans="1:12" ht="15" customHeight="1">
      <c r="A57" s="3"/>
      <c r="B57" s="3"/>
      <c r="C57" s="3"/>
      <c r="D57" s="3"/>
      <c r="E57" s="31"/>
      <c r="F57" s="31"/>
      <c r="G57" s="31"/>
      <c r="H57" s="3"/>
      <c r="I57" s="3"/>
      <c r="J57" s="31"/>
      <c r="K57" s="31"/>
      <c r="L57" s="31"/>
    </row>
    <row r="58" spans="1:12" ht="15" customHeight="1">
      <c r="A58" s="3"/>
      <c r="B58" s="3"/>
      <c r="C58" s="3"/>
      <c r="D58" s="3"/>
      <c r="E58" s="31"/>
      <c r="F58" s="31"/>
      <c r="G58" s="31"/>
      <c r="H58" s="3"/>
      <c r="I58" s="3"/>
      <c r="J58" s="31"/>
      <c r="K58" s="31"/>
      <c r="L58" s="31"/>
    </row>
    <row r="59" spans="1:12" ht="15" customHeight="1">
      <c r="A59" s="3"/>
      <c r="B59" s="3"/>
      <c r="C59" s="3"/>
      <c r="D59" s="3"/>
      <c r="E59" s="31"/>
      <c r="F59" s="31"/>
      <c r="G59" s="31"/>
      <c r="H59" s="3"/>
      <c r="I59" s="3"/>
      <c r="J59" s="31"/>
      <c r="K59" s="31"/>
      <c r="L59" s="31"/>
    </row>
    <row r="60" spans="1:12" ht="15" customHeight="1">
      <c r="A60" s="3"/>
      <c r="B60" s="3"/>
      <c r="C60" s="3"/>
      <c r="D60" s="3"/>
      <c r="E60" s="31"/>
      <c r="F60" s="31"/>
      <c r="G60" s="31"/>
      <c r="H60" s="3"/>
      <c r="I60" s="3"/>
      <c r="J60" s="31"/>
      <c r="K60" s="31"/>
      <c r="L60" s="31"/>
    </row>
    <row r="61" spans="1:12" ht="15" customHeight="1">
      <c r="A61" s="3"/>
      <c r="B61" s="3"/>
      <c r="C61" s="3"/>
      <c r="D61" s="3"/>
      <c r="E61" s="31"/>
      <c r="F61" s="31"/>
      <c r="G61" s="31"/>
      <c r="H61" s="3"/>
      <c r="I61" s="3"/>
      <c r="J61" s="31"/>
      <c r="K61" s="31"/>
      <c r="L61" s="31"/>
    </row>
    <row r="62" spans="1:12" ht="15" customHeight="1">
      <c r="A62" s="3"/>
      <c r="B62" s="3"/>
      <c r="C62" s="3"/>
      <c r="D62" s="3"/>
      <c r="E62" s="31"/>
      <c r="F62" s="31"/>
      <c r="G62" s="31"/>
      <c r="H62" s="3"/>
      <c r="I62" s="3"/>
      <c r="J62" s="31"/>
      <c r="K62" s="31"/>
      <c r="L62" s="31"/>
    </row>
    <row r="63" spans="1:12" ht="15" customHeight="1">
      <c r="A63" s="3"/>
      <c r="B63" s="3"/>
      <c r="C63" s="3"/>
      <c r="D63" s="3"/>
      <c r="E63" s="31"/>
      <c r="F63" s="31"/>
      <c r="G63" s="31"/>
      <c r="H63" s="3"/>
      <c r="I63" s="3"/>
      <c r="J63" s="31"/>
      <c r="K63" s="31"/>
      <c r="L63" s="31"/>
    </row>
    <row r="64" spans="1:12" ht="15" customHeight="1">
      <c r="A64" s="3"/>
      <c r="B64" s="3"/>
      <c r="C64" s="3"/>
      <c r="D64" s="3"/>
      <c r="E64" s="31"/>
      <c r="F64" s="31"/>
      <c r="G64" s="31"/>
      <c r="H64" s="3"/>
      <c r="I64" s="3"/>
      <c r="J64" s="31"/>
      <c r="K64" s="31"/>
      <c r="L64" s="31"/>
    </row>
    <row r="65" spans="1:12" ht="15" customHeight="1">
      <c r="A65" s="3"/>
      <c r="B65" s="3"/>
      <c r="C65" s="3"/>
      <c r="D65" s="3"/>
      <c r="E65" s="31"/>
      <c r="F65" s="31"/>
      <c r="G65" s="31"/>
      <c r="H65" s="3"/>
      <c r="I65" s="3"/>
      <c r="J65" s="31"/>
      <c r="K65" s="31"/>
      <c r="L65" s="31"/>
    </row>
    <row r="66" spans="1:12" ht="15" customHeight="1">
      <c r="A66" s="3"/>
      <c r="B66" s="3"/>
      <c r="C66" s="3"/>
      <c r="D66" s="3"/>
      <c r="E66" s="31"/>
      <c r="F66" s="31"/>
      <c r="G66" s="31"/>
      <c r="H66" s="3"/>
      <c r="I66" s="3"/>
      <c r="J66" s="31"/>
      <c r="K66" s="31"/>
      <c r="L66" s="31"/>
    </row>
    <row r="67" spans="1:12" ht="15" customHeight="1">
      <c r="A67" s="3"/>
      <c r="B67" s="3"/>
      <c r="C67" s="3"/>
      <c r="D67" s="3"/>
      <c r="E67" s="31"/>
      <c r="F67" s="31"/>
      <c r="G67" s="31"/>
      <c r="H67" s="3"/>
      <c r="I67" s="3"/>
      <c r="J67" s="31"/>
      <c r="K67" s="31"/>
      <c r="L67" s="31"/>
    </row>
    <row r="68" spans="1:12" ht="15" customHeight="1">
      <c r="A68" s="3"/>
      <c r="B68" s="3"/>
      <c r="C68" s="3"/>
      <c r="D68" s="3"/>
      <c r="E68" s="31"/>
      <c r="F68" s="31"/>
      <c r="G68" s="31"/>
      <c r="H68" s="3"/>
      <c r="I68" s="3"/>
      <c r="J68" s="31"/>
      <c r="K68" s="31"/>
      <c r="L68" s="31"/>
    </row>
    <row r="69" spans="1:12" ht="15" customHeight="1">
      <c r="A69" s="3"/>
      <c r="B69" s="3"/>
      <c r="C69" s="3"/>
      <c r="D69" s="3"/>
      <c r="E69" s="31"/>
      <c r="F69" s="31"/>
      <c r="G69" s="31"/>
      <c r="H69" s="3"/>
      <c r="I69" s="3"/>
      <c r="J69" s="31"/>
      <c r="K69" s="31"/>
      <c r="L69" s="31"/>
    </row>
    <row r="70" spans="1:12" ht="15" customHeight="1">
      <c r="A70" s="3"/>
      <c r="B70" s="3"/>
      <c r="C70" s="3"/>
      <c r="D70" s="3"/>
      <c r="E70" s="31"/>
      <c r="F70" s="31"/>
      <c r="G70" s="31"/>
      <c r="H70" s="3"/>
      <c r="I70" s="3"/>
      <c r="J70" s="31"/>
      <c r="K70" s="31"/>
      <c r="L70" s="31"/>
    </row>
    <row r="71" spans="1:12" ht="15" customHeight="1">
      <c r="A71" s="3"/>
      <c r="B71" s="3"/>
      <c r="C71" s="3"/>
      <c r="D71" s="3"/>
      <c r="E71" s="31"/>
      <c r="F71" s="31"/>
      <c r="G71" s="31"/>
      <c r="H71" s="3"/>
      <c r="I71" s="3"/>
      <c r="J71" s="31"/>
      <c r="K71" s="31"/>
      <c r="L71" s="31"/>
    </row>
    <row r="72" spans="1:12" ht="15" customHeight="1">
      <c r="A72" s="3"/>
      <c r="B72" s="3"/>
      <c r="C72" s="3"/>
      <c r="D72" s="3"/>
      <c r="E72" s="31"/>
      <c r="F72" s="31"/>
      <c r="G72" s="31"/>
      <c r="H72" s="3"/>
      <c r="I72" s="3"/>
      <c r="J72" s="31"/>
      <c r="K72" s="31"/>
      <c r="L72" s="31"/>
    </row>
    <row r="73" spans="1:12" ht="15" customHeight="1">
      <c r="A73" s="3"/>
      <c r="B73" s="3"/>
      <c r="C73" s="3"/>
      <c r="D73" s="3"/>
      <c r="E73" s="31"/>
      <c r="F73" s="31"/>
      <c r="G73" s="31"/>
      <c r="H73" s="3"/>
      <c r="I73" s="3"/>
      <c r="J73" s="31"/>
      <c r="K73" s="31"/>
      <c r="L73" s="31"/>
    </row>
    <row r="74" spans="1:12" ht="15" customHeight="1">
      <c r="A74" s="3"/>
      <c r="B74" s="3"/>
      <c r="C74" s="3"/>
      <c r="D74" s="3"/>
      <c r="E74" s="31"/>
      <c r="F74" s="31"/>
      <c r="G74" s="31"/>
      <c r="H74" s="3"/>
      <c r="I74" s="3"/>
      <c r="J74" s="31"/>
      <c r="K74" s="31"/>
      <c r="L74" s="31"/>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17">
    <mergeCell ref="F26:F27"/>
    <mergeCell ref="G26:G27"/>
    <mergeCell ref="K26:K27"/>
    <mergeCell ref="L26:L27"/>
    <mergeCell ref="A25:B27"/>
    <mergeCell ref="C25:G25"/>
    <mergeCell ref="H25:L25"/>
    <mergeCell ref="K4:K5"/>
    <mergeCell ref="L4:L5"/>
    <mergeCell ref="A24:C24"/>
    <mergeCell ref="A1:L1"/>
    <mergeCell ref="A2:C2"/>
    <mergeCell ref="A3:B5"/>
    <mergeCell ref="C3:G3"/>
    <mergeCell ref="H3:L3"/>
    <mergeCell ref="F4:F5"/>
    <mergeCell ref="G4:G5"/>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&amp;C&amp;12－　4　－</oddFooter>
  </headerFooter>
</worksheet>
</file>

<file path=xl/worksheets/sheet5.xml><?xml version="1.0" encoding="utf-8"?>
<worksheet xmlns="http://schemas.openxmlformats.org/spreadsheetml/2006/main" xmlns:r="http://schemas.openxmlformats.org/officeDocument/2006/relationships">
  <dimension ref="A1:J58"/>
  <sheetViews>
    <sheetView zoomScale="90" zoomScaleNormal="90" zoomScalePageLayoutView="0" workbookViewId="0" topLeftCell="A1">
      <selection activeCell="A1" sqref="A1"/>
    </sheetView>
  </sheetViews>
  <sheetFormatPr defaultColWidth="9.00390625" defaultRowHeight="13.5"/>
  <cols>
    <col min="1" max="1" width="9.00390625" style="619" customWidth="1"/>
    <col min="2" max="2" width="7.25390625" style="619" customWidth="1"/>
    <col min="3" max="3" width="4.75390625" style="619" customWidth="1"/>
    <col min="4" max="4" width="9.75390625" style="619" customWidth="1"/>
    <col min="5" max="8" width="12.875" style="619" customWidth="1"/>
    <col min="9" max="9" width="9.00390625" style="619" customWidth="1"/>
    <col min="10" max="10" width="3.375" style="619" customWidth="1"/>
    <col min="11" max="16384" width="9.00390625" style="619" customWidth="1"/>
  </cols>
  <sheetData>
    <row r="1" ht="13.5" customHeight="1">
      <c r="A1" s="618" t="s">
        <v>465</v>
      </c>
    </row>
    <row r="2" ht="13.5" customHeight="1">
      <c r="A2" s="620"/>
    </row>
    <row r="3" spans="1:8" ht="13.5" customHeight="1">
      <c r="A3" s="621" t="s">
        <v>28</v>
      </c>
      <c r="H3" s="622" t="s">
        <v>466</v>
      </c>
    </row>
    <row r="4" spans="2:8" s="623" customFormat="1" ht="13.5" customHeight="1">
      <c r="B4" s="933"/>
      <c r="C4" s="934"/>
      <c r="D4" s="935"/>
      <c r="E4" s="624" t="s">
        <v>467</v>
      </c>
      <c r="F4" s="625" t="s">
        <v>468</v>
      </c>
      <c r="G4" s="624" t="s">
        <v>469</v>
      </c>
      <c r="H4" s="624" t="s">
        <v>470</v>
      </c>
    </row>
    <row r="5" spans="2:10" ht="13.5" customHeight="1">
      <c r="B5" s="626" t="s">
        <v>471</v>
      </c>
      <c r="C5" s="627" t="s">
        <v>472</v>
      </c>
      <c r="D5" s="627" t="s">
        <v>473</v>
      </c>
      <c r="E5" s="628"/>
      <c r="F5" s="629">
        <v>130.8</v>
      </c>
      <c r="G5" s="630">
        <v>146</v>
      </c>
      <c r="H5" s="631">
        <v>161</v>
      </c>
      <c r="J5" s="632"/>
    </row>
    <row r="6" spans="2:10" ht="13.5" customHeight="1">
      <c r="B6" s="633">
        <v>42</v>
      </c>
      <c r="C6" s="627" t="s">
        <v>472</v>
      </c>
      <c r="D6" s="634" t="s">
        <v>474</v>
      </c>
      <c r="E6" s="635">
        <v>109.4</v>
      </c>
      <c r="F6" s="636">
        <v>140</v>
      </c>
      <c r="G6" s="635">
        <v>159.3</v>
      </c>
      <c r="H6" s="637">
        <v>167.1</v>
      </c>
      <c r="J6" s="638"/>
    </row>
    <row r="7" spans="2:8" ht="13.5" customHeight="1">
      <c r="B7" s="633">
        <v>52</v>
      </c>
      <c r="C7" s="627" t="s">
        <v>472</v>
      </c>
      <c r="D7" s="634" t="s">
        <v>475</v>
      </c>
      <c r="E7" s="635">
        <v>110.8</v>
      </c>
      <c r="F7" s="636">
        <v>144.1</v>
      </c>
      <c r="G7" s="635">
        <v>162.8</v>
      </c>
      <c r="H7" s="637">
        <v>169.4</v>
      </c>
    </row>
    <row r="8" spans="2:8" ht="13.5" customHeight="1">
      <c r="B8" s="633">
        <v>62</v>
      </c>
      <c r="C8" s="627" t="s">
        <v>472</v>
      </c>
      <c r="D8" s="634" t="s">
        <v>476</v>
      </c>
      <c r="E8" s="635">
        <v>111.3</v>
      </c>
      <c r="F8" s="636">
        <v>144.7</v>
      </c>
      <c r="G8" s="635">
        <v>164.3</v>
      </c>
      <c r="H8" s="637">
        <v>170.5</v>
      </c>
    </row>
    <row r="9" spans="2:8" ht="13.5" customHeight="1">
      <c r="B9" s="633" t="s">
        <v>477</v>
      </c>
      <c r="C9" s="627" t="s">
        <v>472</v>
      </c>
      <c r="D9" s="634" t="s">
        <v>478</v>
      </c>
      <c r="E9" s="635">
        <v>111.4</v>
      </c>
      <c r="F9" s="636">
        <v>145.6</v>
      </c>
      <c r="G9" s="635">
        <v>165.7</v>
      </c>
      <c r="H9" s="637">
        <v>171</v>
      </c>
    </row>
    <row r="10" spans="2:8" ht="13.5" customHeight="1">
      <c r="B10" s="633">
        <v>19</v>
      </c>
      <c r="C10" s="627" t="s">
        <v>472</v>
      </c>
      <c r="D10" s="634" t="s">
        <v>479</v>
      </c>
      <c r="E10" s="635">
        <v>110.9</v>
      </c>
      <c r="F10" s="636">
        <v>145.5</v>
      </c>
      <c r="G10" s="635">
        <v>165.7</v>
      </c>
      <c r="H10" s="637">
        <v>171.1</v>
      </c>
    </row>
    <row r="11" spans="2:8" ht="13.5" customHeight="1">
      <c r="B11" s="639">
        <v>29</v>
      </c>
      <c r="C11" s="640" t="s">
        <v>472</v>
      </c>
      <c r="D11" s="640" t="s">
        <v>480</v>
      </c>
      <c r="E11" s="641">
        <v>111.3</v>
      </c>
      <c r="F11" s="642">
        <v>145.5</v>
      </c>
      <c r="G11" s="641">
        <v>165.9</v>
      </c>
      <c r="H11" s="643">
        <v>170.6</v>
      </c>
    </row>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7" ht="15" customHeight="1"/>
    <row r="28" ht="13.5" customHeight="1"/>
    <row r="29" ht="13.5" customHeight="1"/>
    <row r="30" spans="1:8" ht="26.25" customHeight="1">
      <c r="A30" s="644" t="s">
        <v>42</v>
      </c>
      <c r="H30" s="622" t="s">
        <v>481</v>
      </c>
    </row>
    <row r="31" spans="2:8" ht="13.5" customHeight="1">
      <c r="B31" s="936"/>
      <c r="C31" s="934"/>
      <c r="D31" s="937"/>
      <c r="E31" s="624" t="s">
        <v>482</v>
      </c>
      <c r="F31" s="625" t="s">
        <v>483</v>
      </c>
      <c r="G31" s="624" t="s">
        <v>469</v>
      </c>
      <c r="H31" s="624" t="s">
        <v>484</v>
      </c>
    </row>
    <row r="32" spans="2:8" ht="13.5">
      <c r="B32" s="626" t="s">
        <v>471</v>
      </c>
      <c r="C32" s="627" t="s">
        <v>472</v>
      </c>
      <c r="D32" s="627" t="s">
        <v>473</v>
      </c>
      <c r="E32" s="645"/>
      <c r="F32" s="646">
        <v>131.3</v>
      </c>
      <c r="G32" s="647">
        <v>146.6</v>
      </c>
      <c r="H32" s="648">
        <v>152.1</v>
      </c>
    </row>
    <row r="33" spans="2:8" ht="13.5">
      <c r="B33" s="633">
        <v>42</v>
      </c>
      <c r="C33" s="627" t="s">
        <v>472</v>
      </c>
      <c r="D33" s="634" t="s">
        <v>474</v>
      </c>
      <c r="E33" s="649">
        <v>108.7</v>
      </c>
      <c r="F33" s="650">
        <v>142</v>
      </c>
      <c r="G33" s="649">
        <v>153.1</v>
      </c>
      <c r="H33" s="651">
        <v>155.3</v>
      </c>
    </row>
    <row r="34" spans="2:8" ht="13.5">
      <c r="B34" s="633">
        <v>52</v>
      </c>
      <c r="C34" s="627" t="s">
        <v>472</v>
      </c>
      <c r="D34" s="634" t="s">
        <v>475</v>
      </c>
      <c r="E34" s="649">
        <v>109.5</v>
      </c>
      <c r="F34" s="650">
        <v>145.6</v>
      </c>
      <c r="G34" s="649">
        <v>155.7</v>
      </c>
      <c r="H34" s="651">
        <v>156.8</v>
      </c>
    </row>
    <row r="35" spans="2:8" ht="13.5">
      <c r="B35" s="633">
        <v>62</v>
      </c>
      <c r="C35" s="627" t="s">
        <v>472</v>
      </c>
      <c r="D35" s="634" t="s">
        <v>476</v>
      </c>
      <c r="E35" s="649">
        <v>110.6</v>
      </c>
      <c r="F35" s="650">
        <v>146.3</v>
      </c>
      <c r="G35" s="649">
        <v>156.6</v>
      </c>
      <c r="H35" s="651">
        <v>157.8</v>
      </c>
    </row>
    <row r="36" spans="2:8" ht="13.5">
      <c r="B36" s="633" t="s">
        <v>477</v>
      </c>
      <c r="C36" s="627" t="s">
        <v>472</v>
      </c>
      <c r="D36" s="634" t="s">
        <v>478</v>
      </c>
      <c r="E36" s="649">
        <v>110.6</v>
      </c>
      <c r="F36" s="650">
        <v>147.5</v>
      </c>
      <c r="G36" s="649">
        <v>156.9</v>
      </c>
      <c r="H36" s="651">
        <v>158.1</v>
      </c>
    </row>
    <row r="37" spans="2:8" ht="13.5">
      <c r="B37" s="633">
        <v>19</v>
      </c>
      <c r="C37" s="627" t="s">
        <v>472</v>
      </c>
      <c r="D37" s="634" t="s">
        <v>479</v>
      </c>
      <c r="E37" s="649">
        <v>110.1</v>
      </c>
      <c r="F37" s="650">
        <v>147.4</v>
      </c>
      <c r="G37" s="649">
        <v>156.9</v>
      </c>
      <c r="H37" s="651">
        <v>158</v>
      </c>
    </row>
    <row r="38" spans="2:8" ht="13.5">
      <c r="B38" s="639">
        <v>29</v>
      </c>
      <c r="C38" s="640" t="s">
        <v>472</v>
      </c>
      <c r="D38" s="640" t="s">
        <v>480</v>
      </c>
      <c r="E38" s="652">
        <v>109.9</v>
      </c>
      <c r="F38" s="653">
        <v>147.6</v>
      </c>
      <c r="G38" s="652">
        <v>156.3</v>
      </c>
      <c r="H38" s="654">
        <v>157.9</v>
      </c>
    </row>
    <row r="39" ht="14.25" customHeight="1"/>
    <row r="57" ht="13.5">
      <c r="F57" s="655"/>
    </row>
    <row r="58" ht="13.5">
      <c r="C58" s="655" t="s">
        <v>485</v>
      </c>
    </row>
  </sheetData>
  <sheetProtection/>
  <mergeCells count="2">
    <mergeCell ref="B4:D4"/>
    <mergeCell ref="B31:D31"/>
  </mergeCells>
  <printOptions/>
  <pageMargins left="0.7086614173228347" right="0.7086614173228347" top="0.7480314960629921" bottom="0.7480314960629921" header="0.31496062992125984" footer="0.31496062992125984"/>
  <pageSetup horizontalDpi="600" verticalDpi="600" orientation="portrait" paperSize="9" scale="94" r:id="rId2"/>
  <headerFooter>
    <oddFooter>&amp;C－　5　－</oddFooter>
  </headerFooter>
  <drawing r:id="rId1"/>
</worksheet>
</file>

<file path=xl/worksheets/sheet6.xml><?xml version="1.0" encoding="utf-8"?>
<worksheet xmlns="http://schemas.openxmlformats.org/spreadsheetml/2006/main" xmlns:r="http://schemas.openxmlformats.org/officeDocument/2006/relationships">
  <dimension ref="A1:H56"/>
  <sheetViews>
    <sheetView zoomScalePageLayoutView="0" workbookViewId="0" topLeftCell="A1">
      <selection activeCell="A1" sqref="A1"/>
    </sheetView>
  </sheetViews>
  <sheetFormatPr defaultColWidth="9.00390625" defaultRowHeight="13.5"/>
  <cols>
    <col min="1" max="1" width="9.00390625" style="619" customWidth="1"/>
    <col min="2" max="2" width="7.25390625" style="619" customWidth="1"/>
    <col min="3" max="3" width="4.75390625" style="619" customWidth="1"/>
    <col min="4" max="4" width="9.75390625" style="619" customWidth="1"/>
    <col min="5" max="8" width="12.25390625" style="619" customWidth="1"/>
    <col min="9" max="9" width="9.00390625" style="619" customWidth="1"/>
    <col min="10" max="10" width="5.25390625" style="619" customWidth="1"/>
    <col min="11" max="16384" width="9.00390625" style="619" customWidth="1"/>
  </cols>
  <sheetData>
    <row r="1" spans="1:8" ht="18.75" customHeight="1">
      <c r="A1" s="656" t="s">
        <v>486</v>
      </c>
      <c r="E1" s="657"/>
      <c r="F1" s="657"/>
      <c r="G1" s="657"/>
      <c r="H1" s="657"/>
    </row>
    <row r="2" spans="1:8" ht="8.25" customHeight="1">
      <c r="A2" s="621"/>
      <c r="E2" s="657"/>
      <c r="F2" s="657"/>
      <c r="G2" s="657"/>
      <c r="H2" s="657"/>
    </row>
    <row r="3" spans="1:8" ht="13.5">
      <c r="A3" s="621" t="s">
        <v>28</v>
      </c>
      <c r="E3" s="657"/>
      <c r="F3" s="657"/>
      <c r="G3" s="657"/>
      <c r="H3" s="658" t="s">
        <v>487</v>
      </c>
    </row>
    <row r="4" spans="2:8" ht="15" customHeight="1">
      <c r="B4" s="933"/>
      <c r="C4" s="934"/>
      <c r="D4" s="935"/>
      <c r="E4" s="624" t="s">
        <v>488</v>
      </c>
      <c r="F4" s="625" t="s">
        <v>489</v>
      </c>
      <c r="G4" s="624" t="s">
        <v>469</v>
      </c>
      <c r="H4" s="624" t="s">
        <v>490</v>
      </c>
    </row>
    <row r="5" spans="2:8" ht="13.5" customHeight="1">
      <c r="B5" s="626" t="s">
        <v>471</v>
      </c>
      <c r="C5" s="659" t="s">
        <v>472</v>
      </c>
      <c r="D5" s="627" t="s">
        <v>473</v>
      </c>
      <c r="E5" s="660"/>
      <c r="F5" s="647">
        <v>28.8</v>
      </c>
      <c r="G5" s="646">
        <v>39.3</v>
      </c>
      <c r="H5" s="647">
        <v>52.4</v>
      </c>
    </row>
    <row r="6" spans="2:8" ht="13.5" customHeight="1">
      <c r="B6" s="633">
        <v>42</v>
      </c>
      <c r="C6" s="627" t="s">
        <v>472</v>
      </c>
      <c r="D6" s="634" t="s">
        <v>474</v>
      </c>
      <c r="E6" s="649">
        <v>18.6</v>
      </c>
      <c r="F6" s="649">
        <v>33.6</v>
      </c>
      <c r="G6" s="650">
        <v>48.8</v>
      </c>
      <c r="H6" s="649">
        <v>59</v>
      </c>
    </row>
    <row r="7" spans="2:8" ht="13.5" customHeight="1">
      <c r="B7" s="633">
        <v>52</v>
      </c>
      <c r="C7" s="627" t="s">
        <v>472</v>
      </c>
      <c r="D7" s="634" t="s">
        <v>475</v>
      </c>
      <c r="E7" s="649">
        <v>19.7</v>
      </c>
      <c r="F7" s="649">
        <v>36.5</v>
      </c>
      <c r="G7" s="650">
        <v>51.8</v>
      </c>
      <c r="H7" s="649">
        <v>60.6</v>
      </c>
    </row>
    <row r="8" spans="2:8" ht="13.5" customHeight="1">
      <c r="B8" s="633">
        <v>62</v>
      </c>
      <c r="C8" s="627" t="s">
        <v>472</v>
      </c>
      <c r="D8" s="634" t="s">
        <v>476</v>
      </c>
      <c r="E8" s="649">
        <v>19.7</v>
      </c>
      <c r="F8" s="649">
        <v>38.4</v>
      </c>
      <c r="G8" s="650">
        <v>54.5</v>
      </c>
      <c r="H8" s="649">
        <v>61.8</v>
      </c>
    </row>
    <row r="9" spans="2:8" ht="13.5" customHeight="1">
      <c r="B9" s="633" t="s">
        <v>477</v>
      </c>
      <c r="C9" s="627" t="s">
        <v>472</v>
      </c>
      <c r="D9" s="634" t="s">
        <v>478</v>
      </c>
      <c r="E9" s="649">
        <v>19.8</v>
      </c>
      <c r="F9" s="649">
        <v>40.1</v>
      </c>
      <c r="G9" s="650">
        <v>56.3</v>
      </c>
      <c r="H9" s="649">
        <v>63.9</v>
      </c>
    </row>
    <row r="10" spans="2:8" ht="13.5" customHeight="1">
      <c r="B10" s="633">
        <v>19</v>
      </c>
      <c r="C10" s="627" t="s">
        <v>472</v>
      </c>
      <c r="D10" s="634" t="s">
        <v>479</v>
      </c>
      <c r="E10" s="649">
        <v>19.6</v>
      </c>
      <c r="F10" s="649">
        <v>40</v>
      </c>
      <c r="G10" s="650">
        <v>55.5</v>
      </c>
      <c r="H10" s="649">
        <v>65.9</v>
      </c>
    </row>
    <row r="11" spans="2:8" ht="13.5" customHeight="1">
      <c r="B11" s="639">
        <v>29</v>
      </c>
      <c r="C11" s="661" t="s">
        <v>472</v>
      </c>
      <c r="D11" s="640" t="s">
        <v>480</v>
      </c>
      <c r="E11" s="652">
        <v>19.6</v>
      </c>
      <c r="F11" s="652">
        <v>39.6</v>
      </c>
      <c r="G11" s="653">
        <v>54.7</v>
      </c>
      <c r="H11" s="652">
        <v>63.4</v>
      </c>
    </row>
    <row r="14" ht="30" customHeight="1"/>
    <row r="15" ht="18.75" customHeight="1"/>
    <row r="16" ht="18.75" customHeight="1"/>
    <row r="17" ht="18.75" customHeight="1"/>
    <row r="18" ht="18.75" customHeight="1"/>
    <row r="19" ht="18.75" customHeight="1"/>
    <row r="20" ht="18.75" customHeight="1"/>
    <row r="21" ht="18.75" customHeight="1"/>
    <row r="26" ht="7.5" customHeight="1"/>
    <row r="27" spans="1:8" ht="13.5" customHeight="1">
      <c r="A27" s="644" t="s">
        <v>42</v>
      </c>
      <c r="E27" s="657"/>
      <c r="F27" s="657"/>
      <c r="G27" s="657"/>
      <c r="H27" s="658" t="s">
        <v>491</v>
      </c>
    </row>
    <row r="28" spans="2:8" ht="15" customHeight="1">
      <c r="B28" s="933"/>
      <c r="C28" s="934"/>
      <c r="D28" s="935"/>
      <c r="E28" s="624" t="s">
        <v>482</v>
      </c>
      <c r="F28" s="625" t="s">
        <v>483</v>
      </c>
      <c r="G28" s="624" t="s">
        <v>469</v>
      </c>
      <c r="H28" s="624" t="s">
        <v>484</v>
      </c>
    </row>
    <row r="29" spans="2:8" ht="13.5">
      <c r="B29" s="626" t="s">
        <v>471</v>
      </c>
      <c r="C29" s="627" t="s">
        <v>472</v>
      </c>
      <c r="D29" s="627" t="s">
        <v>473</v>
      </c>
      <c r="E29" s="660"/>
      <c r="F29" s="647">
        <v>28.7</v>
      </c>
      <c r="G29" s="646">
        <v>40.7</v>
      </c>
      <c r="H29" s="647">
        <v>50</v>
      </c>
    </row>
    <row r="30" spans="2:8" ht="13.5">
      <c r="B30" s="633">
        <v>42</v>
      </c>
      <c r="C30" s="627" t="s">
        <v>472</v>
      </c>
      <c r="D30" s="634" t="s">
        <v>474</v>
      </c>
      <c r="E30" s="649">
        <v>18.1</v>
      </c>
      <c r="F30" s="649">
        <v>35.1</v>
      </c>
      <c r="G30" s="650">
        <v>48.1</v>
      </c>
      <c r="H30" s="649">
        <v>53</v>
      </c>
    </row>
    <row r="31" spans="2:8" ht="13.5">
      <c r="B31" s="633">
        <v>52</v>
      </c>
      <c r="C31" s="627" t="s">
        <v>472</v>
      </c>
      <c r="D31" s="634" t="s">
        <v>475</v>
      </c>
      <c r="E31" s="649">
        <v>18.5</v>
      </c>
      <c r="F31" s="649">
        <v>37.7</v>
      </c>
      <c r="G31" s="650">
        <v>50</v>
      </c>
      <c r="H31" s="649">
        <v>53.4</v>
      </c>
    </row>
    <row r="32" spans="2:8" ht="13.5">
      <c r="B32" s="633">
        <v>62</v>
      </c>
      <c r="C32" s="627" t="s">
        <v>472</v>
      </c>
      <c r="D32" s="634" t="s">
        <v>476</v>
      </c>
      <c r="E32" s="649">
        <v>19.1</v>
      </c>
      <c r="F32" s="649">
        <v>39.5</v>
      </c>
      <c r="G32" s="650">
        <v>51.2</v>
      </c>
      <c r="H32" s="649">
        <v>55.1</v>
      </c>
    </row>
    <row r="33" spans="2:8" ht="13.5">
      <c r="B33" s="633" t="s">
        <v>477</v>
      </c>
      <c r="C33" s="627" t="s">
        <v>472</v>
      </c>
      <c r="D33" s="634" t="s">
        <v>478</v>
      </c>
      <c r="E33" s="649">
        <v>19.5</v>
      </c>
      <c r="F33" s="649">
        <v>41.3</v>
      </c>
      <c r="G33" s="650">
        <v>51.2</v>
      </c>
      <c r="H33" s="649">
        <v>54.6</v>
      </c>
    </row>
    <row r="34" spans="2:8" ht="13.5">
      <c r="B34" s="633">
        <v>19</v>
      </c>
      <c r="C34" s="627" t="s">
        <v>472</v>
      </c>
      <c r="D34" s="634" t="s">
        <v>479</v>
      </c>
      <c r="E34" s="649">
        <v>19</v>
      </c>
      <c r="F34" s="649">
        <v>40.6</v>
      </c>
      <c r="G34" s="650">
        <v>51.6</v>
      </c>
      <c r="H34" s="649">
        <v>54.1</v>
      </c>
    </row>
    <row r="35" spans="2:8" ht="13.5">
      <c r="B35" s="639">
        <v>29</v>
      </c>
      <c r="C35" s="640" t="s">
        <v>472</v>
      </c>
      <c r="D35" s="640" t="s">
        <v>480</v>
      </c>
      <c r="E35" s="652">
        <v>18.9</v>
      </c>
      <c r="F35" s="652">
        <v>40.5</v>
      </c>
      <c r="G35" s="653">
        <v>50.4</v>
      </c>
      <c r="H35" s="652">
        <v>54</v>
      </c>
    </row>
    <row r="36" ht="13.5" customHeight="1"/>
    <row r="56" spans="2:6" ht="13.5">
      <c r="B56" s="655"/>
      <c r="C56" s="655" t="s">
        <v>485</v>
      </c>
      <c r="F56" s="655"/>
    </row>
  </sheetData>
  <sheetProtection/>
  <mergeCells count="2">
    <mergeCell ref="B4:D4"/>
    <mergeCell ref="B28:D28"/>
  </mergeCells>
  <printOptions/>
  <pageMargins left="0.7086614173228347" right="0.7086614173228347" top="0.7480314960629921" bottom="0.7480314960629921" header="0.31496062992125984" footer="0.31496062992125984"/>
  <pageSetup horizontalDpi="600" verticalDpi="600" orientation="portrait" paperSize="9" scale="94" r:id="rId2"/>
  <headerFooter>
    <oddFooter>&amp;C－　６　－</oddFooter>
  </headerFooter>
  <drawing r:id="rId1"/>
</worksheet>
</file>

<file path=xl/worksheets/sheet7.xml><?xml version="1.0" encoding="utf-8"?>
<worksheet xmlns="http://schemas.openxmlformats.org/spreadsheetml/2006/main" xmlns:r="http://schemas.openxmlformats.org/officeDocument/2006/relationships">
  <dimension ref="A1:L54"/>
  <sheetViews>
    <sheetView zoomScalePageLayoutView="0" workbookViewId="0" topLeftCell="A1">
      <selection activeCell="A1" sqref="A1"/>
    </sheetView>
  </sheetViews>
  <sheetFormatPr defaultColWidth="9.00390625" defaultRowHeight="13.5"/>
  <cols>
    <col min="1" max="1" width="4.50390625" style="668" customWidth="1"/>
    <col min="2" max="2" width="9.75390625" style="673" customWidth="1"/>
    <col min="3" max="3" width="8.875" style="674" customWidth="1"/>
    <col min="4" max="9" width="10.625" style="675" customWidth="1"/>
    <col min="10" max="10" width="3.875" style="668" customWidth="1"/>
    <col min="11" max="11" width="8.00390625" style="668" customWidth="1"/>
    <col min="12" max="16384" width="9.00390625" style="668" customWidth="1"/>
  </cols>
  <sheetData>
    <row r="1" spans="1:9" s="666" customFormat="1" ht="30" customHeight="1">
      <c r="A1" s="662" t="s">
        <v>492</v>
      </c>
      <c r="B1" s="663"/>
      <c r="C1" s="664"/>
      <c r="D1" s="665"/>
      <c r="E1" s="665"/>
      <c r="F1" s="665"/>
      <c r="G1" s="665"/>
      <c r="H1" s="665"/>
      <c r="I1" s="665"/>
    </row>
    <row r="2" spans="1:11" ht="19.5" customHeight="1">
      <c r="A2" s="945" t="s">
        <v>493</v>
      </c>
      <c r="B2" s="945"/>
      <c r="C2" s="945"/>
      <c r="D2" s="945"/>
      <c r="E2" s="945"/>
      <c r="F2" s="945"/>
      <c r="G2" s="945"/>
      <c r="H2" s="945"/>
      <c r="I2" s="945"/>
      <c r="J2" s="945"/>
      <c r="K2" s="667"/>
    </row>
    <row r="3" spans="1:11" ht="19.5" customHeight="1">
      <c r="A3" s="945"/>
      <c r="B3" s="945"/>
      <c r="C3" s="945"/>
      <c r="D3" s="945"/>
      <c r="E3" s="945"/>
      <c r="F3" s="945"/>
      <c r="G3" s="945"/>
      <c r="H3" s="945"/>
      <c r="I3" s="945"/>
      <c r="J3" s="945"/>
      <c r="K3" s="667"/>
    </row>
    <row r="4" spans="1:11" ht="19.5" customHeight="1">
      <c r="A4" s="945" t="s">
        <v>494</v>
      </c>
      <c r="B4" s="945"/>
      <c r="C4" s="945"/>
      <c r="D4" s="945"/>
      <c r="E4" s="945"/>
      <c r="F4" s="945"/>
      <c r="G4" s="945"/>
      <c r="H4" s="945"/>
      <c r="I4" s="945"/>
      <c r="J4" s="945"/>
      <c r="K4" s="667"/>
    </row>
    <row r="5" spans="1:11" ht="19.5" customHeight="1">
      <c r="A5" s="945"/>
      <c r="B5" s="945"/>
      <c r="C5" s="945"/>
      <c r="D5" s="945"/>
      <c r="E5" s="945"/>
      <c r="F5" s="945"/>
      <c r="G5" s="945"/>
      <c r="H5" s="945"/>
      <c r="I5" s="945"/>
      <c r="J5" s="945"/>
      <c r="K5" s="667"/>
    </row>
    <row r="6" spans="1:11" ht="19.5" customHeight="1">
      <c r="A6" s="945" t="s">
        <v>495</v>
      </c>
      <c r="B6" s="945"/>
      <c r="C6" s="945"/>
      <c r="D6" s="945"/>
      <c r="E6" s="945"/>
      <c r="F6" s="945"/>
      <c r="G6" s="945"/>
      <c r="H6" s="945"/>
      <c r="I6" s="945"/>
      <c r="J6" s="945"/>
      <c r="K6" s="667"/>
    </row>
    <row r="7" spans="1:11" ht="19.5" customHeight="1">
      <c r="A7" s="945"/>
      <c r="B7" s="945"/>
      <c r="C7" s="945"/>
      <c r="D7" s="945"/>
      <c r="E7" s="945"/>
      <c r="F7" s="945"/>
      <c r="G7" s="945"/>
      <c r="H7" s="945"/>
      <c r="I7" s="945"/>
      <c r="J7" s="945"/>
      <c r="K7" s="667"/>
    </row>
    <row r="8" spans="1:11" ht="19.5" customHeight="1">
      <c r="A8" s="945" t="s">
        <v>496</v>
      </c>
      <c r="B8" s="945"/>
      <c r="C8" s="945"/>
      <c r="D8" s="945"/>
      <c r="E8" s="945"/>
      <c r="F8" s="945"/>
      <c r="G8" s="945"/>
      <c r="H8" s="945"/>
      <c r="I8" s="945"/>
      <c r="J8" s="945"/>
      <c r="K8" s="667"/>
    </row>
    <row r="9" spans="1:11" ht="19.5" customHeight="1">
      <c r="A9" s="945"/>
      <c r="B9" s="945"/>
      <c r="C9" s="945"/>
      <c r="D9" s="945"/>
      <c r="E9" s="945"/>
      <c r="F9" s="945"/>
      <c r="G9" s="945"/>
      <c r="H9" s="945"/>
      <c r="I9" s="945"/>
      <c r="J9" s="945"/>
      <c r="K9" s="667"/>
    </row>
    <row r="10" spans="2:12" ht="16.5" customHeight="1">
      <c r="B10" s="669"/>
      <c r="C10" s="670"/>
      <c r="D10" s="671"/>
      <c r="E10" s="671"/>
      <c r="F10" s="671"/>
      <c r="G10" s="671"/>
      <c r="H10" s="671"/>
      <c r="I10" s="671"/>
      <c r="J10" s="669"/>
      <c r="K10" s="669"/>
      <c r="L10" s="669"/>
    </row>
    <row r="11" ht="18.75" customHeight="1">
      <c r="A11" s="672" t="s">
        <v>497</v>
      </c>
    </row>
    <row r="12" ht="15" customHeight="1">
      <c r="A12" s="676" t="s">
        <v>498</v>
      </c>
    </row>
    <row r="13" spans="2:9" s="677" customFormat="1" ht="17.25" customHeight="1">
      <c r="B13" s="938" t="s">
        <v>32</v>
      </c>
      <c r="C13" s="939"/>
      <c r="D13" s="942" t="s">
        <v>499</v>
      </c>
      <c r="E13" s="943"/>
      <c r="F13" s="944"/>
      <c r="G13" s="942" t="s">
        <v>500</v>
      </c>
      <c r="H13" s="943"/>
      <c r="I13" s="944"/>
    </row>
    <row r="14" spans="2:9" s="677" customFormat="1" ht="27" customHeight="1">
      <c r="B14" s="940"/>
      <c r="C14" s="941"/>
      <c r="D14" s="678" t="s">
        <v>501</v>
      </c>
      <c r="E14" s="679" t="s">
        <v>502</v>
      </c>
      <c r="F14" s="680" t="s">
        <v>503</v>
      </c>
      <c r="G14" s="678" t="s">
        <v>501</v>
      </c>
      <c r="H14" s="679" t="s">
        <v>502</v>
      </c>
      <c r="I14" s="680" t="s">
        <v>503</v>
      </c>
    </row>
    <row r="15" spans="2:9" ht="15" customHeight="1">
      <c r="B15" s="681" t="s">
        <v>25</v>
      </c>
      <c r="C15" s="682"/>
      <c r="D15" s="683"/>
      <c r="E15" s="684"/>
      <c r="F15" s="685"/>
      <c r="G15" s="683"/>
      <c r="H15" s="684"/>
      <c r="I15" s="685"/>
    </row>
    <row r="16" spans="2:9" ht="15" customHeight="1">
      <c r="B16" s="686"/>
      <c r="C16" s="682" t="s">
        <v>26</v>
      </c>
      <c r="D16" s="687">
        <v>111.3</v>
      </c>
      <c r="E16" s="688">
        <v>111.3</v>
      </c>
      <c r="F16" s="689">
        <f>D16-E16</f>
        <v>0</v>
      </c>
      <c r="G16" s="687">
        <v>19.6</v>
      </c>
      <c r="H16" s="690">
        <v>19.7</v>
      </c>
      <c r="I16" s="689">
        <f>G16-H16</f>
        <v>-0.09999999999999787</v>
      </c>
    </row>
    <row r="17" spans="2:9" ht="15" customHeight="1">
      <c r="B17" s="681" t="s">
        <v>22</v>
      </c>
      <c r="C17" s="682"/>
      <c r="D17" s="687"/>
      <c r="E17" s="688"/>
      <c r="F17" s="689"/>
      <c r="G17" s="687"/>
      <c r="H17" s="690"/>
      <c r="I17" s="689"/>
    </row>
    <row r="18" spans="2:9" ht="15" customHeight="1">
      <c r="B18" s="691" t="s">
        <v>33</v>
      </c>
      <c r="C18" s="682" t="s">
        <v>27</v>
      </c>
      <c r="D18" s="687">
        <v>117.1</v>
      </c>
      <c r="E18" s="688">
        <v>116.9</v>
      </c>
      <c r="F18" s="689">
        <f aca="true" t="shared" si="0" ref="F18:F23">D18-E18</f>
        <v>0.19999999999998863</v>
      </c>
      <c r="G18" s="687">
        <v>22.1</v>
      </c>
      <c r="H18" s="690">
        <v>21.6</v>
      </c>
      <c r="I18" s="689">
        <f aca="true" t="shared" si="1" ref="I18:I23">G18-H18</f>
        <v>0.5</v>
      </c>
    </row>
    <row r="19" spans="2:9" ht="15" customHeight="1">
      <c r="B19" s="691" t="s">
        <v>34</v>
      </c>
      <c r="C19" s="682" t="s">
        <v>39</v>
      </c>
      <c r="D19" s="687">
        <v>122.7</v>
      </c>
      <c r="E19" s="688">
        <v>122.7</v>
      </c>
      <c r="F19" s="689">
        <f t="shared" si="0"/>
        <v>0</v>
      </c>
      <c r="G19" s="687">
        <v>24.5</v>
      </c>
      <c r="H19" s="690">
        <v>24.2</v>
      </c>
      <c r="I19" s="689">
        <f t="shared" si="1"/>
        <v>0.3000000000000007</v>
      </c>
    </row>
    <row r="20" spans="2:9" ht="15" customHeight="1">
      <c r="B20" s="691" t="s">
        <v>35</v>
      </c>
      <c r="C20" s="682" t="s">
        <v>40</v>
      </c>
      <c r="D20" s="687">
        <v>128.5</v>
      </c>
      <c r="E20" s="688">
        <v>128.4</v>
      </c>
      <c r="F20" s="689">
        <f t="shared" si="0"/>
        <v>0.09999999999999432</v>
      </c>
      <c r="G20" s="687">
        <v>27.9</v>
      </c>
      <c r="H20" s="690">
        <v>27.9</v>
      </c>
      <c r="I20" s="689">
        <f t="shared" si="1"/>
        <v>0</v>
      </c>
    </row>
    <row r="21" spans="2:9" ht="15" customHeight="1">
      <c r="B21" s="691" t="s">
        <v>36</v>
      </c>
      <c r="C21" s="682" t="s">
        <v>41</v>
      </c>
      <c r="D21" s="687">
        <v>134</v>
      </c>
      <c r="E21" s="688">
        <v>133.9</v>
      </c>
      <c r="F21" s="689">
        <f t="shared" si="0"/>
        <v>0.09999999999999432</v>
      </c>
      <c r="G21" s="687">
        <v>31.4</v>
      </c>
      <c r="H21" s="690">
        <v>30.5</v>
      </c>
      <c r="I21" s="689">
        <f t="shared" si="1"/>
        <v>0.8999999999999986</v>
      </c>
    </row>
    <row r="22" spans="2:9" ht="15" customHeight="1">
      <c r="B22" s="691" t="s">
        <v>37</v>
      </c>
      <c r="C22" s="682" t="s">
        <v>294</v>
      </c>
      <c r="D22" s="687">
        <v>139.8</v>
      </c>
      <c r="E22" s="688">
        <v>138.5</v>
      </c>
      <c r="F22" s="689">
        <f t="shared" si="0"/>
        <v>1.3000000000000114</v>
      </c>
      <c r="G22" s="687">
        <v>35.3</v>
      </c>
      <c r="H22" s="690">
        <v>33.6</v>
      </c>
      <c r="I22" s="689">
        <f t="shared" si="1"/>
        <v>1.6999999999999957</v>
      </c>
    </row>
    <row r="23" spans="2:9" ht="15" customHeight="1">
      <c r="B23" s="691" t="s">
        <v>38</v>
      </c>
      <c r="C23" s="682" t="s">
        <v>295</v>
      </c>
      <c r="D23" s="687">
        <v>145.5</v>
      </c>
      <c r="E23" s="688">
        <v>144.7</v>
      </c>
      <c r="F23" s="689">
        <f t="shared" si="0"/>
        <v>0.8000000000000114</v>
      </c>
      <c r="G23" s="687">
        <v>39.6</v>
      </c>
      <c r="H23" s="690">
        <v>38.4</v>
      </c>
      <c r="I23" s="689">
        <f t="shared" si="1"/>
        <v>1.2000000000000028</v>
      </c>
    </row>
    <row r="24" spans="2:9" ht="15" customHeight="1">
      <c r="B24" s="681" t="s">
        <v>23</v>
      </c>
      <c r="C24" s="682"/>
      <c r="D24" s="687"/>
      <c r="E24" s="688"/>
      <c r="F24" s="689"/>
      <c r="G24" s="687"/>
      <c r="H24" s="690"/>
      <c r="I24" s="689"/>
    </row>
    <row r="25" spans="2:9" ht="15" customHeight="1">
      <c r="B25" s="691" t="s">
        <v>33</v>
      </c>
      <c r="C25" s="682" t="s">
        <v>296</v>
      </c>
      <c r="D25" s="687">
        <v>153.7</v>
      </c>
      <c r="E25" s="688">
        <v>151.5</v>
      </c>
      <c r="F25" s="689">
        <f>D25-E25</f>
        <v>2.1999999999999886</v>
      </c>
      <c r="G25" s="687">
        <v>45.8</v>
      </c>
      <c r="H25" s="690">
        <v>43.7</v>
      </c>
      <c r="I25" s="689">
        <f>G25-H25</f>
        <v>2.0999999999999943</v>
      </c>
    </row>
    <row r="26" spans="2:9" ht="15" customHeight="1">
      <c r="B26" s="691" t="s">
        <v>34</v>
      </c>
      <c r="C26" s="682" t="s">
        <v>297</v>
      </c>
      <c r="D26" s="687">
        <v>160.9</v>
      </c>
      <c r="E26" s="688">
        <v>158.8</v>
      </c>
      <c r="F26" s="689">
        <f>D26-E26</f>
        <v>2.0999999999999943</v>
      </c>
      <c r="G26" s="687">
        <v>49.9</v>
      </c>
      <c r="H26" s="690">
        <v>49.5</v>
      </c>
      <c r="I26" s="689">
        <f>G26-H26</f>
        <v>0.3999999999999986</v>
      </c>
    </row>
    <row r="27" spans="2:9" ht="15" customHeight="1">
      <c r="B27" s="691" t="s">
        <v>35</v>
      </c>
      <c r="C27" s="682" t="s">
        <v>298</v>
      </c>
      <c r="D27" s="687">
        <v>165.9</v>
      </c>
      <c r="E27" s="688">
        <v>164.3</v>
      </c>
      <c r="F27" s="689">
        <f>D27-E27</f>
        <v>1.5999999999999943</v>
      </c>
      <c r="G27" s="687">
        <v>54.7</v>
      </c>
      <c r="H27" s="690">
        <v>54.5</v>
      </c>
      <c r="I27" s="689">
        <f>G27-H27</f>
        <v>0.20000000000000284</v>
      </c>
    </row>
    <row r="28" spans="2:9" ht="15" customHeight="1">
      <c r="B28" s="681" t="s">
        <v>24</v>
      </c>
      <c r="C28" s="682"/>
      <c r="D28" s="687"/>
      <c r="E28" s="688"/>
      <c r="F28" s="689"/>
      <c r="G28" s="687"/>
      <c r="H28" s="690"/>
      <c r="I28" s="689"/>
    </row>
    <row r="29" spans="2:9" ht="15" customHeight="1">
      <c r="B29" s="691" t="s">
        <v>33</v>
      </c>
      <c r="C29" s="682" t="s">
        <v>299</v>
      </c>
      <c r="D29" s="687">
        <v>168.6</v>
      </c>
      <c r="E29" s="688">
        <v>167.4</v>
      </c>
      <c r="F29" s="689">
        <f>D29-E29</f>
        <v>1.1999999999999886</v>
      </c>
      <c r="G29" s="687">
        <v>60.7</v>
      </c>
      <c r="H29" s="690">
        <v>59.1</v>
      </c>
      <c r="I29" s="689">
        <f>G29-H29</f>
        <v>1.6000000000000014</v>
      </c>
    </row>
    <row r="30" spans="2:9" ht="15" customHeight="1">
      <c r="B30" s="691" t="s">
        <v>34</v>
      </c>
      <c r="C30" s="682" t="s">
        <v>300</v>
      </c>
      <c r="D30" s="687">
        <v>170.5</v>
      </c>
      <c r="E30" s="688">
        <v>169.3</v>
      </c>
      <c r="F30" s="689">
        <f>D30-E30</f>
        <v>1.1999999999999886</v>
      </c>
      <c r="G30" s="687">
        <v>61.5</v>
      </c>
      <c r="H30" s="690">
        <v>60.7</v>
      </c>
      <c r="I30" s="689">
        <f>G30-H30</f>
        <v>0.7999999999999972</v>
      </c>
    </row>
    <row r="31" spans="2:9" ht="15" customHeight="1">
      <c r="B31" s="692" t="s">
        <v>35</v>
      </c>
      <c r="C31" s="693" t="s">
        <v>301</v>
      </c>
      <c r="D31" s="694">
        <v>170.6</v>
      </c>
      <c r="E31" s="695">
        <v>170.5</v>
      </c>
      <c r="F31" s="696">
        <f>D31-E31</f>
        <v>0.09999999999999432</v>
      </c>
      <c r="G31" s="694">
        <v>63.4</v>
      </c>
      <c r="H31" s="697">
        <v>61.8</v>
      </c>
      <c r="I31" s="698">
        <f>G31-H31</f>
        <v>1.6000000000000014</v>
      </c>
    </row>
    <row r="32" spans="2:9" ht="26.25" customHeight="1">
      <c r="B32" s="668"/>
      <c r="G32" s="699"/>
      <c r="H32" s="699"/>
      <c r="I32" s="700"/>
    </row>
    <row r="33" spans="2:9" ht="15" customHeight="1">
      <c r="B33" s="701" t="s">
        <v>42</v>
      </c>
      <c r="G33" s="699"/>
      <c r="H33" s="699"/>
      <c r="I33" s="700"/>
    </row>
    <row r="34" spans="2:9" s="677" customFormat="1" ht="17.25" customHeight="1">
      <c r="B34" s="938" t="s">
        <v>32</v>
      </c>
      <c r="C34" s="939"/>
      <c r="D34" s="942" t="s">
        <v>499</v>
      </c>
      <c r="E34" s="943"/>
      <c r="F34" s="944"/>
      <c r="G34" s="942" t="s">
        <v>500</v>
      </c>
      <c r="H34" s="943"/>
      <c r="I34" s="944"/>
    </row>
    <row r="35" spans="2:9" s="677" customFormat="1" ht="27" customHeight="1">
      <c r="B35" s="940"/>
      <c r="C35" s="941"/>
      <c r="D35" s="678" t="s">
        <v>501</v>
      </c>
      <c r="E35" s="679" t="s">
        <v>502</v>
      </c>
      <c r="F35" s="680" t="s">
        <v>503</v>
      </c>
      <c r="G35" s="678" t="s">
        <v>501</v>
      </c>
      <c r="H35" s="679" t="s">
        <v>502</v>
      </c>
      <c r="I35" s="680" t="s">
        <v>503</v>
      </c>
    </row>
    <row r="36" spans="2:9" ht="15" customHeight="1">
      <c r="B36" s="681" t="s">
        <v>25</v>
      </c>
      <c r="C36" s="682"/>
      <c r="D36" s="702"/>
      <c r="E36" s="703"/>
      <c r="F36" s="704"/>
      <c r="G36" s="702"/>
      <c r="H36" s="703"/>
      <c r="I36" s="704"/>
    </row>
    <row r="37" spans="2:9" ht="15" customHeight="1">
      <c r="B37" s="686"/>
      <c r="C37" s="682" t="s">
        <v>26</v>
      </c>
      <c r="D37" s="705">
        <v>109.9</v>
      </c>
      <c r="E37" s="706">
        <v>110.6</v>
      </c>
      <c r="F37" s="707">
        <f>D37-E37</f>
        <v>-0.6999999999999886</v>
      </c>
      <c r="G37" s="705">
        <v>18.9</v>
      </c>
      <c r="H37" s="706">
        <v>19.1</v>
      </c>
      <c r="I37" s="707">
        <f>G37-H37</f>
        <v>-0.20000000000000284</v>
      </c>
    </row>
    <row r="38" spans="2:9" ht="15" customHeight="1">
      <c r="B38" s="681" t="s">
        <v>22</v>
      </c>
      <c r="C38" s="682"/>
      <c r="D38" s="705"/>
      <c r="E38" s="706"/>
      <c r="F38" s="707"/>
      <c r="G38" s="705"/>
      <c r="H38" s="706"/>
      <c r="I38" s="707"/>
    </row>
    <row r="39" spans="2:9" ht="15" customHeight="1">
      <c r="B39" s="691" t="s">
        <v>33</v>
      </c>
      <c r="C39" s="682" t="s">
        <v>27</v>
      </c>
      <c r="D39" s="705">
        <v>116</v>
      </c>
      <c r="E39" s="706">
        <v>116.3</v>
      </c>
      <c r="F39" s="707">
        <f aca="true" t="shared" si="2" ref="F39:F44">D39-E39</f>
        <v>-0.29999999999999716</v>
      </c>
      <c r="G39" s="705">
        <v>21.6</v>
      </c>
      <c r="H39" s="706">
        <v>21.4</v>
      </c>
      <c r="I39" s="707">
        <f aca="true" t="shared" si="3" ref="I39:I44">G39-H39</f>
        <v>0.20000000000000284</v>
      </c>
    </row>
    <row r="40" spans="2:9" ht="15" customHeight="1">
      <c r="B40" s="691" t="s">
        <v>34</v>
      </c>
      <c r="C40" s="682" t="s">
        <v>39</v>
      </c>
      <c r="D40" s="705">
        <v>122.3</v>
      </c>
      <c r="E40" s="706">
        <v>122</v>
      </c>
      <c r="F40" s="707">
        <f t="shared" si="2"/>
        <v>0.29999999999999716</v>
      </c>
      <c r="G40" s="705">
        <v>24.3</v>
      </c>
      <c r="H40" s="706">
        <v>24</v>
      </c>
      <c r="I40" s="707">
        <f t="shared" si="3"/>
        <v>0.3000000000000007</v>
      </c>
    </row>
    <row r="41" spans="2:9" ht="15" customHeight="1">
      <c r="B41" s="691" t="s">
        <v>35</v>
      </c>
      <c r="C41" s="682" t="s">
        <v>40</v>
      </c>
      <c r="D41" s="705">
        <v>127.9</v>
      </c>
      <c r="E41" s="706">
        <v>127.8</v>
      </c>
      <c r="F41" s="707">
        <f t="shared" si="2"/>
        <v>0.10000000000000853</v>
      </c>
      <c r="G41" s="705">
        <v>27.1</v>
      </c>
      <c r="H41" s="706">
        <v>27.1</v>
      </c>
      <c r="I41" s="707">
        <f t="shared" si="3"/>
        <v>0</v>
      </c>
    </row>
    <row r="42" spans="2:9" ht="15" customHeight="1">
      <c r="B42" s="691" t="s">
        <v>36</v>
      </c>
      <c r="C42" s="682" t="s">
        <v>41</v>
      </c>
      <c r="D42" s="705">
        <v>133.8</v>
      </c>
      <c r="E42" s="706">
        <v>133.4</v>
      </c>
      <c r="F42" s="707">
        <f t="shared" si="2"/>
        <v>0.4000000000000057</v>
      </c>
      <c r="G42" s="705">
        <v>30.6</v>
      </c>
      <c r="H42" s="706">
        <v>30.1</v>
      </c>
      <c r="I42" s="707">
        <f t="shared" si="3"/>
        <v>0.5</v>
      </c>
    </row>
    <row r="43" spans="2:9" ht="15" customHeight="1">
      <c r="B43" s="691" t="s">
        <v>37</v>
      </c>
      <c r="C43" s="682" t="s">
        <v>294</v>
      </c>
      <c r="D43" s="705">
        <v>140.6</v>
      </c>
      <c r="E43" s="706">
        <v>139.6</v>
      </c>
      <c r="F43" s="707">
        <f t="shared" si="2"/>
        <v>1</v>
      </c>
      <c r="G43" s="705">
        <v>35.2</v>
      </c>
      <c r="H43" s="706">
        <v>34.4</v>
      </c>
      <c r="I43" s="707">
        <f t="shared" si="3"/>
        <v>0.8000000000000043</v>
      </c>
    </row>
    <row r="44" spans="2:9" ht="15" customHeight="1">
      <c r="B44" s="691" t="s">
        <v>38</v>
      </c>
      <c r="C44" s="682" t="s">
        <v>295</v>
      </c>
      <c r="D44" s="705">
        <v>147.6</v>
      </c>
      <c r="E44" s="706">
        <v>146.3</v>
      </c>
      <c r="F44" s="707">
        <f t="shared" si="2"/>
        <v>1.299999999999983</v>
      </c>
      <c r="G44" s="705">
        <v>40.5</v>
      </c>
      <c r="H44" s="706">
        <v>39.5</v>
      </c>
      <c r="I44" s="707">
        <f t="shared" si="3"/>
        <v>1</v>
      </c>
    </row>
    <row r="45" spans="2:9" ht="15" customHeight="1">
      <c r="B45" s="681" t="s">
        <v>23</v>
      </c>
      <c r="C45" s="682"/>
      <c r="D45" s="705"/>
      <c r="E45" s="706"/>
      <c r="F45" s="707"/>
      <c r="G45" s="705"/>
      <c r="H45" s="706"/>
      <c r="I45" s="707"/>
    </row>
    <row r="46" spans="2:9" ht="15" customHeight="1">
      <c r="B46" s="691" t="s">
        <v>33</v>
      </c>
      <c r="C46" s="682" t="s">
        <v>296</v>
      </c>
      <c r="D46" s="705">
        <v>152.1</v>
      </c>
      <c r="E46" s="706">
        <v>152</v>
      </c>
      <c r="F46" s="707">
        <f>D46-E46</f>
        <v>0.09999999999999432</v>
      </c>
      <c r="G46" s="705">
        <v>44.5</v>
      </c>
      <c r="H46" s="706">
        <v>45.5</v>
      </c>
      <c r="I46" s="707">
        <f>G46-H46</f>
        <v>-1</v>
      </c>
    </row>
    <row r="47" spans="2:9" ht="15" customHeight="1">
      <c r="B47" s="691" t="s">
        <v>34</v>
      </c>
      <c r="C47" s="682" t="s">
        <v>297</v>
      </c>
      <c r="D47" s="705">
        <v>155</v>
      </c>
      <c r="E47" s="706">
        <v>154.9</v>
      </c>
      <c r="F47" s="707">
        <f>D47-E47</f>
        <v>0.09999999999999432</v>
      </c>
      <c r="G47" s="705">
        <v>47.7</v>
      </c>
      <c r="H47" s="706">
        <v>48.9</v>
      </c>
      <c r="I47" s="707">
        <f>G47-H47</f>
        <v>-1.1999999999999957</v>
      </c>
    </row>
    <row r="48" spans="2:9" ht="15" customHeight="1">
      <c r="B48" s="691" t="s">
        <v>35</v>
      </c>
      <c r="C48" s="682" t="s">
        <v>298</v>
      </c>
      <c r="D48" s="705">
        <v>156.3</v>
      </c>
      <c r="E48" s="706">
        <v>156.6</v>
      </c>
      <c r="F48" s="707">
        <f>D48-E48</f>
        <v>-0.29999999999998295</v>
      </c>
      <c r="G48" s="705">
        <v>50.4</v>
      </c>
      <c r="H48" s="706">
        <v>51.2</v>
      </c>
      <c r="I48" s="707">
        <f>G48-H48</f>
        <v>-0.8000000000000043</v>
      </c>
    </row>
    <row r="49" spans="2:9" ht="15" customHeight="1">
      <c r="B49" s="681" t="s">
        <v>24</v>
      </c>
      <c r="C49" s="682"/>
      <c r="D49" s="705"/>
      <c r="E49" s="706"/>
      <c r="F49" s="707"/>
      <c r="G49" s="705"/>
      <c r="H49" s="706"/>
      <c r="I49" s="707"/>
    </row>
    <row r="50" spans="2:9" ht="15" customHeight="1">
      <c r="B50" s="691" t="s">
        <v>33</v>
      </c>
      <c r="C50" s="682" t="s">
        <v>299</v>
      </c>
      <c r="D50" s="705">
        <v>157</v>
      </c>
      <c r="E50" s="706">
        <v>157.3</v>
      </c>
      <c r="F50" s="707">
        <f>D50-E50</f>
        <v>-0.30000000000001137</v>
      </c>
      <c r="G50" s="705">
        <v>52.5</v>
      </c>
      <c r="H50" s="706">
        <v>53.9</v>
      </c>
      <c r="I50" s="707">
        <f>G50-H50</f>
        <v>-1.3999999999999986</v>
      </c>
    </row>
    <row r="51" spans="2:9" ht="15" customHeight="1">
      <c r="B51" s="691" t="s">
        <v>34</v>
      </c>
      <c r="C51" s="682" t="s">
        <v>300</v>
      </c>
      <c r="D51" s="705">
        <v>157.6</v>
      </c>
      <c r="E51" s="706">
        <v>157.4</v>
      </c>
      <c r="F51" s="707">
        <f>D51-E51</f>
        <v>0.19999999999998863</v>
      </c>
      <c r="G51" s="705">
        <v>53.5</v>
      </c>
      <c r="H51" s="706">
        <v>54</v>
      </c>
      <c r="I51" s="707">
        <f>G51-H51</f>
        <v>-0.5</v>
      </c>
    </row>
    <row r="52" spans="2:9" ht="15" customHeight="1">
      <c r="B52" s="692" t="s">
        <v>35</v>
      </c>
      <c r="C52" s="693" t="s">
        <v>301</v>
      </c>
      <c r="D52" s="708">
        <v>157.9</v>
      </c>
      <c r="E52" s="709">
        <v>157.8</v>
      </c>
      <c r="F52" s="698">
        <f>D52-E52</f>
        <v>0.09999999999999432</v>
      </c>
      <c r="G52" s="708">
        <v>54</v>
      </c>
      <c r="H52" s="710">
        <v>55.1</v>
      </c>
      <c r="I52" s="711">
        <f>G52-H52</f>
        <v>-1.1000000000000014</v>
      </c>
    </row>
    <row r="53" ht="13.5">
      <c r="B53" s="712"/>
    </row>
    <row r="54" ht="13.5">
      <c r="G54" s="713"/>
    </row>
  </sheetData>
  <sheetProtection/>
  <mergeCells count="10">
    <mergeCell ref="B34:C35"/>
    <mergeCell ref="D34:F34"/>
    <mergeCell ref="G34:I34"/>
    <mergeCell ref="A2:J3"/>
    <mergeCell ref="A4:J5"/>
    <mergeCell ref="A6:J7"/>
    <mergeCell ref="A8:J9"/>
    <mergeCell ref="B13:C14"/>
    <mergeCell ref="D13:F13"/>
    <mergeCell ref="G13:I13"/>
  </mergeCells>
  <printOptions horizontalCentered="1"/>
  <pageMargins left="0.7086614173228347" right="0.7086614173228347" top="0.7480314960629921" bottom="0.7480314960629921" header="0.31496062992125984" footer="0.31496062992125984"/>
  <pageSetup horizontalDpi="600" verticalDpi="600" orientation="portrait" paperSize="9" scale="88" r:id="rId1"/>
  <headerFooter>
    <oddFooter>&amp;C－　７　－</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8.125" style="619" customWidth="1"/>
    <col min="2" max="7" width="9.00390625" style="619" customWidth="1"/>
    <col min="8" max="8" width="12.875" style="619" customWidth="1"/>
    <col min="9" max="9" width="13.125" style="619" customWidth="1"/>
    <col min="10" max="10" width="7.875" style="619" customWidth="1"/>
    <col min="11" max="11" width="5.50390625" style="619" customWidth="1"/>
    <col min="12" max="16384" width="9.00390625" style="619" customWidth="1"/>
  </cols>
  <sheetData/>
  <sheetProtection/>
  <printOptions/>
  <pageMargins left="0.7086614173228347" right="0.7086614173228347" top="0.7480314960629921" bottom="0.7480314960629921" header="0.31496062992125984" footer="0.31496062992125984"/>
  <pageSetup horizontalDpi="600" verticalDpi="600" orientation="portrait" paperSize="9" scale="85" r:id="rId2"/>
  <headerFooter>
    <oddFooter>&amp;C－　８　－</oddFooter>
  </headerFooter>
  <drawing r:id="rId1"/>
</worksheet>
</file>

<file path=xl/worksheets/sheet9.xml><?xml version="1.0" encoding="utf-8"?>
<worksheet xmlns="http://schemas.openxmlformats.org/spreadsheetml/2006/main" xmlns:r="http://schemas.openxmlformats.org/officeDocument/2006/relationships">
  <dimension ref="A1:AA55"/>
  <sheetViews>
    <sheetView zoomScaleSheetLayoutView="100" workbookViewId="0" topLeftCell="A1">
      <selection activeCell="B32" sqref="B32:D32"/>
    </sheetView>
  </sheetViews>
  <sheetFormatPr defaultColWidth="9.00390625" defaultRowHeight="13.5"/>
  <cols>
    <col min="1" max="2" width="3.00390625" style="0" customWidth="1"/>
    <col min="3" max="3" width="1.25" style="0" customWidth="1"/>
    <col min="4" max="4" width="7.50390625" style="0" customWidth="1"/>
    <col min="5" max="14" width="7.00390625" style="0" customWidth="1"/>
    <col min="15" max="15" width="1.4921875" style="0" customWidth="1"/>
    <col min="16" max="16" width="1.625" style="0" customWidth="1"/>
    <col min="17" max="17" width="2.00390625" style="0" customWidth="1"/>
    <col min="18" max="18" width="8.375" style="0" customWidth="1"/>
    <col min="19" max="19" width="6.625" style="0" customWidth="1"/>
    <col min="21" max="21" width="8.00390625" style="0" customWidth="1"/>
    <col min="22" max="22" width="9.50390625" style="0" bestFit="1" customWidth="1"/>
    <col min="23" max="23" width="8.00390625" style="0" customWidth="1"/>
    <col min="25" max="25" width="6.125" style="0" customWidth="1"/>
    <col min="27" max="27" width="9.50390625" style="0" customWidth="1"/>
  </cols>
  <sheetData>
    <row r="1" spans="1:16" s="360" customFormat="1" ht="19.5" customHeight="1">
      <c r="A1" s="958" t="s">
        <v>423</v>
      </c>
      <c r="B1" s="958"/>
      <c r="C1" s="958"/>
      <c r="D1" s="958"/>
      <c r="E1" s="958"/>
      <c r="F1" s="958"/>
      <c r="G1" s="958"/>
      <c r="H1" s="958"/>
      <c r="I1" s="958"/>
      <c r="J1" s="958"/>
      <c r="K1" s="958"/>
      <c r="L1" s="958"/>
      <c r="M1" s="958"/>
      <c r="N1" s="958"/>
      <c r="O1" s="958"/>
      <c r="P1" s="958"/>
    </row>
    <row r="2" spans="3:17" s="3" customFormat="1" ht="47.25" customHeight="1">
      <c r="C2" s="128"/>
      <c r="D2" s="949" t="s">
        <v>442</v>
      </c>
      <c r="E2" s="949"/>
      <c r="F2" s="949"/>
      <c r="G2" s="949"/>
      <c r="H2" s="949"/>
      <c r="I2" s="949"/>
      <c r="J2" s="949"/>
      <c r="K2" s="949"/>
      <c r="L2" s="949"/>
      <c r="M2" s="949"/>
      <c r="N2" s="949"/>
      <c r="O2" s="949"/>
      <c r="P2" s="949"/>
      <c r="Q2" s="949"/>
    </row>
    <row r="3" spans="1:16" s="360" customFormat="1" ht="4.5" customHeight="1">
      <c r="A3" s="423"/>
      <c r="B3" s="423"/>
      <c r="C3" s="423"/>
      <c r="D3" s="423"/>
      <c r="E3" s="423"/>
      <c r="F3" s="423"/>
      <c r="G3" s="423"/>
      <c r="H3" s="423"/>
      <c r="I3" s="423"/>
      <c r="J3" s="423"/>
      <c r="K3" s="423"/>
      <c r="L3" s="423"/>
      <c r="M3" s="423"/>
      <c r="N3" s="423"/>
      <c r="O3" s="423"/>
      <c r="P3" s="423"/>
    </row>
    <row r="4" s="10" customFormat="1" ht="18.75" customHeight="1">
      <c r="A4" s="103" t="s">
        <v>79</v>
      </c>
    </row>
    <row r="5" spans="1:17" s="2" customFormat="1" ht="31.5" customHeight="1">
      <c r="A5" s="280"/>
      <c r="B5" s="280"/>
      <c r="C5" s="280"/>
      <c r="D5" s="795" t="s">
        <v>416</v>
      </c>
      <c r="E5" s="959"/>
      <c r="F5" s="959"/>
      <c r="G5" s="959"/>
      <c r="H5" s="959"/>
      <c r="I5" s="959"/>
      <c r="J5" s="959"/>
      <c r="K5" s="959"/>
      <c r="L5" s="959"/>
      <c r="M5" s="959"/>
      <c r="N5" s="959"/>
      <c r="O5" s="959"/>
      <c r="P5" s="959"/>
      <c r="Q5" s="959"/>
    </row>
    <row r="6" spans="1:17" s="2" customFormat="1" ht="31.5" customHeight="1">
      <c r="A6" s="280"/>
      <c r="B6" s="280"/>
      <c r="C6" s="280"/>
      <c r="D6" s="795" t="s">
        <v>417</v>
      </c>
      <c r="E6" s="795"/>
      <c r="F6" s="795"/>
      <c r="G6" s="795"/>
      <c r="H6" s="795"/>
      <c r="I6" s="795"/>
      <c r="J6" s="795"/>
      <c r="K6" s="795"/>
      <c r="L6" s="795"/>
      <c r="M6" s="795"/>
      <c r="N6" s="795"/>
      <c r="O6" s="795"/>
      <c r="P6" s="795"/>
      <c r="Q6" s="795"/>
    </row>
    <row r="7" s="17" customFormat="1" ht="18.75" customHeight="1">
      <c r="A7" s="103" t="s">
        <v>80</v>
      </c>
    </row>
    <row r="8" spans="1:17" s="2" customFormat="1" ht="30.75" customHeight="1">
      <c r="A8" s="280"/>
      <c r="B8" s="280"/>
      <c r="C8" s="280"/>
      <c r="D8" s="795" t="s">
        <v>418</v>
      </c>
      <c r="E8" s="959"/>
      <c r="F8" s="959"/>
      <c r="G8" s="959"/>
      <c r="H8" s="959"/>
      <c r="I8" s="959"/>
      <c r="J8" s="959"/>
      <c r="K8" s="959"/>
      <c r="L8" s="959"/>
      <c r="M8" s="959"/>
      <c r="N8" s="959"/>
      <c r="O8" s="959"/>
      <c r="P8" s="959"/>
      <c r="Q8" s="959"/>
    </row>
    <row r="9" spans="1:17" s="2" customFormat="1" ht="30.75" customHeight="1">
      <c r="A9" s="280"/>
      <c r="B9" s="280"/>
      <c r="C9" s="280"/>
      <c r="D9" s="795" t="s">
        <v>419</v>
      </c>
      <c r="E9" s="795"/>
      <c r="F9" s="795"/>
      <c r="G9" s="795"/>
      <c r="H9" s="795"/>
      <c r="I9" s="795"/>
      <c r="J9" s="795"/>
      <c r="K9" s="795"/>
      <c r="L9" s="795"/>
      <c r="M9" s="795"/>
      <c r="N9" s="795"/>
      <c r="O9" s="795"/>
      <c r="P9" s="795"/>
      <c r="Q9" s="795"/>
    </row>
    <row r="10" spans="2:14" s="3" customFormat="1" ht="12" customHeight="1">
      <c r="B10" s="27"/>
      <c r="C10" s="27"/>
      <c r="D10" s="27"/>
      <c r="E10" s="27"/>
      <c r="F10" s="27"/>
      <c r="G10" s="27"/>
      <c r="H10" s="27"/>
      <c r="I10" s="27"/>
      <c r="J10" s="27"/>
      <c r="K10" s="27"/>
      <c r="L10" s="27"/>
      <c r="M10" s="27"/>
      <c r="N10" s="27"/>
    </row>
    <row r="11" spans="2:14" s="10" customFormat="1" ht="15" customHeight="1">
      <c r="B11" s="960" t="s">
        <v>205</v>
      </c>
      <c r="C11" s="960"/>
      <c r="D11" s="960"/>
      <c r="E11" s="960"/>
      <c r="F11" s="960"/>
      <c r="G11" s="960"/>
      <c r="H11" s="960"/>
      <c r="I11" s="960"/>
      <c r="J11" s="960"/>
      <c r="K11" s="960"/>
      <c r="L11" s="960"/>
      <c r="M11" s="960"/>
      <c r="N11" s="960"/>
    </row>
    <row r="12" spans="1:14" s="60" customFormat="1" ht="5.25" customHeight="1">
      <c r="A12" s="23"/>
      <c r="B12" s="23"/>
      <c r="C12" s="23"/>
      <c r="D12" s="23"/>
      <c r="E12" s="23"/>
      <c r="F12" s="23"/>
      <c r="G12" s="23"/>
      <c r="H12" s="23"/>
      <c r="I12" s="23"/>
      <c r="J12" s="23"/>
      <c r="K12" s="23"/>
      <c r="L12" s="23"/>
      <c r="M12" s="23"/>
      <c r="N12" s="23"/>
    </row>
    <row r="13" spans="1:14" s="10" customFormat="1" ht="12.75" customHeight="1">
      <c r="A13" s="582"/>
      <c r="B13" s="953" t="s">
        <v>258</v>
      </c>
      <c r="C13" s="954"/>
      <c r="D13" s="954"/>
      <c r="E13" s="583"/>
      <c r="F13" s="18"/>
      <c r="G13" s="961" t="s">
        <v>257</v>
      </c>
      <c r="H13" s="962"/>
      <c r="I13" s="962"/>
      <c r="J13" s="963"/>
      <c r="K13" s="961" t="s">
        <v>256</v>
      </c>
      <c r="L13" s="962"/>
      <c r="M13" s="962"/>
      <c r="N13" s="963"/>
    </row>
    <row r="14" spans="2:14" s="10" customFormat="1" ht="12.75" customHeight="1">
      <c r="B14" s="955"/>
      <c r="C14" s="898"/>
      <c r="D14" s="898"/>
      <c r="E14" s="964" t="s">
        <v>255</v>
      </c>
      <c r="F14" s="965"/>
      <c r="G14" s="964" t="s">
        <v>254</v>
      </c>
      <c r="H14" s="965"/>
      <c r="I14" s="964" t="s">
        <v>253</v>
      </c>
      <c r="J14" s="965"/>
      <c r="K14" s="964" t="s">
        <v>254</v>
      </c>
      <c r="L14" s="965"/>
      <c r="M14" s="964" t="s">
        <v>253</v>
      </c>
      <c r="N14" s="965"/>
    </row>
    <row r="15" spans="2:14" s="10" customFormat="1" ht="12.75" customHeight="1">
      <c r="B15" s="956"/>
      <c r="C15" s="957"/>
      <c r="D15" s="957"/>
      <c r="E15" s="966"/>
      <c r="F15" s="967"/>
      <c r="G15" s="584"/>
      <c r="H15" s="585" t="s">
        <v>420</v>
      </c>
      <c r="I15" s="584"/>
      <c r="J15" s="585" t="s">
        <v>420</v>
      </c>
      <c r="K15" s="584"/>
      <c r="L15" s="585" t="s">
        <v>420</v>
      </c>
      <c r="M15" s="584"/>
      <c r="N15" s="585" t="s">
        <v>420</v>
      </c>
    </row>
    <row r="16" spans="2:14" s="3" customFormat="1" ht="14.25" customHeight="1">
      <c r="B16" s="968"/>
      <c r="C16" s="969"/>
      <c r="D16" s="965"/>
      <c r="E16" s="432" t="s">
        <v>12</v>
      </c>
      <c r="F16" s="433"/>
      <c r="G16" s="316"/>
      <c r="H16" s="317"/>
      <c r="I16" s="316"/>
      <c r="J16" s="318"/>
      <c r="K16" s="319"/>
      <c r="L16" s="320"/>
      <c r="M16" s="319"/>
      <c r="N16" s="321"/>
    </row>
    <row r="17" spans="2:14" s="3" customFormat="1" ht="20.25" customHeight="1">
      <c r="B17" s="970" t="s">
        <v>49</v>
      </c>
      <c r="C17" s="971"/>
      <c r="D17" s="972"/>
      <c r="E17" s="424"/>
      <c r="F17" s="434" t="s">
        <v>13</v>
      </c>
      <c r="G17" s="440">
        <v>111.5</v>
      </c>
      <c r="H17" s="951">
        <f>G19-G17</f>
        <v>5.599999999999994</v>
      </c>
      <c r="I17" s="443">
        <v>110.5</v>
      </c>
      <c r="J17" s="951">
        <f>I19-I17</f>
        <v>6</v>
      </c>
      <c r="K17" s="446">
        <v>20</v>
      </c>
      <c r="L17" s="952">
        <f>K19-K17</f>
        <v>2.1000000000000014</v>
      </c>
      <c r="M17" s="451">
        <v>19.5</v>
      </c>
      <c r="N17" s="952">
        <f>M19-M17</f>
        <v>2</v>
      </c>
    </row>
    <row r="18" spans="2:14" s="94" customFormat="1" ht="12" customHeight="1">
      <c r="B18" s="973"/>
      <c r="C18" s="974"/>
      <c r="D18" s="975"/>
      <c r="E18" s="424" t="s">
        <v>15</v>
      </c>
      <c r="F18" s="426"/>
      <c r="G18" s="441"/>
      <c r="H18" s="951"/>
      <c r="I18" s="443"/>
      <c r="J18" s="951"/>
      <c r="K18" s="446"/>
      <c r="L18" s="952"/>
      <c r="M18" s="452"/>
      <c r="N18" s="952"/>
    </row>
    <row r="19" spans="2:18" s="3" customFormat="1" ht="21" customHeight="1">
      <c r="B19" s="970" t="s">
        <v>87</v>
      </c>
      <c r="C19" s="971"/>
      <c r="D19" s="972"/>
      <c r="E19" s="435" t="s">
        <v>16</v>
      </c>
      <c r="F19" s="434" t="s">
        <v>17</v>
      </c>
      <c r="G19" s="441">
        <v>117.1</v>
      </c>
      <c r="H19" s="331">
        <f>G20-G19</f>
        <v>6</v>
      </c>
      <c r="I19" s="443">
        <v>116.5</v>
      </c>
      <c r="J19" s="331">
        <f>I20-I19</f>
        <v>5.400000000000006</v>
      </c>
      <c r="K19" s="446">
        <v>22.1</v>
      </c>
      <c r="L19" s="497">
        <f>K20-K19</f>
        <v>3</v>
      </c>
      <c r="M19" s="451">
        <v>21.5</v>
      </c>
      <c r="N19" s="324">
        <f>M20-M19</f>
        <v>3</v>
      </c>
      <c r="R19" s="112"/>
    </row>
    <row r="20" spans="2:14" s="3" customFormat="1" ht="21" customHeight="1">
      <c r="B20" s="970" t="s">
        <v>108</v>
      </c>
      <c r="C20" s="971"/>
      <c r="D20" s="972"/>
      <c r="E20" s="436" t="s">
        <v>11</v>
      </c>
      <c r="F20" s="434" t="s">
        <v>4</v>
      </c>
      <c r="G20" s="441">
        <v>123.1</v>
      </c>
      <c r="H20" s="331">
        <f>G21-G20</f>
        <v>5.900000000000006</v>
      </c>
      <c r="I20" s="443">
        <v>121.9</v>
      </c>
      <c r="J20" s="427">
        <f>I21-I20</f>
        <v>5.5</v>
      </c>
      <c r="K20" s="446">
        <v>25.1</v>
      </c>
      <c r="L20" s="497">
        <f>K21-K20</f>
        <v>3.299999999999997</v>
      </c>
      <c r="M20" s="451">
        <v>24.5</v>
      </c>
      <c r="N20" s="324">
        <f>M21-M20</f>
        <v>2.5</v>
      </c>
    </row>
    <row r="21" spans="2:14" s="3" customFormat="1" ht="21" customHeight="1">
      <c r="B21" s="970" t="s">
        <v>170</v>
      </c>
      <c r="C21" s="971"/>
      <c r="D21" s="972"/>
      <c r="E21" s="436" t="s">
        <v>0</v>
      </c>
      <c r="F21" s="434" t="s">
        <v>5</v>
      </c>
      <c r="G21" s="441">
        <v>129</v>
      </c>
      <c r="H21" s="331">
        <f>G22-G21</f>
        <v>5.400000000000006</v>
      </c>
      <c r="I21" s="443">
        <v>127.4</v>
      </c>
      <c r="J21" s="428">
        <f>I22-I21</f>
        <v>6.699999999999989</v>
      </c>
      <c r="K21" s="446">
        <v>28.4</v>
      </c>
      <c r="L21" s="497">
        <f>K22-K21</f>
        <v>3.8000000000000043</v>
      </c>
      <c r="M21" s="451">
        <v>27</v>
      </c>
      <c r="N21" s="331">
        <f>M22-M21</f>
        <v>3.6999999999999993</v>
      </c>
    </row>
    <row r="22" spans="2:14" s="3" customFormat="1" ht="21" customHeight="1">
      <c r="B22" s="970" t="s">
        <v>184</v>
      </c>
      <c r="C22" s="971"/>
      <c r="D22" s="972"/>
      <c r="E22" s="436" t="s">
        <v>1</v>
      </c>
      <c r="F22" s="434" t="s">
        <v>6</v>
      </c>
      <c r="G22" s="441">
        <v>134.4</v>
      </c>
      <c r="H22" s="331">
        <f>G23-G22</f>
        <v>4.900000000000006</v>
      </c>
      <c r="I22" s="443">
        <v>134.1</v>
      </c>
      <c r="J22" s="427">
        <f>I23-I22</f>
        <v>6.5</v>
      </c>
      <c r="K22" s="446">
        <v>32.2</v>
      </c>
      <c r="L22" s="497">
        <f>K23-K22</f>
        <v>2.8999999999999986</v>
      </c>
      <c r="M22" s="453">
        <v>30.7</v>
      </c>
      <c r="N22" s="334">
        <f>M23-M22</f>
        <v>4.199999999999999</v>
      </c>
    </row>
    <row r="23" spans="2:14" s="3" customFormat="1" ht="21" customHeight="1">
      <c r="B23" s="970" t="s">
        <v>204</v>
      </c>
      <c r="C23" s="971"/>
      <c r="D23" s="972"/>
      <c r="E23" s="436" t="s">
        <v>2</v>
      </c>
      <c r="F23" s="434" t="s">
        <v>294</v>
      </c>
      <c r="G23" s="441">
        <v>139.3</v>
      </c>
      <c r="H23" s="332" t="s">
        <v>183</v>
      </c>
      <c r="I23" s="443">
        <v>140.6</v>
      </c>
      <c r="J23" s="323" t="s">
        <v>63</v>
      </c>
      <c r="K23" s="446">
        <v>35.1</v>
      </c>
      <c r="L23" s="322" t="s">
        <v>63</v>
      </c>
      <c r="M23" s="453">
        <v>34.9</v>
      </c>
      <c r="N23" s="332" t="s">
        <v>63</v>
      </c>
    </row>
    <row r="24" spans="2:17" s="3" customFormat="1" ht="21" customHeight="1">
      <c r="B24" s="970" t="s">
        <v>241</v>
      </c>
      <c r="C24" s="971"/>
      <c r="D24" s="972"/>
      <c r="E24" s="436" t="s">
        <v>3</v>
      </c>
      <c r="F24" s="434" t="s">
        <v>295</v>
      </c>
      <c r="G24" s="442" t="s">
        <v>183</v>
      </c>
      <c r="H24" s="331"/>
      <c r="I24" s="442" t="s">
        <v>183</v>
      </c>
      <c r="J24" s="323"/>
      <c r="K24" s="447" t="s">
        <v>183</v>
      </c>
      <c r="L24" s="322"/>
      <c r="M24" s="454" t="s">
        <v>183</v>
      </c>
      <c r="N24" s="332"/>
      <c r="Q24" s="313"/>
    </row>
    <row r="25" spans="2:14" s="94" customFormat="1" ht="12" customHeight="1">
      <c r="B25" s="976"/>
      <c r="C25" s="977"/>
      <c r="D25" s="978"/>
      <c r="E25" s="424" t="s">
        <v>18</v>
      </c>
      <c r="F25" s="425"/>
      <c r="G25" s="441"/>
      <c r="H25" s="332" t="s">
        <v>183</v>
      </c>
      <c r="I25" s="443"/>
      <c r="J25" s="498" t="s">
        <v>63</v>
      </c>
      <c r="K25" s="446"/>
      <c r="L25" s="498" t="s">
        <v>63</v>
      </c>
      <c r="M25" s="452"/>
      <c r="N25" s="496" t="s">
        <v>63</v>
      </c>
    </row>
    <row r="26" spans="2:14" s="3" customFormat="1" ht="21" customHeight="1">
      <c r="B26" s="970" t="s">
        <v>242</v>
      </c>
      <c r="C26" s="971"/>
      <c r="D26" s="972"/>
      <c r="E26" s="435" t="s">
        <v>19</v>
      </c>
      <c r="F26" s="437" t="s">
        <v>303</v>
      </c>
      <c r="G26" s="441">
        <v>153.4</v>
      </c>
      <c r="H26" s="336">
        <f>G27-G26</f>
        <v>7.5</v>
      </c>
      <c r="I26" s="441">
        <v>152.2</v>
      </c>
      <c r="J26" s="325">
        <f>I27-I26</f>
        <v>3</v>
      </c>
      <c r="K26" s="448">
        <v>46</v>
      </c>
      <c r="L26" s="336">
        <f>K27-K26</f>
        <v>5.299999999999997</v>
      </c>
      <c r="M26" s="455">
        <v>45.1</v>
      </c>
      <c r="N26" s="333">
        <f>M27-M26</f>
        <v>3.3999999999999986</v>
      </c>
    </row>
    <row r="27" spans="2:14" s="3" customFormat="1" ht="21" customHeight="1">
      <c r="B27" s="970" t="s">
        <v>279</v>
      </c>
      <c r="C27" s="971"/>
      <c r="D27" s="972"/>
      <c r="E27" s="436" t="s">
        <v>11</v>
      </c>
      <c r="F27" s="437" t="s">
        <v>304</v>
      </c>
      <c r="G27" s="443">
        <v>160.9</v>
      </c>
      <c r="H27" s="326">
        <f>G28-G27</f>
        <v>4.699999999999989</v>
      </c>
      <c r="I27" s="441">
        <v>155.2</v>
      </c>
      <c r="J27" s="325">
        <f>I28-I27</f>
        <v>1.4000000000000057</v>
      </c>
      <c r="K27" s="448">
        <v>51.3</v>
      </c>
      <c r="L27" s="335">
        <f>K28-K27</f>
        <v>3.9000000000000057</v>
      </c>
      <c r="M27" s="455">
        <v>48.5</v>
      </c>
      <c r="N27" s="326">
        <f>M28-M27</f>
        <v>2.700000000000003</v>
      </c>
    </row>
    <row r="28" spans="2:14" s="3" customFormat="1" ht="21" customHeight="1">
      <c r="B28" s="984" t="s">
        <v>282</v>
      </c>
      <c r="C28" s="985"/>
      <c r="D28" s="986"/>
      <c r="E28" s="436" t="s">
        <v>0</v>
      </c>
      <c r="F28" s="437" t="s">
        <v>305</v>
      </c>
      <c r="G28" s="444">
        <v>165.6</v>
      </c>
      <c r="H28" s="950">
        <f>G30-G28</f>
        <v>3.0999999999999943</v>
      </c>
      <c r="I28" s="445">
        <v>156.6</v>
      </c>
      <c r="J28" s="950">
        <f>I30-I28</f>
        <v>0.30000000000001137</v>
      </c>
      <c r="K28" s="449">
        <v>55.2</v>
      </c>
      <c r="L28" s="337">
        <f>K30-K28</f>
        <v>5.299999999999997</v>
      </c>
      <c r="M28" s="456">
        <v>51.2</v>
      </c>
      <c r="N28" s="950">
        <f>M30-M28</f>
        <v>1.1999999999999957</v>
      </c>
    </row>
    <row r="29" spans="2:14" s="94" customFormat="1" ht="12" customHeight="1">
      <c r="B29" s="976"/>
      <c r="C29" s="987"/>
      <c r="D29" s="988"/>
      <c r="E29" s="424" t="s">
        <v>20</v>
      </c>
      <c r="F29" s="425"/>
      <c r="G29" s="441"/>
      <c r="H29" s="950"/>
      <c r="I29" s="443"/>
      <c r="J29" s="950"/>
      <c r="K29" s="446"/>
      <c r="L29" s="499"/>
      <c r="M29" s="457"/>
      <c r="N29" s="950"/>
    </row>
    <row r="30" spans="2:14" s="3" customFormat="1" ht="18.75" customHeight="1">
      <c r="B30" s="984" t="s">
        <v>283</v>
      </c>
      <c r="C30" s="985"/>
      <c r="D30" s="986"/>
      <c r="E30" s="435" t="s">
        <v>21</v>
      </c>
      <c r="F30" s="437" t="s">
        <v>299</v>
      </c>
      <c r="G30" s="445">
        <v>168.7</v>
      </c>
      <c r="H30" s="326">
        <f>G31-G30</f>
        <v>0.8000000000000114</v>
      </c>
      <c r="I30" s="445">
        <v>156.9</v>
      </c>
      <c r="J30" s="325">
        <f>I31-I30</f>
        <v>0.4000000000000057</v>
      </c>
      <c r="K30" s="449">
        <v>60.5</v>
      </c>
      <c r="L30" s="326">
        <f>K31-K30</f>
        <v>0.29999999999999716</v>
      </c>
      <c r="M30" s="456">
        <v>52.4</v>
      </c>
      <c r="N30" s="326">
        <f>M31-M30</f>
        <v>0.7000000000000028</v>
      </c>
    </row>
    <row r="31" spans="2:14" s="3" customFormat="1" ht="18.75" customHeight="1">
      <c r="B31" s="984" t="s">
        <v>302</v>
      </c>
      <c r="C31" s="985"/>
      <c r="D31" s="986"/>
      <c r="E31" s="436" t="s">
        <v>11</v>
      </c>
      <c r="F31" s="437" t="s">
        <v>306</v>
      </c>
      <c r="G31" s="441">
        <v>169.5</v>
      </c>
      <c r="H31" s="324">
        <f>G32-G31</f>
        <v>1.0999999999999943</v>
      </c>
      <c r="I31" s="441">
        <v>157.3</v>
      </c>
      <c r="J31" s="429">
        <f>I32-I31</f>
        <v>0.5999999999999943</v>
      </c>
      <c r="K31" s="448">
        <v>60.8</v>
      </c>
      <c r="L31" s="497">
        <f>K32-K31</f>
        <v>2.6000000000000014</v>
      </c>
      <c r="M31" s="458">
        <v>53.1</v>
      </c>
      <c r="N31" s="324">
        <f>M32-M31</f>
        <v>0.8999999999999986</v>
      </c>
    </row>
    <row r="32" spans="2:14" s="3" customFormat="1" ht="12.75" customHeight="1">
      <c r="B32" s="984" t="s">
        <v>332</v>
      </c>
      <c r="C32" s="985"/>
      <c r="D32" s="986"/>
      <c r="E32" s="438" t="s">
        <v>0</v>
      </c>
      <c r="F32" s="439" t="s">
        <v>307</v>
      </c>
      <c r="G32" s="445">
        <v>170.6</v>
      </c>
      <c r="H32" s="324"/>
      <c r="I32" s="444">
        <v>157.9</v>
      </c>
      <c r="J32" s="429"/>
      <c r="K32" s="450">
        <v>63.4</v>
      </c>
      <c r="L32" s="430"/>
      <c r="M32" s="459">
        <v>54</v>
      </c>
      <c r="N32" s="431"/>
    </row>
    <row r="33" spans="1:14" s="3" customFormat="1" ht="15.75" customHeight="1">
      <c r="A33" s="57"/>
      <c r="B33" s="946" t="s">
        <v>206</v>
      </c>
      <c r="C33" s="947"/>
      <c r="D33" s="947"/>
      <c r="E33" s="947"/>
      <c r="F33" s="948"/>
      <c r="G33" s="328" t="s">
        <v>14</v>
      </c>
      <c r="H33" s="314">
        <f>G32-G17</f>
        <v>59.099999999999994</v>
      </c>
      <c r="I33" s="329" t="s">
        <v>63</v>
      </c>
      <c r="J33" s="314">
        <f>I32-I17</f>
        <v>47.400000000000006</v>
      </c>
      <c r="K33" s="328" t="s">
        <v>14</v>
      </c>
      <c r="L33" s="314">
        <f>K32-K17</f>
        <v>43.4</v>
      </c>
      <c r="M33" s="330" t="s">
        <v>14</v>
      </c>
      <c r="N33" s="315">
        <f>M32-M17</f>
        <v>34.5</v>
      </c>
    </row>
    <row r="34" spans="1:14" s="3" customFormat="1" ht="5.25" customHeight="1">
      <c r="A34" s="57"/>
      <c r="B34" s="501"/>
      <c r="C34" s="502"/>
      <c r="D34" s="502"/>
      <c r="E34" s="502"/>
      <c r="F34" s="502"/>
      <c r="G34" s="503"/>
      <c r="H34" s="504"/>
      <c r="I34" s="505"/>
      <c r="J34" s="504"/>
      <c r="K34" s="503"/>
      <c r="L34" s="504"/>
      <c r="M34" s="500"/>
      <c r="N34" s="504"/>
    </row>
    <row r="35" spans="2:14" s="507" customFormat="1" ht="24" customHeight="1">
      <c r="B35" s="990" t="s">
        <v>421</v>
      </c>
      <c r="C35" s="990"/>
      <c r="D35" s="989" t="s">
        <v>435</v>
      </c>
      <c r="E35" s="989"/>
      <c r="F35" s="989"/>
      <c r="G35" s="989"/>
      <c r="H35" s="989"/>
      <c r="I35" s="989"/>
      <c r="J35" s="989"/>
      <c r="K35" s="989"/>
      <c r="L35" s="989"/>
      <c r="M35" s="989"/>
      <c r="N35" s="989"/>
    </row>
    <row r="36" spans="3:14" s="11" customFormat="1" ht="13.5">
      <c r="C36" s="506"/>
      <c r="D36" s="506" t="s">
        <v>422</v>
      </c>
      <c r="E36" s="506"/>
      <c r="F36" s="506"/>
      <c r="G36" s="506"/>
      <c r="H36" s="506"/>
      <c r="I36" s="506"/>
      <c r="J36" s="506"/>
      <c r="K36" s="506"/>
      <c r="L36" s="506"/>
      <c r="M36" s="506"/>
      <c r="N36" s="506"/>
    </row>
    <row r="37" spans="2:14" s="3" customFormat="1" ht="20.25" customHeight="1">
      <c r="B37" s="979"/>
      <c r="C37" s="979"/>
      <c r="D37" s="979"/>
      <c r="E37" s="979"/>
      <c r="F37" s="979"/>
      <c r="G37" s="979"/>
      <c r="H37" s="979"/>
      <c r="I37" s="979"/>
      <c r="J37" s="979"/>
      <c r="K37" s="979"/>
      <c r="L37" s="979"/>
      <c r="M37" s="979"/>
      <c r="N37" s="979"/>
    </row>
    <row r="38" spans="2:14" s="3" customFormat="1" ht="14.25" customHeight="1">
      <c r="B38" s="980" t="s">
        <v>203</v>
      </c>
      <c r="C38" s="981"/>
      <c r="D38" s="981"/>
      <c r="E38" s="981"/>
      <c r="F38" s="981"/>
      <c r="G38" s="981"/>
      <c r="H38" s="981"/>
      <c r="I38" s="981"/>
      <c r="J38" s="981"/>
      <c r="K38" s="981"/>
      <c r="L38" s="981"/>
      <c r="M38" s="981"/>
      <c r="N38" s="981"/>
    </row>
    <row r="39" spans="2:23" s="3" customFormat="1" ht="11.25" customHeight="1">
      <c r="B39" s="11"/>
      <c r="C39" s="11"/>
      <c r="D39" s="11"/>
      <c r="E39" s="11"/>
      <c r="F39" s="76"/>
      <c r="G39" s="11"/>
      <c r="H39" s="11"/>
      <c r="I39" s="11"/>
      <c r="J39" s="11"/>
      <c r="K39" s="11"/>
      <c r="L39" s="11"/>
      <c r="M39" s="11"/>
      <c r="N39" s="11"/>
      <c r="S39" s="3" t="s">
        <v>82</v>
      </c>
      <c r="W39" s="3" t="s">
        <v>83</v>
      </c>
    </row>
    <row r="40" spans="18:24" s="3" customFormat="1" ht="14.25" customHeight="1">
      <c r="R40" s="4" t="s">
        <v>84</v>
      </c>
      <c r="S40" s="4" t="s">
        <v>85</v>
      </c>
      <c r="T40" s="4" t="s">
        <v>86</v>
      </c>
      <c r="U40" s="4"/>
      <c r="V40" s="4" t="s">
        <v>84</v>
      </c>
      <c r="W40" s="4" t="s">
        <v>85</v>
      </c>
      <c r="X40" s="4" t="s">
        <v>86</v>
      </c>
    </row>
    <row r="41" spans="18:24" s="3" customFormat="1" ht="14.25" customHeight="1">
      <c r="R41" s="6" t="s">
        <v>185</v>
      </c>
      <c r="S41" s="278">
        <v>5.599999999999994</v>
      </c>
      <c r="T41" s="5">
        <v>6</v>
      </c>
      <c r="U41" s="5"/>
      <c r="V41" s="6" t="s">
        <v>185</v>
      </c>
      <c r="W41" s="5">
        <v>2.1000000000000014</v>
      </c>
      <c r="X41" s="5">
        <v>2</v>
      </c>
    </row>
    <row r="42" spans="18:26" s="3" customFormat="1" ht="14.25" customHeight="1">
      <c r="R42" s="6" t="s">
        <v>186</v>
      </c>
      <c r="S42" s="278">
        <v>6</v>
      </c>
      <c r="T42" s="5">
        <v>5.400000000000006</v>
      </c>
      <c r="U42" s="5"/>
      <c r="V42" s="6" t="s">
        <v>186</v>
      </c>
      <c r="W42" s="5">
        <v>3</v>
      </c>
      <c r="X42" s="5">
        <v>3</v>
      </c>
      <c r="Z42" s="28"/>
    </row>
    <row r="43" spans="18:24" s="3" customFormat="1" ht="14.25" customHeight="1">
      <c r="R43" s="6" t="s">
        <v>187</v>
      </c>
      <c r="S43" s="278">
        <v>5.900000000000006</v>
      </c>
      <c r="T43" s="5">
        <v>5.5</v>
      </c>
      <c r="U43" s="5"/>
      <c r="V43" s="6" t="s">
        <v>187</v>
      </c>
      <c r="W43" s="5">
        <v>3.299999999999997</v>
      </c>
      <c r="X43" s="5">
        <v>2.5</v>
      </c>
    </row>
    <row r="44" spans="18:24" s="3" customFormat="1" ht="14.25" customHeight="1">
      <c r="R44" s="6" t="s">
        <v>188</v>
      </c>
      <c r="S44" s="278">
        <v>5.400000000000006</v>
      </c>
      <c r="T44" s="5">
        <v>6.699999999999989</v>
      </c>
      <c r="U44" s="5"/>
      <c r="V44" s="6" t="s">
        <v>188</v>
      </c>
      <c r="W44" s="5">
        <v>3.8000000000000043</v>
      </c>
      <c r="X44" s="5">
        <v>3.6999999999999993</v>
      </c>
    </row>
    <row r="45" spans="18:24" s="3" customFormat="1" ht="14.25" customHeight="1">
      <c r="R45" s="6" t="s">
        <v>189</v>
      </c>
      <c r="S45" s="278">
        <v>4.900000000000006</v>
      </c>
      <c r="T45" s="5">
        <v>6.5</v>
      </c>
      <c r="U45" s="5"/>
      <c r="V45" s="6" t="s">
        <v>189</v>
      </c>
      <c r="W45" s="5">
        <v>2.8999999999999986</v>
      </c>
      <c r="X45" s="5">
        <v>4.199999999999999</v>
      </c>
    </row>
    <row r="46" spans="18:24" s="3" customFormat="1" ht="14.25" customHeight="1">
      <c r="R46" s="6" t="s">
        <v>190</v>
      </c>
      <c r="S46" s="278"/>
      <c r="T46" s="5"/>
      <c r="U46" s="5"/>
      <c r="V46" s="6" t="s">
        <v>190</v>
      </c>
      <c r="W46" s="5"/>
      <c r="X46" s="5"/>
    </row>
    <row r="47" spans="18:24" s="3" customFormat="1" ht="14.25" customHeight="1">
      <c r="R47" s="6" t="s">
        <v>191</v>
      </c>
      <c r="S47" s="278"/>
      <c r="T47" s="5"/>
      <c r="U47" s="5"/>
      <c r="V47" s="6" t="s">
        <v>191</v>
      </c>
      <c r="W47" s="5"/>
      <c r="X47" s="5"/>
    </row>
    <row r="48" spans="18:24" s="2" customFormat="1" ht="14.25" customHeight="1">
      <c r="R48" s="6" t="s">
        <v>192</v>
      </c>
      <c r="S48" s="278">
        <v>7.5</v>
      </c>
      <c r="T48" s="5">
        <v>3</v>
      </c>
      <c r="U48" s="5"/>
      <c r="V48" s="6" t="s">
        <v>192</v>
      </c>
      <c r="W48" s="5">
        <v>5.299999999999997</v>
      </c>
      <c r="X48" s="5">
        <v>3.3999999999999986</v>
      </c>
    </row>
    <row r="49" spans="18:24" s="2" customFormat="1" ht="14.25" customHeight="1">
      <c r="R49" s="6" t="s">
        <v>193</v>
      </c>
      <c r="S49" s="278">
        <v>4.699999999999989</v>
      </c>
      <c r="T49" s="5">
        <v>1.4000000000000057</v>
      </c>
      <c r="U49" s="5"/>
      <c r="V49" s="6" t="s">
        <v>193</v>
      </c>
      <c r="W49" s="5">
        <v>3.9000000000000057</v>
      </c>
      <c r="X49" s="5">
        <v>2.700000000000003</v>
      </c>
    </row>
    <row r="50" spans="18:24" s="2" customFormat="1" ht="14.25" customHeight="1">
      <c r="R50" s="6" t="s">
        <v>194</v>
      </c>
      <c r="S50" s="278">
        <v>3.0999999999999943</v>
      </c>
      <c r="T50" s="5">
        <v>0.30000000000001137</v>
      </c>
      <c r="U50" s="5"/>
      <c r="V50" s="6" t="s">
        <v>194</v>
      </c>
      <c r="W50" s="5">
        <v>5.299999999999997</v>
      </c>
      <c r="X50" s="5">
        <v>1.1999999999999957</v>
      </c>
    </row>
    <row r="51" spans="18:24" s="2" customFormat="1" ht="14.25" customHeight="1">
      <c r="R51" s="6" t="s">
        <v>195</v>
      </c>
      <c r="S51" s="279">
        <v>0.8000000000000114</v>
      </c>
      <c r="T51" s="5">
        <v>0.4000000000000057</v>
      </c>
      <c r="U51" s="5"/>
      <c r="V51" s="6" t="s">
        <v>195</v>
      </c>
      <c r="W51" s="5">
        <v>0.29999999999999716</v>
      </c>
      <c r="X51" s="5">
        <v>0.7000000000000028</v>
      </c>
    </row>
    <row r="52" spans="18:24" s="2" customFormat="1" ht="14.25" customHeight="1">
      <c r="R52" s="6" t="s">
        <v>196</v>
      </c>
      <c r="S52" s="278">
        <v>1.0999999999999943</v>
      </c>
      <c r="T52" s="5">
        <v>0.5999999999999943</v>
      </c>
      <c r="U52" s="5"/>
      <c r="V52" s="6" t="s">
        <v>196</v>
      </c>
      <c r="W52" s="5">
        <v>2.6000000000000014</v>
      </c>
      <c r="X52" s="5">
        <v>0.8999999999999986</v>
      </c>
    </row>
    <row r="53" s="2" customFormat="1" ht="11.25" customHeight="1">
      <c r="R53" s="58" t="s">
        <v>240</v>
      </c>
    </row>
    <row r="54" spans="2:27" s="2" customFormat="1" ht="16.5" customHeight="1">
      <c r="B54" s="982" t="s">
        <v>436</v>
      </c>
      <c r="C54" s="983"/>
      <c r="D54" s="983"/>
      <c r="E54" s="983"/>
      <c r="F54" s="983"/>
      <c r="G54" s="983"/>
      <c r="H54" s="983"/>
      <c r="I54" s="983"/>
      <c r="J54" s="983"/>
      <c r="K54" s="983"/>
      <c r="L54" s="983"/>
      <c r="M54" s="983"/>
      <c r="N54" s="983"/>
      <c r="O54" s="983"/>
      <c r="R54"/>
      <c r="S54"/>
      <c r="T54"/>
      <c r="U54"/>
      <c r="V54"/>
      <c r="W54"/>
      <c r="X54"/>
      <c r="Z54"/>
      <c r="AA54"/>
    </row>
    <row r="55" spans="2:27" s="2" customFormat="1" ht="7.5" customHeight="1">
      <c r="B55" s="983"/>
      <c r="C55" s="983"/>
      <c r="D55" s="983"/>
      <c r="E55" s="983"/>
      <c r="F55" s="983"/>
      <c r="G55" s="983"/>
      <c r="H55" s="983"/>
      <c r="I55" s="983"/>
      <c r="J55" s="983"/>
      <c r="K55" s="983"/>
      <c r="L55" s="983"/>
      <c r="M55" s="983"/>
      <c r="N55" s="983"/>
      <c r="O55" s="983"/>
      <c r="R55"/>
      <c r="S55"/>
      <c r="T55"/>
      <c r="U55"/>
      <c r="V55"/>
      <c r="W55"/>
      <c r="X55"/>
      <c r="Z55"/>
      <c r="AA55"/>
    </row>
  </sheetData>
  <sheetProtection/>
  <mergeCells count="45">
    <mergeCell ref="B37:N37"/>
    <mergeCell ref="B38:N38"/>
    <mergeCell ref="B54:O55"/>
    <mergeCell ref="B28:D28"/>
    <mergeCell ref="B29:D29"/>
    <mergeCell ref="B30:D30"/>
    <mergeCell ref="B31:D31"/>
    <mergeCell ref="B32:D32"/>
    <mergeCell ref="D35:N35"/>
    <mergeCell ref="B35:C35"/>
    <mergeCell ref="B22:D22"/>
    <mergeCell ref="B23:D23"/>
    <mergeCell ref="B24:D24"/>
    <mergeCell ref="B25:D25"/>
    <mergeCell ref="B26:D26"/>
    <mergeCell ref="B27:D27"/>
    <mergeCell ref="B16:D16"/>
    <mergeCell ref="B17:D17"/>
    <mergeCell ref="B18:D18"/>
    <mergeCell ref="B19:D19"/>
    <mergeCell ref="B20:D20"/>
    <mergeCell ref="B21:D21"/>
    <mergeCell ref="G13:J13"/>
    <mergeCell ref="K13:N13"/>
    <mergeCell ref="E14:F15"/>
    <mergeCell ref="G14:H14"/>
    <mergeCell ref="I14:J14"/>
    <mergeCell ref="K14:L14"/>
    <mergeCell ref="M14:N14"/>
    <mergeCell ref="A1:P1"/>
    <mergeCell ref="D5:Q5"/>
    <mergeCell ref="D6:Q6"/>
    <mergeCell ref="D8:Q8"/>
    <mergeCell ref="D9:Q9"/>
    <mergeCell ref="B11:N11"/>
    <mergeCell ref="B33:F33"/>
    <mergeCell ref="D2:Q2"/>
    <mergeCell ref="H28:H29"/>
    <mergeCell ref="J28:J29"/>
    <mergeCell ref="N28:N29"/>
    <mergeCell ref="H17:H18"/>
    <mergeCell ref="J17:J18"/>
    <mergeCell ref="N17:N18"/>
    <mergeCell ref="L17:L18"/>
    <mergeCell ref="B13:D15"/>
  </mergeCells>
  <printOptions horizontalCentered="1"/>
  <pageMargins left="0.8267716535433072" right="0.7480314960629921" top="0.7874015748031497" bottom="0.3937007874015748" header="0.5118110236220472" footer="0.35433070866141736"/>
  <pageSetup horizontalDpi="600" verticalDpi="600" orientation="portrait" paperSize="9" scale="88" r:id="rId2"/>
  <headerFooter alignWithMargins="0">
    <oddFooter>&amp;C－　９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office2013</cp:lastModifiedBy>
  <cp:lastPrinted>2018-03-27T08:46:39Z</cp:lastPrinted>
  <dcterms:created xsi:type="dcterms:W3CDTF">2000-08-15T07:50:46Z</dcterms:created>
  <dcterms:modified xsi:type="dcterms:W3CDTF">2018-03-27T08:50:16Z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